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externalLinks/externalLink17.xml" ContentType="application/vnd.openxmlformats-officedocument.spreadsheetml.externalLink+xml"/>
  <Override PartName="/xl/externalLinks/externalLink18.xml" ContentType="application/vnd.openxmlformats-officedocument.spreadsheetml.externalLink+xml"/>
  <Override PartName="/xl/externalLinks/externalLink19.xml" ContentType="application/vnd.openxmlformats-officedocument.spreadsheetml.externalLink+xml"/>
  <Override PartName="/xl/externalLinks/externalLink20.xml" ContentType="application/vnd.openxmlformats-officedocument.spreadsheetml.externalLink+xml"/>
  <Override PartName="/xl/externalLinks/externalLink21.xml" ContentType="application/vnd.openxmlformats-officedocument.spreadsheetml.externalLink+xml"/>
  <Override PartName="/xl/externalLinks/externalLink22.xml" ContentType="application/vnd.openxmlformats-officedocument.spreadsheetml.externalLink+xml"/>
  <Override PartName="/xl/externalLinks/externalLink23.xml" ContentType="application/vnd.openxmlformats-officedocument.spreadsheetml.externalLink+xml"/>
  <Override PartName="/xl/externalLinks/externalLink24.xml" ContentType="application/vnd.openxmlformats-officedocument.spreadsheetml.externalLink+xml"/>
  <Override PartName="/xl/externalLinks/externalLink25.xml" ContentType="application/vnd.openxmlformats-officedocument.spreadsheetml.externalLink+xml"/>
  <Override PartName="/xl/externalLinks/externalLink26.xml" ContentType="application/vnd.openxmlformats-officedocument.spreadsheetml.externalLink+xml"/>
  <Override PartName="/xl/externalLinks/externalLink27.xml" ContentType="application/vnd.openxmlformats-officedocument.spreadsheetml.externalLink+xml"/>
  <Override PartName="/xl/externalLinks/externalLink28.xml" ContentType="application/vnd.openxmlformats-officedocument.spreadsheetml.externalLink+xml"/>
  <Override PartName="/xl/externalLinks/externalLink29.xml" ContentType="application/vnd.openxmlformats-officedocument.spreadsheetml.externalLink+xml"/>
  <Override PartName="/xl/externalLinks/externalLink30.xml" ContentType="application/vnd.openxmlformats-officedocument.spreadsheetml.externalLink+xml"/>
  <Override PartName="/xl/externalLinks/externalLink31.xml" ContentType="application/vnd.openxmlformats-officedocument.spreadsheetml.externalLink+xml"/>
  <Override PartName="/xl/externalLinks/externalLink32.xml" ContentType="application/vnd.openxmlformats-officedocument.spreadsheetml.externalLink+xml"/>
  <Override PartName="/xl/externalLinks/externalLink33.xml" ContentType="application/vnd.openxmlformats-officedocument.spreadsheetml.externalLink+xml"/>
  <Override PartName="/xl/externalLinks/externalLink34.xml" ContentType="application/vnd.openxmlformats-officedocument.spreadsheetml.externalLink+xml"/>
  <Override PartName="/xl/externalLinks/externalLink35.xml" ContentType="application/vnd.openxmlformats-officedocument.spreadsheetml.externalLink+xml"/>
  <Override PartName="/xl/externalLinks/externalLink36.xml" ContentType="application/vnd.openxmlformats-officedocument.spreadsheetml.externalLink+xml"/>
  <Override PartName="/xl/externalLinks/externalLink37.xml" ContentType="application/vnd.openxmlformats-officedocument.spreadsheetml.externalLink+xml"/>
  <Override PartName="/xl/externalLinks/externalLink38.xml" ContentType="application/vnd.openxmlformats-officedocument.spreadsheetml.externalLink+xml"/>
  <Override PartName="/xl/externalLinks/externalLink39.xml" ContentType="application/vnd.openxmlformats-officedocument.spreadsheetml.externalLink+xml"/>
  <Override PartName="/xl/externalLinks/externalLink40.xml" ContentType="application/vnd.openxmlformats-officedocument.spreadsheetml.externalLink+xml"/>
  <Override PartName="/xl/externalLinks/externalLink41.xml" ContentType="application/vnd.openxmlformats-officedocument.spreadsheetml.externalLink+xml"/>
  <Override PartName="/xl/externalLinks/externalLink42.xml" ContentType="application/vnd.openxmlformats-officedocument.spreadsheetml.externalLink+xml"/>
  <Override PartName="/xl/externalLinks/externalLink43.xml" ContentType="application/vnd.openxmlformats-officedocument.spreadsheetml.externalLink+xml"/>
  <Override PartName="/xl/externalLinks/externalLink44.xml" ContentType="application/vnd.openxmlformats-officedocument.spreadsheetml.externalLink+xml"/>
  <Override PartName="/xl/externalLinks/externalLink45.xml" ContentType="application/vnd.openxmlformats-officedocument.spreadsheetml.externalLink+xml"/>
  <Override PartName="/xl/externalLinks/externalLink46.xml" ContentType="application/vnd.openxmlformats-officedocument.spreadsheetml.externalLink+xml"/>
  <Override PartName="/xl/externalLinks/externalLink47.xml" ContentType="application/vnd.openxmlformats-officedocument.spreadsheetml.externalLink+xml"/>
  <Override PartName="/xl/externalLinks/externalLink48.xml" ContentType="application/vnd.openxmlformats-officedocument.spreadsheetml.externalLink+xml"/>
  <Override PartName="/xl/externalLinks/externalLink49.xml" ContentType="application/vnd.openxmlformats-officedocument.spreadsheetml.externalLink+xml"/>
  <Override PartName="/xl/externalLinks/externalLink50.xml" ContentType="application/vnd.openxmlformats-officedocument.spreadsheetml.externalLink+xml"/>
  <Override PartName="/xl/externalLinks/externalLink51.xml" ContentType="application/vnd.openxmlformats-officedocument.spreadsheetml.externalLink+xml"/>
  <Override PartName="/xl/externalLinks/externalLink52.xml" ContentType="application/vnd.openxmlformats-officedocument.spreadsheetml.externalLink+xml"/>
  <Override PartName="/xl/externalLinks/externalLink5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24226"/>
  <mc:AlternateContent xmlns:mc="http://schemas.openxmlformats.org/markup-compatibility/2006">
    <mc:Choice Requires="x15">
      <x15ac:absPath xmlns:x15ac="http://schemas.microsoft.com/office/spreadsheetml/2010/11/ac" url="C:\Users\ana.nunez\OneDrive - INAPA\Escritorio\LICITACIONES PROCESOS\INAPA-CCC-CP-2022-0053 ACUEDUCTO SONADOR MONSENOR NOUEL\"/>
    </mc:Choice>
  </mc:AlternateContent>
  <bookViews>
    <workbookView xWindow="0" yWindow="0" windowWidth="28800" windowHeight="12210" tabRatio="1000"/>
  </bookViews>
  <sheets>
    <sheet name="PRES PLANTA SONADOR 2022" sheetId="28" r:id="rId1"/>
  </sheets>
  <externalReferences>
    <externalReference r:id="rId2"/>
    <externalReference r:id="rId3"/>
    <externalReference r:id="rId4"/>
    <externalReference r:id="rId5"/>
    <externalReference r:id="rId6"/>
    <externalReference r:id="rId7"/>
    <externalReference r:id="rId8"/>
    <externalReference r:id="rId9"/>
    <externalReference r:id="rId10"/>
    <externalReference r:id="rId11"/>
    <externalReference r:id="rId12"/>
    <externalReference r:id="rId13"/>
    <externalReference r:id="rId14"/>
    <externalReference r:id="rId15"/>
    <externalReference r:id="rId16"/>
    <externalReference r:id="rId17"/>
    <externalReference r:id="rId18"/>
    <externalReference r:id="rId19"/>
    <externalReference r:id="rId20"/>
    <externalReference r:id="rId21"/>
    <externalReference r:id="rId22"/>
    <externalReference r:id="rId23"/>
    <externalReference r:id="rId24"/>
    <externalReference r:id="rId25"/>
    <externalReference r:id="rId26"/>
    <externalReference r:id="rId27"/>
    <externalReference r:id="rId28"/>
    <externalReference r:id="rId29"/>
    <externalReference r:id="rId30"/>
    <externalReference r:id="rId31"/>
    <externalReference r:id="rId32"/>
    <externalReference r:id="rId33"/>
    <externalReference r:id="rId34"/>
    <externalReference r:id="rId35"/>
    <externalReference r:id="rId36"/>
    <externalReference r:id="rId37"/>
    <externalReference r:id="rId38"/>
    <externalReference r:id="rId39"/>
    <externalReference r:id="rId40"/>
    <externalReference r:id="rId41"/>
    <externalReference r:id="rId42"/>
    <externalReference r:id="rId43"/>
    <externalReference r:id="rId44"/>
    <externalReference r:id="rId45"/>
    <externalReference r:id="rId46"/>
    <externalReference r:id="rId47"/>
    <externalReference r:id="rId48"/>
    <externalReference r:id="rId49"/>
    <externalReference r:id="rId50"/>
    <externalReference r:id="rId51"/>
    <externalReference r:id="rId52"/>
    <externalReference r:id="rId53"/>
    <externalReference r:id="rId54"/>
  </externalReferences>
  <definedNames>
    <definedName name="\" localSheetId="0">[1]M.O.!#REF!</definedName>
    <definedName name="\">[1]M.O.!#REF!</definedName>
    <definedName name="\a" localSheetId="0">#REF!</definedName>
    <definedName name="\a">#REF!</definedName>
    <definedName name="\b" localSheetId="0">#REF!</definedName>
    <definedName name="\b">#REF!</definedName>
    <definedName name="\c">#N/A</definedName>
    <definedName name="\d">#N/A</definedName>
    <definedName name="\f" localSheetId="0">#REF!</definedName>
    <definedName name="\f">#REF!</definedName>
    <definedName name="\i" localSheetId="0">#REF!</definedName>
    <definedName name="\i">#REF!</definedName>
    <definedName name="\m" localSheetId="0">#REF!</definedName>
    <definedName name="\m">#REF!</definedName>
    <definedName name="\o" localSheetId="0">#REF!</definedName>
    <definedName name="\o">#REF!</definedName>
    <definedName name="\p" localSheetId="0">#REF!</definedName>
    <definedName name="\p">#REF!</definedName>
    <definedName name="\q" localSheetId="0">#REF!</definedName>
    <definedName name="\q">#REF!</definedName>
    <definedName name="\w" localSheetId="0">#REF!</definedName>
    <definedName name="\w">#REF!</definedName>
    <definedName name="\z" localSheetId="0">#REF!</definedName>
    <definedName name="\z">#REF!</definedName>
    <definedName name="____________ZC1">#REF!</definedName>
    <definedName name="____________ZE1">#REF!</definedName>
    <definedName name="____________ZE2">#REF!</definedName>
    <definedName name="____________ZE3">#REF!</definedName>
    <definedName name="____________ZE4">#REF!</definedName>
    <definedName name="____________ZE5">#REF!</definedName>
    <definedName name="____________ZE6">#REF!</definedName>
    <definedName name="___________ZC1">#REF!</definedName>
    <definedName name="___________ZE1">#REF!</definedName>
    <definedName name="___________ZE2">#REF!</definedName>
    <definedName name="___________ZE3">#REF!</definedName>
    <definedName name="___________ZE4">#REF!</definedName>
    <definedName name="___________ZE5">#REF!</definedName>
    <definedName name="___________ZE6">#REF!</definedName>
    <definedName name="__________ZC1" localSheetId="0">#REF!</definedName>
    <definedName name="__________ZC1">#REF!</definedName>
    <definedName name="__________ZE1" localSheetId="0">#REF!</definedName>
    <definedName name="__________ZE1">#REF!</definedName>
    <definedName name="__________ZE2" localSheetId="0">#REF!</definedName>
    <definedName name="__________ZE2">#REF!</definedName>
    <definedName name="__________ZE3" localSheetId="0">#REF!</definedName>
    <definedName name="__________ZE3">#REF!</definedName>
    <definedName name="__________ZE4" localSheetId="0">#REF!</definedName>
    <definedName name="__________ZE4">#REF!</definedName>
    <definedName name="__________ZE5" localSheetId="0">#REF!</definedName>
    <definedName name="__________ZE5">#REF!</definedName>
    <definedName name="__________ZE6" localSheetId="0">#REF!</definedName>
    <definedName name="__________ZE6">#REF!</definedName>
    <definedName name="_________ZC1" localSheetId="0">#REF!</definedName>
    <definedName name="_________ZC1">#REF!</definedName>
    <definedName name="_________ZE1" localSheetId="0">#REF!</definedName>
    <definedName name="_________ZE1">#REF!</definedName>
    <definedName name="_________ZE2" localSheetId="0">#REF!</definedName>
    <definedName name="_________ZE2">#REF!</definedName>
    <definedName name="_________ZE3" localSheetId="0">#REF!</definedName>
    <definedName name="_________ZE3">#REF!</definedName>
    <definedName name="_________ZE4" localSheetId="0">#REF!</definedName>
    <definedName name="_________ZE4">#REF!</definedName>
    <definedName name="_________ZE5" localSheetId="0">#REF!</definedName>
    <definedName name="_________ZE5">#REF!</definedName>
    <definedName name="_________ZE6" localSheetId="0">#REF!</definedName>
    <definedName name="_________ZE6">#REF!</definedName>
    <definedName name="________ZC1" localSheetId="0">#REF!</definedName>
    <definedName name="________ZC1">#REF!</definedName>
    <definedName name="________ZE1" localSheetId="0">#REF!</definedName>
    <definedName name="________ZE1">#REF!</definedName>
    <definedName name="________ZE2" localSheetId="0">#REF!</definedName>
    <definedName name="________ZE2">#REF!</definedName>
    <definedName name="________ZE3" localSheetId="0">#REF!</definedName>
    <definedName name="________ZE3">#REF!</definedName>
    <definedName name="________ZE4" localSheetId="0">#REF!</definedName>
    <definedName name="________ZE4">#REF!</definedName>
    <definedName name="________ZE5" localSheetId="0">#REF!</definedName>
    <definedName name="________ZE5">#REF!</definedName>
    <definedName name="________ZE6" localSheetId="0">#REF!</definedName>
    <definedName name="________ZE6">#REF!</definedName>
    <definedName name="_______ZC1" localSheetId="0">#REF!</definedName>
    <definedName name="_______ZC1">#REF!</definedName>
    <definedName name="_______ZE1" localSheetId="0">#REF!</definedName>
    <definedName name="_______ZE1">#REF!</definedName>
    <definedName name="_______ZE2" localSheetId="0">#REF!</definedName>
    <definedName name="_______ZE2">#REF!</definedName>
    <definedName name="_______ZE3" localSheetId="0">#REF!</definedName>
    <definedName name="_______ZE3">#REF!</definedName>
    <definedName name="_______ZE4" localSheetId="0">#REF!</definedName>
    <definedName name="_______ZE4">#REF!</definedName>
    <definedName name="_______ZE5" localSheetId="0">#REF!</definedName>
    <definedName name="_______ZE5">#REF!</definedName>
    <definedName name="_______ZE6" localSheetId="0">#REF!</definedName>
    <definedName name="_______ZE6">#REF!</definedName>
    <definedName name="______F">#REF!</definedName>
    <definedName name="______ZC1" localSheetId="0">#REF!</definedName>
    <definedName name="______ZC1">#REF!</definedName>
    <definedName name="______ZE1" localSheetId="0">#REF!</definedName>
    <definedName name="______ZE1">#REF!</definedName>
    <definedName name="______ZE2" localSheetId="0">#REF!</definedName>
    <definedName name="______ZE2">#REF!</definedName>
    <definedName name="______ZE3" localSheetId="0">#REF!</definedName>
    <definedName name="______ZE3">#REF!</definedName>
    <definedName name="______ZE4" localSheetId="0">#REF!</definedName>
    <definedName name="______ZE4">#REF!</definedName>
    <definedName name="______ZE5" localSheetId="0">#REF!</definedName>
    <definedName name="______ZE5">#REF!</definedName>
    <definedName name="______ZE6" localSheetId="0">#REF!</definedName>
    <definedName name="______ZE6">#REF!</definedName>
    <definedName name="_____F" localSheetId="0">#REF!</definedName>
    <definedName name="_____F">#REF!</definedName>
    <definedName name="_____ZC1" localSheetId="0">#REF!</definedName>
    <definedName name="_____ZC1">#REF!</definedName>
    <definedName name="_____ZE1" localSheetId="0">#REF!</definedName>
    <definedName name="_____ZE1">#REF!</definedName>
    <definedName name="_____ZE2" localSheetId="0">#REF!</definedName>
    <definedName name="_____ZE2">#REF!</definedName>
    <definedName name="_____ZE3" localSheetId="0">#REF!</definedName>
    <definedName name="_____ZE3">#REF!</definedName>
    <definedName name="_____ZE4" localSheetId="0">#REF!</definedName>
    <definedName name="_____ZE4">#REF!</definedName>
    <definedName name="_____ZE5" localSheetId="0">#REF!</definedName>
    <definedName name="_____ZE5">#REF!</definedName>
    <definedName name="_____ZE6" localSheetId="0">#REF!</definedName>
    <definedName name="_____ZE6">#REF!</definedName>
    <definedName name="____F" localSheetId="0">#REF!</definedName>
    <definedName name="____F">#REF!</definedName>
    <definedName name="____MZ1155">[2]Mezcla!$F$37</definedName>
    <definedName name="____ZC1" localSheetId="0">#REF!</definedName>
    <definedName name="____ZC1">#REF!</definedName>
    <definedName name="____ZE1" localSheetId="0">#REF!</definedName>
    <definedName name="____ZE1">#REF!</definedName>
    <definedName name="____ZE2" localSheetId="0">#REF!</definedName>
    <definedName name="____ZE2">#REF!</definedName>
    <definedName name="____ZE3" localSheetId="0">#REF!</definedName>
    <definedName name="____ZE3">#REF!</definedName>
    <definedName name="____ZE4" localSheetId="0">#REF!</definedName>
    <definedName name="____ZE4">#REF!</definedName>
    <definedName name="____ZE5" localSheetId="0">#REF!</definedName>
    <definedName name="____ZE5">#REF!</definedName>
    <definedName name="____ZE6" localSheetId="0">#REF!</definedName>
    <definedName name="____ZE6">#REF!</definedName>
    <definedName name="___F" localSheetId="0">#REF!</definedName>
    <definedName name="___F">#REF!</definedName>
    <definedName name="___hor280">[3]Analisis!$D$63</definedName>
    <definedName name="___pu5">[4]Sheet5!$E:$E</definedName>
    <definedName name="___ZC1" localSheetId="0">#REF!</definedName>
    <definedName name="___ZC1">#REF!</definedName>
    <definedName name="___ZE1" localSheetId="0">#REF!</definedName>
    <definedName name="___ZE1">#REF!</definedName>
    <definedName name="___ZE2" localSheetId="0">#REF!</definedName>
    <definedName name="___ZE2">#REF!</definedName>
    <definedName name="___ZE3" localSheetId="0">#REF!</definedName>
    <definedName name="___ZE3">#REF!</definedName>
    <definedName name="___ZE4" localSheetId="0">#REF!</definedName>
    <definedName name="___ZE4">#REF!</definedName>
    <definedName name="___ZE5" localSheetId="0">#REF!</definedName>
    <definedName name="___ZE5">#REF!</definedName>
    <definedName name="___ZE6" localSheetId="0">#REF!</definedName>
    <definedName name="___ZE6">#REF!</definedName>
    <definedName name="__F" localSheetId="0">#REF!</definedName>
    <definedName name="__F">#REF!</definedName>
    <definedName name="__pu5">[5]Sheet5!$E:$E</definedName>
    <definedName name="__REALIZADO" localSheetId="0">#REF!</definedName>
    <definedName name="__REALIZADO">#REF!</definedName>
    <definedName name="__REALIZADO_10" localSheetId="0">#REF!</definedName>
    <definedName name="__REALIZADO_10">#REF!</definedName>
    <definedName name="__REALIZADO_11" localSheetId="0">#REF!</definedName>
    <definedName name="__REALIZADO_11">#REF!</definedName>
    <definedName name="__REALIZADO_5" localSheetId="0">#REF!</definedName>
    <definedName name="__REALIZADO_5">#REF!</definedName>
    <definedName name="__REALIZADO_6" localSheetId="0">#REF!</definedName>
    <definedName name="__REALIZADO_6">#REF!</definedName>
    <definedName name="__REALIZADO_7" localSheetId="0">#REF!</definedName>
    <definedName name="__REALIZADO_7">#REF!</definedName>
    <definedName name="__REALIZADO_8" localSheetId="0">#REF!</definedName>
    <definedName name="__REALIZADO_8">#REF!</definedName>
    <definedName name="__REALIZADO_9" localSheetId="0">#REF!</definedName>
    <definedName name="__REALIZADO_9">#REF!</definedName>
    <definedName name="__ZC1" localSheetId="0">#REF!</definedName>
    <definedName name="__ZC1">#REF!</definedName>
    <definedName name="__ZC1_8" localSheetId="0">#REF!</definedName>
    <definedName name="__ZC1_8">#REF!</definedName>
    <definedName name="__ZE1" localSheetId="0">#REF!</definedName>
    <definedName name="__ZE1">#REF!</definedName>
    <definedName name="__ZE1_8" localSheetId="0">#REF!</definedName>
    <definedName name="__ZE1_8">#REF!</definedName>
    <definedName name="__ZE2" localSheetId="0">#REF!</definedName>
    <definedName name="__ZE2">#REF!</definedName>
    <definedName name="__ZE2_8" localSheetId="0">#REF!</definedName>
    <definedName name="__ZE2_8">#REF!</definedName>
    <definedName name="__ZE3" localSheetId="0">#REF!</definedName>
    <definedName name="__ZE3">#REF!</definedName>
    <definedName name="__ZE3_8" localSheetId="0">#REF!</definedName>
    <definedName name="__ZE3_8">#REF!</definedName>
    <definedName name="__ZE4" localSheetId="0">#REF!</definedName>
    <definedName name="__ZE4">#REF!</definedName>
    <definedName name="__ZE4_8" localSheetId="0">#REF!</definedName>
    <definedName name="__ZE4_8">#REF!</definedName>
    <definedName name="__ZE5" localSheetId="0">#REF!</definedName>
    <definedName name="__ZE5">#REF!</definedName>
    <definedName name="__ZE5_8" localSheetId="0">#REF!</definedName>
    <definedName name="__ZE5_8">#REF!</definedName>
    <definedName name="__ZE6" localSheetId="0">#REF!</definedName>
    <definedName name="__ZE6">#REF!</definedName>
    <definedName name="__ZE6_8" localSheetId="0">#REF!</definedName>
    <definedName name="__ZE6_8">#REF!</definedName>
    <definedName name="_1">#N/A</definedName>
    <definedName name="_1_6">NA()</definedName>
    <definedName name="_a" localSheetId="0">#REF!</definedName>
    <definedName name="_a">#REF!</definedName>
    <definedName name="_a_10" localSheetId="0">#REF!</definedName>
    <definedName name="_a_10">#REF!</definedName>
    <definedName name="_a_11" localSheetId="0">#REF!</definedName>
    <definedName name="_a_11">#REF!</definedName>
    <definedName name="_a_5" localSheetId="0">#REF!</definedName>
    <definedName name="_a_5">#REF!</definedName>
    <definedName name="_a_6" localSheetId="0">#REF!</definedName>
    <definedName name="_a_6">#REF!</definedName>
    <definedName name="_a_7" localSheetId="0">#REF!</definedName>
    <definedName name="_a_7">#REF!</definedName>
    <definedName name="_a_8" localSheetId="0">#REF!</definedName>
    <definedName name="_a_8">#REF!</definedName>
    <definedName name="_a_9" localSheetId="0">#REF!</definedName>
    <definedName name="_a_9">#REF!</definedName>
    <definedName name="_b" localSheetId="0">#REF!</definedName>
    <definedName name="_b">#REF!</definedName>
    <definedName name="_b_6" localSheetId="0">#REF!</definedName>
    <definedName name="_b_6">#REF!</definedName>
    <definedName name="_c">NA()</definedName>
    <definedName name="_d">NA()</definedName>
    <definedName name="_f" localSheetId="0">#REF!</definedName>
    <definedName name="_f">#REF!</definedName>
    <definedName name="_f_6" localSheetId="0">#REF!</definedName>
    <definedName name="_f_6">#REF!</definedName>
    <definedName name="_Fill" localSheetId="0" hidden="1">#REF!</definedName>
    <definedName name="_Fill" hidden="1">#REF!</definedName>
    <definedName name="_xlnm._FilterDatabase" localSheetId="0" hidden="1">'PRES PLANTA SONADOR 2022'!$A$10:$F$801</definedName>
    <definedName name="_i" localSheetId="0">#REF!</definedName>
    <definedName name="_i">#REF!</definedName>
    <definedName name="_i_6" localSheetId="0">#REF!</definedName>
    <definedName name="_i_6">#REF!</definedName>
    <definedName name="_Key1" localSheetId="0" hidden="1">#REF!</definedName>
    <definedName name="_Key1" hidden="1">#REF!</definedName>
    <definedName name="_Key2" localSheetId="0" hidden="1">#REF!</definedName>
    <definedName name="_Key2" hidden="1">#REF!</definedName>
    <definedName name="_m" localSheetId="0">#REF!</definedName>
    <definedName name="_m">#REF!</definedName>
    <definedName name="_m_6" localSheetId="0">#REF!</definedName>
    <definedName name="_m_6">#REF!</definedName>
    <definedName name="_o" localSheetId="0">#REF!</definedName>
    <definedName name="_o">#REF!</definedName>
    <definedName name="_o_10" localSheetId="0">#REF!</definedName>
    <definedName name="_o_10">#REF!</definedName>
    <definedName name="_o_11" localSheetId="0">#REF!</definedName>
    <definedName name="_o_11">#REF!</definedName>
    <definedName name="_o_5" localSheetId="0">#REF!</definedName>
    <definedName name="_o_5">#REF!</definedName>
    <definedName name="_o_6" localSheetId="0">#REF!</definedName>
    <definedName name="_o_6">#REF!</definedName>
    <definedName name="_o_7" localSheetId="0">#REF!</definedName>
    <definedName name="_o_7">#REF!</definedName>
    <definedName name="_o_8" localSheetId="0">#REF!</definedName>
    <definedName name="_o_8">#REF!</definedName>
    <definedName name="_o_9" localSheetId="0">#REF!</definedName>
    <definedName name="_o_9">#REF!</definedName>
    <definedName name="_OP1AL">[6]MOJornal!$D$41</definedName>
    <definedName name="_OP2AL">[6]MOJornal!$D$51</definedName>
    <definedName name="_OP3AL">[6]MOJornal!$D$61</definedName>
    <definedName name="_Order1" hidden="1">255</definedName>
    <definedName name="_Order2" hidden="1">255</definedName>
    <definedName name="_p" localSheetId="0">#REF!</definedName>
    <definedName name="_p">#REF!</definedName>
    <definedName name="_p_10" localSheetId="0">#REF!</definedName>
    <definedName name="_p_10">#REF!</definedName>
    <definedName name="_p_11" localSheetId="0">#REF!</definedName>
    <definedName name="_p_11">#REF!</definedName>
    <definedName name="_p_5" localSheetId="0">#REF!</definedName>
    <definedName name="_p_5">#REF!</definedName>
    <definedName name="_p_6" localSheetId="0">#REF!</definedName>
    <definedName name="_p_6">#REF!</definedName>
    <definedName name="_p_7" localSheetId="0">#REF!</definedName>
    <definedName name="_p_7">#REF!</definedName>
    <definedName name="_p_8" localSheetId="0">#REF!</definedName>
    <definedName name="_p_8">#REF!</definedName>
    <definedName name="_p_9" localSheetId="0">#REF!</definedName>
    <definedName name="_p_9">#REF!</definedName>
    <definedName name="_pl12">[7]analisis!$G$2477</definedName>
    <definedName name="_pl316">[7]analisis!$G$2513</definedName>
    <definedName name="_pl38">[7]analisis!$G$2486</definedName>
    <definedName name="_pu5">[8]Sheet5!$E:$E</definedName>
    <definedName name="_q" localSheetId="0">#REF!</definedName>
    <definedName name="_q">#REF!</definedName>
    <definedName name="_q_10" localSheetId="0">#REF!</definedName>
    <definedName name="_q_10">#REF!</definedName>
    <definedName name="_q_11" localSheetId="0">#REF!</definedName>
    <definedName name="_q_11">#REF!</definedName>
    <definedName name="_q_5" localSheetId="0">#REF!</definedName>
    <definedName name="_q_5">#REF!</definedName>
    <definedName name="_q_6" localSheetId="0">#REF!</definedName>
    <definedName name="_q_6">#REF!</definedName>
    <definedName name="_q_7" localSheetId="0">#REF!</definedName>
    <definedName name="_q_7">#REF!</definedName>
    <definedName name="_q_8" localSheetId="0">#REF!</definedName>
    <definedName name="_q_8">#REF!</definedName>
    <definedName name="_q_9" localSheetId="0">#REF!</definedName>
    <definedName name="_q_9">#REF!</definedName>
    <definedName name="_Sort" localSheetId="0" hidden="1">#REF!</definedName>
    <definedName name="_Sort" hidden="1">#REF!</definedName>
    <definedName name="_VAR38">[9]Precio!$F$11</definedName>
    <definedName name="_w" localSheetId="0">#REF!</definedName>
    <definedName name="_w">#REF!</definedName>
    <definedName name="_w_10" localSheetId="0">#REF!</definedName>
    <definedName name="_w_10">#REF!</definedName>
    <definedName name="_w_11" localSheetId="0">#REF!</definedName>
    <definedName name="_w_11">#REF!</definedName>
    <definedName name="_w_5" localSheetId="0">#REF!</definedName>
    <definedName name="_w_5">#REF!</definedName>
    <definedName name="_w_6" localSheetId="0">#REF!</definedName>
    <definedName name="_w_6">#REF!</definedName>
    <definedName name="_w_7" localSheetId="0">#REF!</definedName>
    <definedName name="_w_7">#REF!</definedName>
    <definedName name="_w_8" localSheetId="0">#REF!</definedName>
    <definedName name="_w_8">#REF!</definedName>
    <definedName name="_w_9" localSheetId="0">#REF!</definedName>
    <definedName name="_w_9">#REF!</definedName>
    <definedName name="_z" localSheetId="0">#REF!</definedName>
    <definedName name="_z">#REF!</definedName>
    <definedName name="_z_10" localSheetId="0">#REF!</definedName>
    <definedName name="_z_10">#REF!</definedName>
    <definedName name="_z_11" localSheetId="0">#REF!</definedName>
    <definedName name="_z_11">#REF!</definedName>
    <definedName name="_z_5" localSheetId="0">#REF!</definedName>
    <definedName name="_z_5">#REF!</definedName>
    <definedName name="_z_6" localSheetId="0">#REF!</definedName>
    <definedName name="_z_6">#REF!</definedName>
    <definedName name="_z_7" localSheetId="0">#REF!</definedName>
    <definedName name="_z_7">#REF!</definedName>
    <definedName name="_z_8" localSheetId="0">#REF!</definedName>
    <definedName name="_z_8">#REF!</definedName>
    <definedName name="_z_9" localSheetId="0">#REF!</definedName>
    <definedName name="_z_9">#REF!</definedName>
    <definedName name="_ZC1" localSheetId="0">#REF!</definedName>
    <definedName name="_ZC1">#REF!</definedName>
    <definedName name="_ZC1_8" localSheetId="0">#REF!</definedName>
    <definedName name="_ZC1_8">#REF!</definedName>
    <definedName name="_ZC2" localSheetId="0">#REF!</definedName>
    <definedName name="_ZC2">#REF!</definedName>
    <definedName name="_ZE1" localSheetId="0">#REF!</definedName>
    <definedName name="_ZE1">#REF!</definedName>
    <definedName name="_ZE1_8" localSheetId="0">#REF!</definedName>
    <definedName name="_ZE1_8">#REF!</definedName>
    <definedName name="_ZE2" localSheetId="0">#REF!</definedName>
    <definedName name="_ZE2">#REF!</definedName>
    <definedName name="_ZE2_8" localSheetId="0">#REF!</definedName>
    <definedName name="_ZE2_8">#REF!</definedName>
    <definedName name="_ZE3" localSheetId="0">#REF!</definedName>
    <definedName name="_ZE3">#REF!</definedName>
    <definedName name="_ZE3_8" localSheetId="0">#REF!</definedName>
    <definedName name="_ZE3_8">#REF!</definedName>
    <definedName name="_ZE4" localSheetId="0">#REF!</definedName>
    <definedName name="_ZE4">#REF!</definedName>
    <definedName name="_ZE4_8" localSheetId="0">#REF!</definedName>
    <definedName name="_ZE4_8">#REF!</definedName>
    <definedName name="_ZE5" localSheetId="0">#REF!</definedName>
    <definedName name="_ZE5">#REF!</definedName>
    <definedName name="_ZE5_8" localSheetId="0">#REF!</definedName>
    <definedName name="_ZE5_8">#REF!</definedName>
    <definedName name="_ZE6" localSheetId="0">#REF!</definedName>
    <definedName name="_ZE6">#REF!</definedName>
    <definedName name="_ZE6_8" localSheetId="0">#REF!</definedName>
    <definedName name="_ZE6_8">#REF!</definedName>
    <definedName name="a" localSheetId="0">[10]PVC!#REF!</definedName>
    <definedName name="a">[10]PVC!#REF!</definedName>
    <definedName name="a_10" localSheetId="0">#REF!</definedName>
    <definedName name="a_10">#REF!</definedName>
    <definedName name="a_11" localSheetId="0">#REF!</definedName>
    <definedName name="a_11">#REF!</definedName>
    <definedName name="a_6" localSheetId="0">#REF!</definedName>
    <definedName name="a_6">#REF!</definedName>
    <definedName name="a_7" localSheetId="0">#REF!</definedName>
    <definedName name="a_7">#REF!</definedName>
    <definedName name="a_8" localSheetId="0">#REF!</definedName>
    <definedName name="a_8">#REF!</definedName>
    <definedName name="a_9" localSheetId="0">#REF!</definedName>
    <definedName name="a_9">#REF!</definedName>
    <definedName name="A_IMPRESIÓN_IM" localSheetId="0">#REF!</definedName>
    <definedName name="A_IMPRESIÓN_IM">#REF!</definedName>
    <definedName name="A_IMPRESIÓN_IM_10" localSheetId="0">#REF!</definedName>
    <definedName name="A_IMPRESIÓN_IM_10">#REF!</definedName>
    <definedName name="A_IMPRESIÓN_IM_11" localSheetId="0">#REF!</definedName>
    <definedName name="A_IMPRESIÓN_IM_11">#REF!</definedName>
    <definedName name="A_IMPRESIÓN_IM_5" localSheetId="0">#REF!</definedName>
    <definedName name="A_IMPRESIÓN_IM_5">#REF!</definedName>
    <definedName name="A_IMPRESIÓN_IM_6" localSheetId="0">#REF!</definedName>
    <definedName name="A_IMPRESIÓN_IM_6">#REF!</definedName>
    <definedName name="A_IMPRESIÓN_IM_7" localSheetId="0">#REF!</definedName>
    <definedName name="A_IMPRESIÓN_IM_7">#REF!</definedName>
    <definedName name="A_IMPRESIÓN_IM_8" localSheetId="0">#REF!</definedName>
    <definedName name="A_IMPRESIÓN_IM_8">#REF!</definedName>
    <definedName name="A_IMPRESIÓN_IM_9" localSheetId="0">#REF!</definedName>
    <definedName name="A_IMPRESIÓN_IM_9">#REF!</definedName>
    <definedName name="AA" localSheetId="0">[11]M.O.!#REF!</definedName>
    <definedName name="AA">[11]M.O.!#REF!</definedName>
    <definedName name="aa_3">"$#REF!.$B$109"</definedName>
    <definedName name="AAG">[9]Precio!$F$20</definedName>
    <definedName name="AC">[2]insumo!$D$4</definedName>
    <definedName name="AC38G40">'[12]LISTADO INSUMOS DEL 2000'!$I$29</definedName>
    <definedName name="acarreo" localSheetId="0">'[13]Listado Equipos a utilizar'!#REF!</definedName>
    <definedName name="acarreo">'[13]Listado Equipos a utilizar'!#REF!</definedName>
    <definedName name="acero" localSheetId="0">#REF!</definedName>
    <definedName name="acero">#REF!</definedName>
    <definedName name="Acero_1_2_____Grado_40">[14]Insumos!$B$6:$D$6</definedName>
    <definedName name="Acero_1_4______Grado_40">[14]Insumos!$B$7:$D$7</definedName>
    <definedName name="Acero_2">#N/A</definedName>
    <definedName name="Acero_3">#N/A</definedName>
    <definedName name="Acero_3_4__1_____Grado_40">[14]Insumos!$B$8:$D$8</definedName>
    <definedName name="Acero_3_8______Grado_40">[14]Insumos!$B$9:$D$9</definedName>
    <definedName name="acero_6" localSheetId="0">#REF!</definedName>
    <definedName name="acero_6">#REF!</definedName>
    <definedName name="acero_8" localSheetId="0">#REF!</definedName>
    <definedName name="acero_8">#REF!</definedName>
    <definedName name="Acero_QQ" localSheetId="0">#REF!</definedName>
    <definedName name="Acero_QQ">[15]INSU!$D$9</definedName>
    <definedName name="Acero_QQ_10" localSheetId="0">#REF!</definedName>
    <definedName name="Acero_QQ_10">#REF!</definedName>
    <definedName name="Acero_QQ_11" localSheetId="0">#REF!</definedName>
    <definedName name="Acero_QQ_11">#REF!</definedName>
    <definedName name="Acero_QQ_5" localSheetId="0">#REF!</definedName>
    <definedName name="Acero_QQ_5">#REF!</definedName>
    <definedName name="Acero_QQ_6" localSheetId="0">#REF!</definedName>
    <definedName name="Acero_QQ_6">#REF!</definedName>
    <definedName name="Acero_QQ_7" localSheetId="0">#REF!</definedName>
    <definedName name="Acero_QQ_7">#REF!</definedName>
    <definedName name="Acero_QQ_8" localSheetId="0">#REF!</definedName>
    <definedName name="Acero_QQ_8">#REF!</definedName>
    <definedName name="Acero_QQ_9" localSheetId="0">#REF!</definedName>
    <definedName name="Acero_QQ_9">#REF!</definedName>
    <definedName name="acero1" localSheetId="0">#REF!</definedName>
    <definedName name="acero1">#REF!</definedName>
    <definedName name="acero60" localSheetId="0">#REF!</definedName>
    <definedName name="acero60">#REF!</definedName>
    <definedName name="acero60_8" localSheetId="0">#REF!</definedName>
    <definedName name="acero60_8">#REF!</definedName>
    <definedName name="acerog40">[16]MATERIALES!$G$7</definedName>
    <definedName name="aceroi" localSheetId="0">#REF!</definedName>
    <definedName name="aceroi">#REF!</definedName>
    <definedName name="aceroii" localSheetId="0">#REF!</definedName>
    <definedName name="aceroii">#REF!</definedName>
    <definedName name="aceromalla" localSheetId="0">#REF!</definedName>
    <definedName name="aceromalla">#REF!</definedName>
    <definedName name="ACUEDUCTO" localSheetId="0">[17]INS!#REF!</definedName>
    <definedName name="ACUEDUCTO">[17]INS!#REF!</definedName>
    <definedName name="ACUEDUCTO_8" localSheetId="0">#REF!</definedName>
    <definedName name="ACUEDUCTO_8">#REF!</definedName>
    <definedName name="ADA" localSheetId="0">'[18]CUB-10181-3(Rescision)'!#REF!</definedName>
    <definedName name="ADA">'[18]CUB-10181-3(Rescision)'!#REF!</definedName>
    <definedName name="ADAPTADOR_HEM_PVC_1" localSheetId="0">#REF!</definedName>
    <definedName name="ADAPTADOR_HEM_PVC_1">#REF!</definedName>
    <definedName name="ADAPTADOR_HEM_PVC_1_10" localSheetId="0">#REF!</definedName>
    <definedName name="ADAPTADOR_HEM_PVC_1_10">#REF!</definedName>
    <definedName name="ADAPTADOR_HEM_PVC_1_11" localSheetId="0">#REF!</definedName>
    <definedName name="ADAPTADOR_HEM_PVC_1_11">#REF!</definedName>
    <definedName name="ADAPTADOR_HEM_PVC_1_6" localSheetId="0">#REF!</definedName>
    <definedName name="ADAPTADOR_HEM_PVC_1_6">#REF!</definedName>
    <definedName name="ADAPTADOR_HEM_PVC_1_7" localSheetId="0">#REF!</definedName>
    <definedName name="ADAPTADOR_HEM_PVC_1_7">#REF!</definedName>
    <definedName name="ADAPTADOR_HEM_PVC_1_8" localSheetId="0">#REF!</definedName>
    <definedName name="ADAPTADOR_HEM_PVC_1_8">#REF!</definedName>
    <definedName name="ADAPTADOR_HEM_PVC_1_9" localSheetId="0">#REF!</definedName>
    <definedName name="ADAPTADOR_HEM_PVC_1_9">#REF!</definedName>
    <definedName name="ADAPTADOR_HEM_PVC_12" localSheetId="0">#REF!</definedName>
    <definedName name="ADAPTADOR_HEM_PVC_12">#REF!</definedName>
    <definedName name="ADAPTADOR_HEM_PVC_12_10" localSheetId="0">#REF!</definedName>
    <definedName name="ADAPTADOR_HEM_PVC_12_10">#REF!</definedName>
    <definedName name="ADAPTADOR_HEM_PVC_12_11" localSheetId="0">#REF!</definedName>
    <definedName name="ADAPTADOR_HEM_PVC_12_11">#REF!</definedName>
    <definedName name="ADAPTADOR_HEM_PVC_12_6" localSheetId="0">#REF!</definedName>
    <definedName name="ADAPTADOR_HEM_PVC_12_6">#REF!</definedName>
    <definedName name="ADAPTADOR_HEM_PVC_12_7" localSheetId="0">#REF!</definedName>
    <definedName name="ADAPTADOR_HEM_PVC_12_7">#REF!</definedName>
    <definedName name="ADAPTADOR_HEM_PVC_12_8" localSheetId="0">#REF!</definedName>
    <definedName name="ADAPTADOR_HEM_PVC_12_8">#REF!</definedName>
    <definedName name="ADAPTADOR_HEM_PVC_12_9" localSheetId="0">#REF!</definedName>
    <definedName name="ADAPTADOR_HEM_PVC_12_9">#REF!</definedName>
    <definedName name="ADAPTADOR_HEM_PVC_34" localSheetId="0">#REF!</definedName>
    <definedName name="ADAPTADOR_HEM_PVC_34">#REF!</definedName>
    <definedName name="ADAPTADOR_HEM_PVC_34_10" localSheetId="0">#REF!</definedName>
    <definedName name="ADAPTADOR_HEM_PVC_34_10">#REF!</definedName>
    <definedName name="ADAPTADOR_HEM_PVC_34_11" localSheetId="0">#REF!</definedName>
    <definedName name="ADAPTADOR_HEM_PVC_34_11">#REF!</definedName>
    <definedName name="ADAPTADOR_HEM_PVC_34_6" localSheetId="0">#REF!</definedName>
    <definedName name="ADAPTADOR_HEM_PVC_34_6">#REF!</definedName>
    <definedName name="ADAPTADOR_HEM_PVC_34_7" localSheetId="0">#REF!</definedName>
    <definedName name="ADAPTADOR_HEM_PVC_34_7">#REF!</definedName>
    <definedName name="ADAPTADOR_HEM_PVC_34_8" localSheetId="0">#REF!</definedName>
    <definedName name="ADAPTADOR_HEM_PVC_34_8">#REF!</definedName>
    <definedName name="ADAPTADOR_HEM_PVC_34_9" localSheetId="0">#REF!</definedName>
    <definedName name="ADAPTADOR_HEM_PVC_34_9">#REF!</definedName>
    <definedName name="ADAPTADOR_MAC_PVC_1" localSheetId="0">#REF!</definedName>
    <definedName name="ADAPTADOR_MAC_PVC_1">#REF!</definedName>
    <definedName name="ADAPTADOR_MAC_PVC_1_10" localSheetId="0">#REF!</definedName>
    <definedName name="ADAPTADOR_MAC_PVC_1_10">#REF!</definedName>
    <definedName name="ADAPTADOR_MAC_PVC_1_11" localSheetId="0">#REF!</definedName>
    <definedName name="ADAPTADOR_MAC_PVC_1_11">#REF!</definedName>
    <definedName name="ADAPTADOR_MAC_PVC_1_6" localSheetId="0">#REF!</definedName>
    <definedName name="ADAPTADOR_MAC_PVC_1_6">#REF!</definedName>
    <definedName name="ADAPTADOR_MAC_PVC_1_7" localSheetId="0">#REF!</definedName>
    <definedName name="ADAPTADOR_MAC_PVC_1_7">#REF!</definedName>
    <definedName name="ADAPTADOR_MAC_PVC_1_8" localSheetId="0">#REF!</definedName>
    <definedName name="ADAPTADOR_MAC_PVC_1_8">#REF!</definedName>
    <definedName name="ADAPTADOR_MAC_PVC_1_9" localSheetId="0">#REF!</definedName>
    <definedName name="ADAPTADOR_MAC_PVC_1_9">#REF!</definedName>
    <definedName name="ADAPTADOR_MAC_PVC_12" localSheetId="0">#REF!</definedName>
    <definedName name="ADAPTADOR_MAC_PVC_12">#REF!</definedName>
    <definedName name="ADAPTADOR_MAC_PVC_12_10" localSheetId="0">#REF!</definedName>
    <definedName name="ADAPTADOR_MAC_PVC_12_10">#REF!</definedName>
    <definedName name="ADAPTADOR_MAC_PVC_12_11" localSheetId="0">#REF!</definedName>
    <definedName name="ADAPTADOR_MAC_PVC_12_11">#REF!</definedName>
    <definedName name="ADAPTADOR_MAC_PVC_12_6" localSheetId="0">#REF!</definedName>
    <definedName name="ADAPTADOR_MAC_PVC_12_6">#REF!</definedName>
    <definedName name="ADAPTADOR_MAC_PVC_12_7" localSheetId="0">#REF!</definedName>
    <definedName name="ADAPTADOR_MAC_PVC_12_7">#REF!</definedName>
    <definedName name="ADAPTADOR_MAC_PVC_12_8" localSheetId="0">#REF!</definedName>
    <definedName name="ADAPTADOR_MAC_PVC_12_8">#REF!</definedName>
    <definedName name="ADAPTADOR_MAC_PVC_12_9" localSheetId="0">#REF!</definedName>
    <definedName name="ADAPTADOR_MAC_PVC_12_9">#REF!</definedName>
    <definedName name="ADAPTADOR_MAC_PVC_34" localSheetId="0">#REF!</definedName>
    <definedName name="ADAPTADOR_MAC_PVC_34">#REF!</definedName>
    <definedName name="ADAPTADOR_MAC_PVC_34_10" localSheetId="0">#REF!</definedName>
    <definedName name="ADAPTADOR_MAC_PVC_34_10">#REF!</definedName>
    <definedName name="ADAPTADOR_MAC_PVC_34_11" localSheetId="0">#REF!</definedName>
    <definedName name="ADAPTADOR_MAC_PVC_34_11">#REF!</definedName>
    <definedName name="ADAPTADOR_MAC_PVC_34_6" localSheetId="0">#REF!</definedName>
    <definedName name="ADAPTADOR_MAC_PVC_34_6">#REF!</definedName>
    <definedName name="ADAPTADOR_MAC_PVC_34_7" localSheetId="0">#REF!</definedName>
    <definedName name="ADAPTADOR_MAC_PVC_34_7">#REF!</definedName>
    <definedName name="ADAPTADOR_MAC_PVC_34_8" localSheetId="0">#REF!</definedName>
    <definedName name="ADAPTADOR_MAC_PVC_34_8">#REF!</definedName>
    <definedName name="ADAPTADOR_MAC_PVC_34_9" localSheetId="0">#REF!</definedName>
    <definedName name="ADAPTADOR_MAC_PVC_34_9">#REF!</definedName>
    <definedName name="ADICIONAL">#N/A</definedName>
    <definedName name="ADICIONAL_6">NA()</definedName>
    <definedName name="ADITIVO_IMPERMEABILIZANTE" localSheetId="0">#REF!</definedName>
    <definedName name="ADITIVO_IMPERMEABILIZANTE">#REF!</definedName>
    <definedName name="ADITIVO_IMPERMEABILIZANTE_10" localSheetId="0">#REF!</definedName>
    <definedName name="ADITIVO_IMPERMEABILIZANTE_10">#REF!</definedName>
    <definedName name="ADITIVO_IMPERMEABILIZANTE_11" localSheetId="0">#REF!</definedName>
    <definedName name="ADITIVO_IMPERMEABILIZANTE_11">#REF!</definedName>
    <definedName name="ADITIVO_IMPERMEABILIZANTE_6" localSheetId="0">#REF!</definedName>
    <definedName name="ADITIVO_IMPERMEABILIZANTE_6">#REF!</definedName>
    <definedName name="ADITIVO_IMPERMEABILIZANTE_7" localSheetId="0">#REF!</definedName>
    <definedName name="ADITIVO_IMPERMEABILIZANTE_7">#REF!</definedName>
    <definedName name="ADITIVO_IMPERMEABILIZANTE_8" localSheetId="0">#REF!</definedName>
    <definedName name="ADITIVO_IMPERMEABILIZANTE_8">#REF!</definedName>
    <definedName name="ADITIVO_IMPERMEABILIZANTE_9" localSheetId="0">#REF!</definedName>
    <definedName name="ADITIVO_IMPERMEABILIZANTE_9">#REF!</definedName>
    <definedName name="adm">'[19]Resumen Precio Equipos'!$C$28</definedName>
    <definedName name="ADMINISTRATIVOS" localSheetId="0">#REF!</definedName>
    <definedName name="ADMINISTRATIVOS">#REF!</definedName>
    <definedName name="AG">[9]Precio!$F$21</definedName>
    <definedName name="Agregado_3">#N/A</definedName>
    <definedName name="agricola" localSheetId="0">'[13]Listado Equipos a utilizar'!#REF!</definedName>
    <definedName name="agricola">'[13]Listado Equipos a utilizar'!#REF!</definedName>
    <definedName name="Agua" localSheetId="0">#REF!</definedName>
    <definedName name="Agua">#REF!</definedName>
    <definedName name="Agua_10" localSheetId="0">#REF!</definedName>
    <definedName name="Agua_10">#REF!</definedName>
    <definedName name="Agua_11" localSheetId="0">#REF!</definedName>
    <definedName name="Agua_11">#REF!</definedName>
    <definedName name="Agua_3">#N/A</definedName>
    <definedName name="Agua_6" localSheetId="0">#REF!</definedName>
    <definedName name="Agua_6">#REF!</definedName>
    <definedName name="Agua_7" localSheetId="0">#REF!</definedName>
    <definedName name="Agua_7">#REF!</definedName>
    <definedName name="Agua_8" localSheetId="0">#REF!</definedName>
    <definedName name="Agua_8">#REF!</definedName>
    <definedName name="Agua_9" localSheetId="0">#REF!</definedName>
    <definedName name="Agua_9">#REF!</definedName>
    <definedName name="aguarras" localSheetId="0">#REF!</definedName>
    <definedName name="aguarras">#REF!</definedName>
    <definedName name="AL_ELEC_No10" localSheetId="0">#REF!</definedName>
    <definedName name="AL_ELEC_No10">#REF!</definedName>
    <definedName name="AL_ELEC_No10_10" localSheetId="0">#REF!</definedName>
    <definedName name="AL_ELEC_No10_10">#REF!</definedName>
    <definedName name="AL_ELEC_No10_11" localSheetId="0">#REF!</definedName>
    <definedName name="AL_ELEC_No10_11">#REF!</definedName>
    <definedName name="AL_ELEC_No10_6" localSheetId="0">#REF!</definedName>
    <definedName name="AL_ELEC_No10_6">#REF!</definedName>
    <definedName name="AL_ELEC_No10_7" localSheetId="0">#REF!</definedName>
    <definedName name="AL_ELEC_No10_7">#REF!</definedName>
    <definedName name="AL_ELEC_No10_8" localSheetId="0">#REF!</definedName>
    <definedName name="AL_ELEC_No10_8">#REF!</definedName>
    <definedName name="AL_ELEC_No10_9" localSheetId="0">#REF!</definedName>
    <definedName name="AL_ELEC_No10_9">#REF!</definedName>
    <definedName name="AL_ELEC_No12" localSheetId="0">#REF!</definedName>
    <definedName name="AL_ELEC_No12">#REF!</definedName>
    <definedName name="AL_ELEC_No12_10" localSheetId="0">#REF!</definedName>
    <definedName name="AL_ELEC_No12_10">#REF!</definedName>
    <definedName name="AL_ELEC_No12_11" localSheetId="0">#REF!</definedName>
    <definedName name="AL_ELEC_No12_11">#REF!</definedName>
    <definedName name="AL_ELEC_No12_6" localSheetId="0">#REF!</definedName>
    <definedName name="AL_ELEC_No12_6">#REF!</definedName>
    <definedName name="AL_ELEC_No12_7" localSheetId="0">#REF!</definedName>
    <definedName name="AL_ELEC_No12_7">#REF!</definedName>
    <definedName name="AL_ELEC_No12_8" localSheetId="0">#REF!</definedName>
    <definedName name="AL_ELEC_No12_8">#REF!</definedName>
    <definedName name="AL_ELEC_No12_9" localSheetId="0">#REF!</definedName>
    <definedName name="AL_ELEC_No12_9">#REF!</definedName>
    <definedName name="AL_ELEC_No14" localSheetId="0">#REF!</definedName>
    <definedName name="AL_ELEC_No14">#REF!</definedName>
    <definedName name="AL_ELEC_No14_10" localSheetId="0">#REF!</definedName>
    <definedName name="AL_ELEC_No14_10">#REF!</definedName>
    <definedName name="AL_ELEC_No14_11" localSheetId="0">#REF!</definedName>
    <definedName name="AL_ELEC_No14_11">#REF!</definedName>
    <definedName name="AL_ELEC_No14_6" localSheetId="0">#REF!</definedName>
    <definedName name="AL_ELEC_No14_6">#REF!</definedName>
    <definedName name="AL_ELEC_No14_7" localSheetId="0">#REF!</definedName>
    <definedName name="AL_ELEC_No14_7">#REF!</definedName>
    <definedName name="AL_ELEC_No14_8" localSheetId="0">#REF!</definedName>
    <definedName name="AL_ELEC_No14_8">#REF!</definedName>
    <definedName name="AL_ELEC_No14_9" localSheetId="0">#REF!</definedName>
    <definedName name="AL_ELEC_No14_9">#REF!</definedName>
    <definedName name="AL_ELEC_No6" localSheetId="0">#REF!</definedName>
    <definedName name="AL_ELEC_No6">#REF!</definedName>
    <definedName name="AL_ELEC_No6_10" localSheetId="0">#REF!</definedName>
    <definedName name="AL_ELEC_No6_10">#REF!</definedName>
    <definedName name="AL_ELEC_No6_11" localSheetId="0">#REF!</definedName>
    <definedName name="AL_ELEC_No6_11">#REF!</definedName>
    <definedName name="AL_ELEC_No6_6" localSheetId="0">#REF!</definedName>
    <definedName name="AL_ELEC_No6_6">#REF!</definedName>
    <definedName name="AL_ELEC_No6_7" localSheetId="0">#REF!</definedName>
    <definedName name="AL_ELEC_No6_7">#REF!</definedName>
    <definedName name="AL_ELEC_No6_8" localSheetId="0">#REF!</definedName>
    <definedName name="AL_ELEC_No6_8">#REF!</definedName>
    <definedName name="AL_ELEC_No6_9" localSheetId="0">#REF!</definedName>
    <definedName name="AL_ELEC_No6_9">#REF!</definedName>
    <definedName name="AL_ELEC_No8" localSheetId="0">#REF!</definedName>
    <definedName name="AL_ELEC_No8">#REF!</definedName>
    <definedName name="AL_ELEC_No8_10" localSheetId="0">#REF!</definedName>
    <definedName name="AL_ELEC_No8_10">#REF!</definedName>
    <definedName name="AL_ELEC_No8_11" localSheetId="0">#REF!</definedName>
    <definedName name="AL_ELEC_No8_11">#REF!</definedName>
    <definedName name="AL_ELEC_No8_6" localSheetId="0">#REF!</definedName>
    <definedName name="AL_ELEC_No8_6">#REF!</definedName>
    <definedName name="AL_ELEC_No8_7" localSheetId="0">#REF!</definedName>
    <definedName name="AL_ELEC_No8_7">#REF!</definedName>
    <definedName name="AL_ELEC_No8_8" localSheetId="0">#REF!</definedName>
    <definedName name="AL_ELEC_No8_8">#REF!</definedName>
    <definedName name="AL_ELEC_No8_9" localSheetId="0">#REF!</definedName>
    <definedName name="AL_ELEC_No8_9">#REF!</definedName>
    <definedName name="ALAM18">[9]Precio!$F$15</definedName>
    <definedName name="alambi" localSheetId="0">#REF!</definedName>
    <definedName name="alambi">#REF!</definedName>
    <definedName name="alambii" localSheetId="0">#REF!</definedName>
    <definedName name="alambii">#REF!</definedName>
    <definedName name="alambiii" localSheetId="0">#REF!</definedName>
    <definedName name="alambiii">#REF!</definedName>
    <definedName name="alambiiii" localSheetId="0">#REF!</definedName>
    <definedName name="alambiiii">#REF!</definedName>
    <definedName name="Alambre_3">#N/A</definedName>
    <definedName name="Alambre_No._18">[14]Insumos!$B$20:$D$20</definedName>
    <definedName name="Alambre_No.18_3">#N/A</definedName>
    <definedName name="Alambre_Varilla" localSheetId="0">#REF!</definedName>
    <definedName name="Alambre_Varilla">[15]INSU!$D$17</definedName>
    <definedName name="Alambre_Varilla_10" localSheetId="0">#REF!</definedName>
    <definedName name="Alambre_Varilla_10">#REF!</definedName>
    <definedName name="Alambre_Varilla_11" localSheetId="0">#REF!</definedName>
    <definedName name="Alambre_Varilla_11">#REF!</definedName>
    <definedName name="Alambre_Varilla_5" localSheetId="0">#REF!</definedName>
    <definedName name="Alambre_Varilla_5">#REF!</definedName>
    <definedName name="Alambre_Varilla_6" localSheetId="0">#REF!</definedName>
    <definedName name="Alambre_Varilla_6">#REF!</definedName>
    <definedName name="Alambre_Varilla_7" localSheetId="0">#REF!</definedName>
    <definedName name="Alambre_Varilla_7">#REF!</definedName>
    <definedName name="Alambre_Varilla_8" localSheetId="0">#REF!</definedName>
    <definedName name="Alambre_Varilla_8">#REF!</definedName>
    <definedName name="Alambre_Varilla_9" localSheetId="0">#REF!</definedName>
    <definedName name="Alambre_Varilla_9">#REF!</definedName>
    <definedName name="alambre18" localSheetId="0">#REF!</definedName>
    <definedName name="alambre18">#REF!</definedName>
    <definedName name="alambre18_8" localSheetId="0">#REF!</definedName>
    <definedName name="alambre18_8">#REF!</definedName>
    <definedName name="ALBANIL" localSheetId="0">#REF!</definedName>
    <definedName name="ALBANIL">#REF!</definedName>
    <definedName name="ALBANIL2" localSheetId="0">#REF!</definedName>
    <definedName name="ALBANIL2">[20]M.O.!$C$12</definedName>
    <definedName name="ALBANIL2_10" localSheetId="0">#REF!</definedName>
    <definedName name="ALBANIL2_10">#REF!</definedName>
    <definedName name="ALBANIL2_11" localSheetId="0">#REF!</definedName>
    <definedName name="ALBANIL2_11">#REF!</definedName>
    <definedName name="ALBANIL2_6" localSheetId="0">#REF!</definedName>
    <definedName name="ALBANIL2_6">#REF!</definedName>
    <definedName name="ALBANIL2_7" localSheetId="0">#REF!</definedName>
    <definedName name="ALBANIL2_7">#REF!</definedName>
    <definedName name="ALBANIL2_8" localSheetId="0">#REF!</definedName>
    <definedName name="ALBANIL2_8">#REF!</definedName>
    <definedName name="ALBANIL2_9" localSheetId="0">#REF!</definedName>
    <definedName name="ALBANIL2_9">#REF!</definedName>
    <definedName name="ALBANIL3" localSheetId="0">#REF!</definedName>
    <definedName name="ALBANIL3">#REF!</definedName>
    <definedName name="Alq._Madera_P_Rampa_____Incl._M_O">[14]Insumos!$B$127:$D$127</definedName>
    <definedName name="Alq._Madera_P_Viga_____Incl._M_O">[14]Insumos!$B$128:$D$128</definedName>
    <definedName name="Alq._Madera_P_Vigas_y_Columnas_Amarre____Incl._M_O">[14]Insumos!$B$129:$D$129</definedName>
    <definedName name="altura" localSheetId="0">[21]presupuesto!#REF!</definedName>
    <definedName name="altura">[21]presupuesto!#REF!</definedName>
    <definedName name="ana" localSheetId="0">#REF!</definedName>
    <definedName name="ana">#REF!</definedName>
    <definedName name="ana_6" localSheetId="0">#REF!</definedName>
    <definedName name="ana_6">#REF!</definedName>
    <definedName name="analiis" localSheetId="0">[20]M.O.!#REF!</definedName>
    <definedName name="analiis">[20]M.O.!#REF!</definedName>
    <definedName name="analisis" localSheetId="0">#REF!</definedName>
    <definedName name="analisis">#REF!</definedName>
    <definedName name="analisis2" localSheetId="0">#REF!</definedName>
    <definedName name="analisis2">#REF!</definedName>
    <definedName name="analisisI" localSheetId="0">#REF!</definedName>
    <definedName name="analisisI">#REF!</definedName>
    <definedName name="ANALISSSSS" localSheetId="0">#REF!</definedName>
    <definedName name="ANALISSSSS">#REF!</definedName>
    <definedName name="ANALISSSSS_6" localSheetId="0">#REF!</definedName>
    <definedName name="ANALISSSSS_6">#REF!</definedName>
    <definedName name="Anclaje_de_Pilotes_3">#N/A</definedName>
    <definedName name="ANDAMIOS" localSheetId="0">#REF!</definedName>
    <definedName name="ANDAMIOS">#REF!</definedName>
    <definedName name="ANDAMIOS_10" localSheetId="0">#REF!</definedName>
    <definedName name="ANDAMIOS_10">#REF!</definedName>
    <definedName name="ANDAMIOS_11" localSheetId="0">#REF!</definedName>
    <definedName name="ANDAMIOS_11">#REF!</definedName>
    <definedName name="ANDAMIOS_6" localSheetId="0">#REF!</definedName>
    <definedName name="ANDAMIOS_6">#REF!</definedName>
    <definedName name="ANDAMIOS_7" localSheetId="0">#REF!</definedName>
    <definedName name="ANDAMIOS_7">#REF!</definedName>
    <definedName name="ANDAMIOS_8" localSheetId="0">#REF!</definedName>
    <definedName name="ANDAMIOS_8">#REF!</definedName>
    <definedName name="ANDAMIOS_9" localSheetId="0">#REF!</definedName>
    <definedName name="ANDAMIOS_9">#REF!</definedName>
    <definedName name="ANGULAR" localSheetId="0">#REF!</definedName>
    <definedName name="ANGULAR">#REF!</definedName>
    <definedName name="ANGULAR_3">"$#REF!.$B$246"</definedName>
    <definedName name="ANGULAR_8" localSheetId="0">#REF!</definedName>
    <definedName name="ANGULAR_8">#REF!</definedName>
    <definedName name="AP" localSheetId="0">#REF!</definedName>
    <definedName name="AP">#REF!</definedName>
    <definedName name="aqui" localSheetId="0">#REF!</definedName>
    <definedName name="aqui">#REF!</definedName>
    <definedName name="ARANDELA_INODORO_PVC_4" localSheetId="0">#REF!</definedName>
    <definedName name="ARANDELA_INODORO_PVC_4">#REF!</definedName>
    <definedName name="ARANDELA_INODORO_PVC_4_10" localSheetId="0">#REF!</definedName>
    <definedName name="ARANDELA_INODORO_PVC_4_10">#REF!</definedName>
    <definedName name="ARANDELA_INODORO_PVC_4_11" localSheetId="0">#REF!</definedName>
    <definedName name="ARANDELA_INODORO_PVC_4_11">#REF!</definedName>
    <definedName name="ARANDELA_INODORO_PVC_4_6" localSheetId="0">#REF!</definedName>
    <definedName name="ARANDELA_INODORO_PVC_4_6">#REF!</definedName>
    <definedName name="ARANDELA_INODORO_PVC_4_7" localSheetId="0">#REF!</definedName>
    <definedName name="ARANDELA_INODORO_PVC_4_7">#REF!</definedName>
    <definedName name="ARANDELA_INODORO_PVC_4_8" localSheetId="0">#REF!</definedName>
    <definedName name="ARANDELA_INODORO_PVC_4_8">#REF!</definedName>
    <definedName name="ARANDELA_INODORO_PVC_4_9" localSheetId="0">#REF!</definedName>
    <definedName name="ARANDELA_INODORO_PVC_4_9">#REF!</definedName>
    <definedName name="ARCILLA_ROJA" localSheetId="0">#REF!</definedName>
    <definedName name="ARCILLA_ROJA">#REF!</definedName>
    <definedName name="ARCILLA_ROJA_10" localSheetId="0">#REF!</definedName>
    <definedName name="ARCILLA_ROJA_10">#REF!</definedName>
    <definedName name="ARCILLA_ROJA_11" localSheetId="0">#REF!</definedName>
    <definedName name="ARCILLA_ROJA_11">#REF!</definedName>
    <definedName name="ARCILLA_ROJA_6" localSheetId="0">#REF!</definedName>
    <definedName name="ARCILLA_ROJA_6">#REF!</definedName>
    <definedName name="ARCILLA_ROJA_7" localSheetId="0">#REF!</definedName>
    <definedName name="ARCILLA_ROJA_7">#REF!</definedName>
    <definedName name="ARCILLA_ROJA_8" localSheetId="0">#REF!</definedName>
    <definedName name="ARCILLA_ROJA_8">#REF!</definedName>
    <definedName name="ARCILLA_ROJA_9" localSheetId="0">#REF!</definedName>
    <definedName name="ARCILLA_ROJA_9">#REF!</definedName>
    <definedName name="area" localSheetId="0">[21]presupuesto!#REF!</definedName>
    <definedName name="area">[21]presupuesto!#REF!</definedName>
    <definedName name="_xlnm.Extract" localSheetId="0">#REF!</definedName>
    <definedName name="_xlnm.Extract">#REF!</definedName>
    <definedName name="_xlnm.Print_Area" localSheetId="0">'PRES PLANTA SONADOR 2022'!$A$1:$F$801</definedName>
    <definedName name="_xlnm.Print_Area">#REF!</definedName>
    <definedName name="Arena_Gruesa_Lavada">[14]Insumos!$B$16:$D$16</definedName>
    <definedName name="ARENA_LAV_CLASIF">'[22]MATERIALES LISTADO'!$D$9</definedName>
    <definedName name="ARENA_PAÑETE" localSheetId="0">#REF!</definedName>
    <definedName name="ARENA_PAÑETE">#REF!</definedName>
    <definedName name="ARENA_PAÑETE_10" localSheetId="0">#REF!</definedName>
    <definedName name="ARENA_PAÑETE_10">#REF!</definedName>
    <definedName name="ARENA_PAÑETE_11" localSheetId="0">#REF!</definedName>
    <definedName name="ARENA_PAÑETE_11">#REF!</definedName>
    <definedName name="ARENA_PAÑETE_6" localSheetId="0">#REF!</definedName>
    <definedName name="ARENA_PAÑETE_6">#REF!</definedName>
    <definedName name="ARENA_PAÑETE_7" localSheetId="0">#REF!</definedName>
    <definedName name="ARENA_PAÑETE_7">#REF!</definedName>
    <definedName name="ARENA_PAÑETE_8" localSheetId="0">#REF!</definedName>
    <definedName name="ARENA_PAÑETE_8">#REF!</definedName>
    <definedName name="ARENA_PAÑETE_9" localSheetId="0">#REF!</definedName>
    <definedName name="ARENA_PAÑETE_9">#REF!</definedName>
    <definedName name="arenabca" localSheetId="0">#REF!</definedName>
    <definedName name="arenabca">#REF!</definedName>
    <definedName name="arenafina">[16]MATERIALES!$G$11</definedName>
    <definedName name="ArenaItabo" localSheetId="0">#REF!</definedName>
    <definedName name="ArenaItabo">#REF!</definedName>
    <definedName name="ArenaItabo_10" localSheetId="0">#REF!</definedName>
    <definedName name="ArenaItabo_10">#REF!</definedName>
    <definedName name="ArenaItabo_11" localSheetId="0">#REF!</definedName>
    <definedName name="ArenaItabo_11">#REF!</definedName>
    <definedName name="ArenaItabo_6" localSheetId="0">#REF!</definedName>
    <definedName name="ArenaItabo_6">#REF!</definedName>
    <definedName name="ArenaItabo_7" localSheetId="0">#REF!</definedName>
    <definedName name="ArenaItabo_7">#REF!</definedName>
    <definedName name="ArenaItabo_8" localSheetId="0">#REF!</definedName>
    <definedName name="ArenaItabo_8">#REF!</definedName>
    <definedName name="ArenaItabo_9" localSheetId="0">#REF!</definedName>
    <definedName name="ArenaItabo_9">#REF!</definedName>
    <definedName name="arenalavada">[16]MATERIALES!$G$13</definedName>
    <definedName name="ArenaPlanta" localSheetId="0">#REF!</definedName>
    <definedName name="ArenaPlanta">#REF!</definedName>
    <definedName name="ArenaPlanta_10" localSheetId="0">#REF!</definedName>
    <definedName name="ArenaPlanta_10">#REF!</definedName>
    <definedName name="ArenaPlanta_11" localSheetId="0">#REF!</definedName>
    <definedName name="ArenaPlanta_11">#REF!</definedName>
    <definedName name="ArenaPlanta_6" localSheetId="0">#REF!</definedName>
    <definedName name="ArenaPlanta_6">#REF!</definedName>
    <definedName name="ArenaPlanta_7" localSheetId="0">#REF!</definedName>
    <definedName name="ArenaPlanta_7">#REF!</definedName>
    <definedName name="ArenaPlanta_8" localSheetId="0">#REF!</definedName>
    <definedName name="ArenaPlanta_8">#REF!</definedName>
    <definedName name="ArenaPlanta_9" localSheetId="0">#REF!</definedName>
    <definedName name="ArenaPlanta_9">#REF!</definedName>
    <definedName name="arenapta" localSheetId="0">#REF!</definedName>
    <definedName name="arenapta">#REF!</definedName>
    <definedName name="ari" localSheetId="0">#REF!</definedName>
    <definedName name="ari">#REF!</definedName>
    <definedName name="arii" localSheetId="0">#REF!</definedName>
    <definedName name="arii">#REF!</definedName>
    <definedName name="ariii" localSheetId="0">#REF!</definedName>
    <definedName name="ariii">#REF!</definedName>
    <definedName name="ariiii" localSheetId="0">#REF!</definedName>
    <definedName name="ariiii">#REF!</definedName>
    <definedName name="arranque" localSheetId="0">'[13]Listado Equipos a utilizar'!#REF!</definedName>
    <definedName name="arranque">'[13]Listado Equipos a utilizar'!#REF!</definedName>
    <definedName name="as" localSheetId="0">[23]M.O.!#REF!</definedName>
    <definedName name="as">[23]M.O.!#REF!</definedName>
    <definedName name="as_10" localSheetId="0">#REF!</definedName>
    <definedName name="as_10">#REF!</definedName>
    <definedName name="as_11" localSheetId="0">#REF!</definedName>
    <definedName name="as_11">#REF!</definedName>
    <definedName name="as_5" localSheetId="0">#REF!</definedName>
    <definedName name="as_5">#REF!</definedName>
    <definedName name="as_6" localSheetId="0">#REF!</definedName>
    <definedName name="as_6">#REF!</definedName>
    <definedName name="as_7" localSheetId="0">#REF!</definedName>
    <definedName name="as_7">#REF!</definedName>
    <definedName name="as_8" localSheetId="0">#REF!</definedName>
    <definedName name="as_8">#REF!</definedName>
    <definedName name="as_9" localSheetId="0">#REF!</definedName>
    <definedName name="as_9">#REF!</definedName>
    <definedName name="asd" localSheetId="0">#REF!</definedName>
    <definedName name="asd">#REF!</definedName>
    <definedName name="asfali" localSheetId="0">#REF!</definedName>
    <definedName name="asfali">#REF!</definedName>
    <definedName name="asfalii" localSheetId="0">#REF!</definedName>
    <definedName name="asfalii">#REF!</definedName>
    <definedName name="asfaliii" localSheetId="0">#REF!</definedName>
    <definedName name="asfaliii">#REF!</definedName>
    <definedName name="asfaliiii" localSheetId="0">#REF!</definedName>
    <definedName name="asfaliiii">#REF!</definedName>
    <definedName name="asientoi" localSheetId="0">#REF!</definedName>
    <definedName name="asientoi">#REF!</definedName>
    <definedName name="asientoii" localSheetId="0">#REF!</definedName>
    <definedName name="asientoii">#REF!</definedName>
    <definedName name="asientoiii" localSheetId="0">#REF!</definedName>
    <definedName name="asientoiii">#REF!</definedName>
    <definedName name="asientoiiii" localSheetId="0">#REF!</definedName>
    <definedName name="asientoiiii">#REF!</definedName>
    <definedName name="AT" localSheetId="0">#REF!</definedName>
    <definedName name="AT">#REF!</definedName>
    <definedName name="AY" localSheetId="0">#REF!</definedName>
    <definedName name="AY">#REF!</definedName>
    <definedName name="AYAL">[6]MOJornal!$D$20</definedName>
    <definedName name="AYCARP" localSheetId="0">[17]INS!#REF!</definedName>
    <definedName name="AYCARP">[17]INS!#REF!</definedName>
    <definedName name="AYCARP_6" localSheetId="0">#REF!</definedName>
    <definedName name="AYCARP_6">#REF!</definedName>
    <definedName name="AYCARP_8" localSheetId="0">#REF!</definedName>
    <definedName name="AYCARP_8">#REF!</definedName>
    <definedName name="ayoperador" localSheetId="0">#REF!</definedName>
    <definedName name="ayoperador">#REF!</definedName>
    <definedName name="Ayudante" localSheetId="0">#REF!</definedName>
    <definedName name="Ayudante">#REF!</definedName>
    <definedName name="Ayudante_2da" localSheetId="0">#REF!</definedName>
    <definedName name="Ayudante_2da">#REF!</definedName>
    <definedName name="Ayudante_2da_10" localSheetId="0">#REF!</definedName>
    <definedName name="Ayudante_2da_10">#REF!</definedName>
    <definedName name="Ayudante_2da_11" localSheetId="0">#REF!</definedName>
    <definedName name="Ayudante_2da_11">#REF!</definedName>
    <definedName name="Ayudante_2da_6" localSheetId="0">#REF!</definedName>
    <definedName name="Ayudante_2da_6">#REF!</definedName>
    <definedName name="Ayudante_2da_7" localSheetId="0">#REF!</definedName>
    <definedName name="Ayudante_2da_7">#REF!</definedName>
    <definedName name="Ayudante_2da_8" localSheetId="0">#REF!</definedName>
    <definedName name="Ayudante_2da_8">#REF!</definedName>
    <definedName name="Ayudante_2da_9" localSheetId="0">#REF!</definedName>
    <definedName name="Ayudante_2da_9">#REF!</definedName>
    <definedName name="Ayudante_6" localSheetId="0">#REF!</definedName>
    <definedName name="Ayudante_6">#REF!</definedName>
    <definedName name="Ayudante_Soldador" localSheetId="0">#REF!</definedName>
    <definedName name="Ayudante_Soldador">#REF!</definedName>
    <definedName name="Ayudante_Soldador_10" localSheetId="0">#REF!</definedName>
    <definedName name="Ayudante_Soldador_10">#REF!</definedName>
    <definedName name="Ayudante_Soldador_11" localSheetId="0">#REF!</definedName>
    <definedName name="Ayudante_Soldador_11">#REF!</definedName>
    <definedName name="Ayudante_Soldador_6" localSheetId="0">#REF!</definedName>
    <definedName name="Ayudante_Soldador_6">#REF!</definedName>
    <definedName name="Ayudante_Soldador_7" localSheetId="0">#REF!</definedName>
    <definedName name="Ayudante_Soldador_7">#REF!</definedName>
    <definedName name="Ayudante_Soldador_8" localSheetId="0">#REF!</definedName>
    <definedName name="Ayudante_Soldador_8">#REF!</definedName>
    <definedName name="Ayudante_Soldador_9" localSheetId="0">#REF!</definedName>
    <definedName name="Ayudante_Soldador_9">#REF!</definedName>
    <definedName name="ayudcadenero">[16]OBRAMANO!$F$67</definedName>
    <definedName name="b" localSheetId="0">[24]ADDENDA!#REF!</definedName>
    <definedName name="b">[24]ADDENDA!#REF!</definedName>
    <definedName name="b_6" localSheetId="0">#REF!</definedName>
    <definedName name="b_6">#REF!</definedName>
    <definedName name="b_8" localSheetId="0">#REF!</definedName>
    <definedName name="b_8">#REF!</definedName>
    <definedName name="BALDOSAS_TRANSPARENTE" localSheetId="0">#REF!</definedName>
    <definedName name="BALDOSAS_TRANSPARENTE">#REF!</definedName>
    <definedName name="BALDOSAS_TRANSPARENTE_10" localSheetId="0">#REF!</definedName>
    <definedName name="BALDOSAS_TRANSPARENTE_10">#REF!</definedName>
    <definedName name="BALDOSAS_TRANSPARENTE_11" localSheetId="0">#REF!</definedName>
    <definedName name="BALDOSAS_TRANSPARENTE_11">#REF!</definedName>
    <definedName name="BALDOSAS_TRANSPARENTE_6" localSheetId="0">#REF!</definedName>
    <definedName name="BALDOSAS_TRANSPARENTE_6">#REF!</definedName>
    <definedName name="BALDOSAS_TRANSPARENTE_7" localSheetId="0">#REF!</definedName>
    <definedName name="BALDOSAS_TRANSPARENTE_7">#REF!</definedName>
    <definedName name="BALDOSAS_TRANSPARENTE_8" localSheetId="0">#REF!</definedName>
    <definedName name="BALDOSAS_TRANSPARENTE_8">#REF!</definedName>
    <definedName name="BALDOSAS_TRANSPARENTE_9" localSheetId="0">#REF!</definedName>
    <definedName name="BALDOSAS_TRANSPARENTE_9">#REF!</definedName>
    <definedName name="banci" localSheetId="0">#REF!</definedName>
    <definedName name="banci">#REF!</definedName>
    <definedName name="bancii" localSheetId="0">#REF!</definedName>
    <definedName name="bancii">#REF!</definedName>
    <definedName name="banciii" localSheetId="0">#REF!</definedName>
    <definedName name="banciii">#REF!</definedName>
    <definedName name="banciiii" localSheetId="0">#REF!</definedName>
    <definedName name="banciiii">#REF!</definedName>
    <definedName name="banli" localSheetId="0">#REF!</definedName>
    <definedName name="banli">#REF!</definedName>
    <definedName name="banlii" localSheetId="0">#REF!</definedName>
    <definedName name="banlii">#REF!</definedName>
    <definedName name="banliii" localSheetId="0">#REF!</definedName>
    <definedName name="banliii">#REF!</definedName>
    <definedName name="banliiii" localSheetId="0">#REF!</definedName>
    <definedName name="banliiii">#REF!</definedName>
    <definedName name="BARANDILLA_3">#N/A</definedName>
    <definedName name="barra12">[7]analisis!$G$2860</definedName>
    <definedName name="bas3e" localSheetId="0">#REF!</definedName>
    <definedName name="bas3e">#REF!</definedName>
    <definedName name="bas3e_6" localSheetId="0">#REF!</definedName>
    <definedName name="bas3e_6">#REF!</definedName>
    <definedName name="base" localSheetId="0">#REF!</definedName>
    <definedName name="base">#REF!</definedName>
    <definedName name="BASE_CONTEN" localSheetId="0">#REF!</definedName>
    <definedName name="BASE_CONTEN">#REF!</definedName>
    <definedName name="BASE_CONTEN_10" localSheetId="0">#REF!</definedName>
    <definedName name="BASE_CONTEN_10">#REF!</definedName>
    <definedName name="BASE_CONTEN_11" localSheetId="0">#REF!</definedName>
    <definedName name="BASE_CONTEN_11">#REF!</definedName>
    <definedName name="BASE_CONTEN_6" localSheetId="0">#REF!</definedName>
    <definedName name="BASE_CONTEN_6">#REF!</definedName>
    <definedName name="BASE_CONTEN_7" localSheetId="0">#REF!</definedName>
    <definedName name="BASE_CONTEN_7">#REF!</definedName>
    <definedName name="BASE_CONTEN_8" localSheetId="0">#REF!</definedName>
    <definedName name="BASE_CONTEN_8">#REF!</definedName>
    <definedName name="BASE_CONTEN_9" localSheetId="0">#REF!</definedName>
    <definedName name="BASE_CONTEN_9">#REF!</definedName>
    <definedName name="baseia" localSheetId="0">#REF!</definedName>
    <definedName name="baseia">#REF!</definedName>
    <definedName name="baseib" localSheetId="0">#REF!</definedName>
    <definedName name="baseib">#REF!</definedName>
    <definedName name="baseic" localSheetId="0">#REF!</definedName>
    <definedName name="baseic">#REF!</definedName>
    <definedName name="baseiia" localSheetId="0">#REF!</definedName>
    <definedName name="baseiia">#REF!</definedName>
    <definedName name="baseiib" localSheetId="0">#REF!</definedName>
    <definedName name="baseiib">#REF!</definedName>
    <definedName name="baseiic" localSheetId="0">#REF!</definedName>
    <definedName name="baseiic">#REF!</definedName>
    <definedName name="baseiiia" localSheetId="0">#REF!</definedName>
    <definedName name="baseiiia">#REF!</definedName>
    <definedName name="baseiiib" localSheetId="0">#REF!</definedName>
    <definedName name="baseiiib">#REF!</definedName>
    <definedName name="baseiiic" localSheetId="0">#REF!</definedName>
    <definedName name="baseiiic">#REF!</definedName>
    <definedName name="baseiiiia" localSheetId="0">#REF!</definedName>
    <definedName name="baseiiiia">#REF!</definedName>
    <definedName name="baseiiiib" localSheetId="0">#REF!</definedName>
    <definedName name="baseiiiib">#REF!</definedName>
    <definedName name="baseiiiic" localSheetId="0">#REF!</definedName>
    <definedName name="baseiiiic">#REF!</definedName>
    <definedName name="BBB" localSheetId="0">#REF!</definedName>
    <definedName name="BBB">#REF!</definedName>
    <definedName name="BBBBBBBBBBBBBBBB" localSheetId="0">#REF!</definedName>
    <definedName name="BBBBBBBBBBBBBBBB">#REF!</definedName>
    <definedName name="BENEFICIOS" localSheetId="0">#REF!</definedName>
    <definedName name="BENEFICIOS">#REF!</definedName>
    <definedName name="BLOCK_4" localSheetId="0">#REF!</definedName>
    <definedName name="BLOCK_4">#REF!</definedName>
    <definedName name="BLOCK_4_10" localSheetId="0">#REF!</definedName>
    <definedName name="BLOCK_4_10">#REF!</definedName>
    <definedName name="BLOCK_4_11" localSheetId="0">#REF!</definedName>
    <definedName name="BLOCK_4_11">#REF!</definedName>
    <definedName name="BLOCK_4_6" localSheetId="0">#REF!</definedName>
    <definedName name="BLOCK_4_6">#REF!</definedName>
    <definedName name="BLOCK_4_7" localSheetId="0">#REF!</definedName>
    <definedName name="BLOCK_4_7">#REF!</definedName>
    <definedName name="BLOCK_4_8" localSheetId="0">#REF!</definedName>
    <definedName name="BLOCK_4_8">#REF!</definedName>
    <definedName name="BLOCK_4_9" localSheetId="0">#REF!</definedName>
    <definedName name="BLOCK_4_9">#REF!</definedName>
    <definedName name="BLOCK_6" localSheetId="0">#REF!</definedName>
    <definedName name="BLOCK_6">#REF!</definedName>
    <definedName name="BLOCK_6_10" localSheetId="0">#REF!</definedName>
    <definedName name="BLOCK_6_10">#REF!</definedName>
    <definedName name="BLOCK_6_11" localSheetId="0">#REF!</definedName>
    <definedName name="BLOCK_6_11">#REF!</definedName>
    <definedName name="BLOCK_6_6" localSheetId="0">#REF!</definedName>
    <definedName name="BLOCK_6_6">#REF!</definedName>
    <definedName name="BLOCK_6_7" localSheetId="0">#REF!</definedName>
    <definedName name="BLOCK_6_7">#REF!</definedName>
    <definedName name="BLOCK_6_8" localSheetId="0">#REF!</definedName>
    <definedName name="BLOCK_6_8">#REF!</definedName>
    <definedName name="BLOCK_6_9" localSheetId="0">#REF!</definedName>
    <definedName name="BLOCK_6_9">#REF!</definedName>
    <definedName name="BLOCK_8" localSheetId="0">#REF!</definedName>
    <definedName name="BLOCK_8">#REF!</definedName>
    <definedName name="BLOCK_8_10" localSheetId="0">#REF!</definedName>
    <definedName name="BLOCK_8_10">#REF!</definedName>
    <definedName name="BLOCK_8_11" localSheetId="0">#REF!</definedName>
    <definedName name="BLOCK_8_11">#REF!</definedName>
    <definedName name="BLOCK_8_6" localSheetId="0">#REF!</definedName>
    <definedName name="BLOCK_8_6">#REF!</definedName>
    <definedName name="BLOCK_8_7" localSheetId="0">#REF!</definedName>
    <definedName name="BLOCK_8_7">#REF!</definedName>
    <definedName name="BLOCK_8_8" localSheetId="0">#REF!</definedName>
    <definedName name="BLOCK_8_8">#REF!</definedName>
    <definedName name="BLOCK_8_9" localSheetId="0">#REF!</definedName>
    <definedName name="BLOCK_8_9">#REF!</definedName>
    <definedName name="BLOCK_CALADO" localSheetId="0">#REF!</definedName>
    <definedName name="BLOCK_CALADO">#REF!</definedName>
    <definedName name="BLOCK_CALADO_10" localSheetId="0">#REF!</definedName>
    <definedName name="BLOCK_CALADO_10">#REF!</definedName>
    <definedName name="BLOCK_CALADO_11" localSheetId="0">#REF!</definedName>
    <definedName name="BLOCK_CALADO_11">#REF!</definedName>
    <definedName name="BLOCK_CALADO_6" localSheetId="0">#REF!</definedName>
    <definedName name="BLOCK_CALADO_6">#REF!</definedName>
    <definedName name="BLOCK_CALADO_7" localSheetId="0">#REF!</definedName>
    <definedName name="BLOCK_CALADO_7">#REF!</definedName>
    <definedName name="BLOCK_CALADO_8" localSheetId="0">#REF!</definedName>
    <definedName name="BLOCK_CALADO_8">#REF!</definedName>
    <definedName name="BLOCK_CALADO_9" localSheetId="0">#REF!</definedName>
    <definedName name="BLOCK_CALADO_9">#REF!</definedName>
    <definedName name="BLOCK0.15M">[2]insumo!$D$9</definedName>
    <definedName name="BLOCK0.20M">[2]insumo!$D$10</definedName>
    <definedName name="bloque8" localSheetId="0">#REF!</definedName>
    <definedName name="bloque8">#REF!</definedName>
    <definedName name="bloque8_6" localSheetId="0">#REF!</definedName>
    <definedName name="bloque8_6">#REF!</definedName>
    <definedName name="bloque8_8" localSheetId="0">#REF!</definedName>
    <definedName name="bloque8_8">#REF!</definedName>
    <definedName name="Bloques_de_6">[14]Insumos!$B$22:$D$22</definedName>
    <definedName name="Bloques_de_8">[14]Insumos!$B$23:$D$23</definedName>
    <definedName name="bloques4" localSheetId="0">[16]MATERIALES!#REF!</definedName>
    <definedName name="bloques4">[16]MATERIALES!#REF!</definedName>
    <definedName name="bloques6" localSheetId="0">[16]MATERIALES!#REF!</definedName>
    <definedName name="bloques6">[16]MATERIALES!#REF!</definedName>
    <definedName name="bloques8" localSheetId="0">[16]MATERIALES!#REF!</definedName>
    <definedName name="bloques8">[16]MATERIALES!#REF!</definedName>
    <definedName name="BOMBA_ACHIQUE" localSheetId="0">#REF!</definedName>
    <definedName name="BOMBA_ACHIQUE">#REF!</definedName>
    <definedName name="BOMBA_ACHIQUE_10" localSheetId="0">#REF!</definedName>
    <definedName name="BOMBA_ACHIQUE_10">#REF!</definedName>
    <definedName name="BOMBA_ACHIQUE_11" localSheetId="0">#REF!</definedName>
    <definedName name="BOMBA_ACHIQUE_11">#REF!</definedName>
    <definedName name="BOMBA_ACHIQUE_6" localSheetId="0">#REF!</definedName>
    <definedName name="BOMBA_ACHIQUE_6">#REF!</definedName>
    <definedName name="BOMBA_ACHIQUE_7" localSheetId="0">#REF!</definedName>
    <definedName name="BOMBA_ACHIQUE_7">#REF!</definedName>
    <definedName name="BOMBA_ACHIQUE_8" localSheetId="0">#REF!</definedName>
    <definedName name="BOMBA_ACHIQUE_8">#REF!</definedName>
    <definedName name="BOMBA_ACHIQUE_9" localSheetId="0">#REF!</definedName>
    <definedName name="BOMBA_ACHIQUE_9">#REF!</definedName>
    <definedName name="BOMBILLAS_1500W">[25]INSU!$B$42</definedName>
    <definedName name="BOQUILLA_FREGADERO_CROMO" localSheetId="0">#REF!</definedName>
    <definedName name="BOQUILLA_FREGADERO_CROMO">#REF!</definedName>
    <definedName name="BOQUILLA_FREGADERO_CROMO_10" localSheetId="0">#REF!</definedName>
    <definedName name="BOQUILLA_FREGADERO_CROMO_10">#REF!</definedName>
    <definedName name="BOQUILLA_FREGADERO_CROMO_11" localSheetId="0">#REF!</definedName>
    <definedName name="BOQUILLA_FREGADERO_CROMO_11">#REF!</definedName>
    <definedName name="BOQUILLA_FREGADERO_CROMO_6" localSheetId="0">#REF!</definedName>
    <definedName name="BOQUILLA_FREGADERO_CROMO_6">#REF!</definedName>
    <definedName name="BOQUILLA_FREGADERO_CROMO_7" localSheetId="0">#REF!</definedName>
    <definedName name="BOQUILLA_FREGADERO_CROMO_7">#REF!</definedName>
    <definedName name="BOQUILLA_FREGADERO_CROMO_8" localSheetId="0">#REF!</definedName>
    <definedName name="BOQUILLA_FREGADERO_CROMO_8">#REF!</definedName>
    <definedName name="BOQUILLA_FREGADERO_CROMO_9" localSheetId="0">#REF!</definedName>
    <definedName name="BOQUILLA_FREGADERO_CROMO_9">#REF!</definedName>
    <definedName name="BOQUILLA_LAVADERO_CROMO" localSheetId="0">#REF!</definedName>
    <definedName name="BOQUILLA_LAVADERO_CROMO">#REF!</definedName>
    <definedName name="BOQUILLA_LAVADERO_CROMO_10" localSheetId="0">#REF!</definedName>
    <definedName name="BOQUILLA_LAVADERO_CROMO_10">#REF!</definedName>
    <definedName name="BOQUILLA_LAVADERO_CROMO_11" localSheetId="0">#REF!</definedName>
    <definedName name="BOQUILLA_LAVADERO_CROMO_11">#REF!</definedName>
    <definedName name="BOQUILLA_LAVADERO_CROMO_6" localSheetId="0">#REF!</definedName>
    <definedName name="BOQUILLA_LAVADERO_CROMO_6">#REF!</definedName>
    <definedName name="BOQUILLA_LAVADERO_CROMO_7" localSheetId="0">#REF!</definedName>
    <definedName name="BOQUILLA_LAVADERO_CROMO_7">#REF!</definedName>
    <definedName name="BOQUILLA_LAVADERO_CROMO_8" localSheetId="0">#REF!</definedName>
    <definedName name="BOQUILLA_LAVADERO_CROMO_8">#REF!</definedName>
    <definedName name="BOQUILLA_LAVADERO_CROMO_9" localSheetId="0">#REF!</definedName>
    <definedName name="BOQUILLA_LAVADERO_CROMO_9">#REF!</definedName>
    <definedName name="Borrar_Esc.">[26]Escalera!$J$9:$M$9,[26]Escalera!$J$10:$R$10,[26]Escalera!$AL$14:$AM$14,[26]Escalera!$AL$16:$AM$16,[26]Escalera!$I$16:$M$16,[26]Escalera!$B$19:$AE$32,[26]Escalera!$AN$19:$AQ$32</definedName>
    <definedName name="Borrar_Muros">[26]Muros!$W$15:$Z$15,[26]Muros!$AA$15:$AD$15,[26]Muros!$AF$13,[26]Muros!$K$20:$L$20,[26]Muros!$O$26:$P$26</definedName>
    <definedName name="Borrar_Precio">[27]Cotz.!$F$23:$F$800,[27]Cotz.!$K$280:$K$800</definedName>
    <definedName name="Borrar_V.C1">[28]qqVgas!$J$9:$M$9,[28]qqVgas!$J$10:$R$10,[28]qqVgas!$AJ$11:$AK$11,[28]qqVgas!$AR$11:$AS$11,[28]qqVgas!$AG$13:$AH$13,[28]qqVgas!$AP$13:$AQ$13,[28]qqVgas!$D$16:$AC$195</definedName>
    <definedName name="BOTE" localSheetId="0">#REF!</definedName>
    <definedName name="BOTE">#REF!</definedName>
    <definedName name="BOTE_10" localSheetId="0">#REF!</definedName>
    <definedName name="BOTE_10">#REF!</definedName>
    <definedName name="BOTE_11" localSheetId="0">#REF!</definedName>
    <definedName name="BOTE_11">#REF!</definedName>
    <definedName name="BOTE_6" localSheetId="0">#REF!</definedName>
    <definedName name="BOTE_6">#REF!</definedName>
    <definedName name="BOTE_7" localSheetId="0">#REF!</definedName>
    <definedName name="BOTE_7">#REF!</definedName>
    <definedName name="BOTE_8" localSheetId="0">#REF!</definedName>
    <definedName name="BOTE_8">#REF!</definedName>
    <definedName name="BOTE_9" localSheetId="0">#REF!</definedName>
    <definedName name="BOTE_9">#REF!</definedName>
    <definedName name="BREAKERS" localSheetId="0">#REF!</definedName>
    <definedName name="BREAKERS">#REF!</definedName>
    <definedName name="BREAKERS_10" localSheetId="0">#REF!</definedName>
    <definedName name="BREAKERS_10">#REF!</definedName>
    <definedName name="BREAKERS_11" localSheetId="0">#REF!</definedName>
    <definedName name="BREAKERS_11">#REF!</definedName>
    <definedName name="BREAKERS_15A" localSheetId="0">#REF!</definedName>
    <definedName name="BREAKERS_15A">#REF!</definedName>
    <definedName name="BREAKERS_15A_10" localSheetId="0">#REF!</definedName>
    <definedName name="BREAKERS_15A_10">#REF!</definedName>
    <definedName name="BREAKERS_15A_11" localSheetId="0">#REF!</definedName>
    <definedName name="BREAKERS_15A_11">#REF!</definedName>
    <definedName name="BREAKERS_15A_6" localSheetId="0">#REF!</definedName>
    <definedName name="BREAKERS_15A_6">#REF!</definedName>
    <definedName name="BREAKERS_15A_7" localSheetId="0">#REF!</definedName>
    <definedName name="BREAKERS_15A_7">#REF!</definedName>
    <definedName name="BREAKERS_15A_8" localSheetId="0">#REF!</definedName>
    <definedName name="BREAKERS_15A_8">#REF!</definedName>
    <definedName name="BREAKERS_15A_9" localSheetId="0">#REF!</definedName>
    <definedName name="BREAKERS_15A_9">#REF!</definedName>
    <definedName name="BREAKERS_20A" localSheetId="0">#REF!</definedName>
    <definedName name="BREAKERS_20A">#REF!</definedName>
    <definedName name="BREAKERS_20A_10" localSheetId="0">#REF!</definedName>
    <definedName name="BREAKERS_20A_10">#REF!</definedName>
    <definedName name="BREAKERS_20A_11" localSheetId="0">#REF!</definedName>
    <definedName name="BREAKERS_20A_11">#REF!</definedName>
    <definedName name="BREAKERS_20A_6" localSheetId="0">#REF!</definedName>
    <definedName name="BREAKERS_20A_6">#REF!</definedName>
    <definedName name="BREAKERS_20A_7" localSheetId="0">#REF!</definedName>
    <definedName name="BREAKERS_20A_7">#REF!</definedName>
    <definedName name="BREAKERS_20A_8" localSheetId="0">#REF!</definedName>
    <definedName name="BREAKERS_20A_8">#REF!</definedName>
    <definedName name="BREAKERS_20A_9" localSheetId="0">#REF!</definedName>
    <definedName name="BREAKERS_20A_9">#REF!</definedName>
    <definedName name="BREAKERS_30A" localSheetId="0">#REF!</definedName>
    <definedName name="BREAKERS_30A">#REF!</definedName>
    <definedName name="BREAKERS_30A_10" localSheetId="0">#REF!</definedName>
    <definedName name="BREAKERS_30A_10">#REF!</definedName>
    <definedName name="BREAKERS_30A_11" localSheetId="0">#REF!</definedName>
    <definedName name="BREAKERS_30A_11">#REF!</definedName>
    <definedName name="BREAKERS_30A_6" localSheetId="0">#REF!</definedName>
    <definedName name="BREAKERS_30A_6">#REF!</definedName>
    <definedName name="BREAKERS_30A_7" localSheetId="0">#REF!</definedName>
    <definedName name="BREAKERS_30A_7">#REF!</definedName>
    <definedName name="BREAKERS_30A_8" localSheetId="0">#REF!</definedName>
    <definedName name="BREAKERS_30A_8">#REF!</definedName>
    <definedName name="BREAKERS_30A_9" localSheetId="0">#REF!</definedName>
    <definedName name="BREAKERS_30A_9">#REF!</definedName>
    <definedName name="BREAKERS_6" localSheetId="0">#REF!</definedName>
    <definedName name="BREAKERS_6">#REF!</definedName>
    <definedName name="BREAKERS_7" localSheetId="0">#REF!</definedName>
    <definedName name="BREAKERS_7">#REF!</definedName>
    <definedName name="BREAKERS_8" localSheetId="0">#REF!</definedName>
    <definedName name="BREAKERS_8">#REF!</definedName>
    <definedName name="BREAKERS_9" localSheetId="0">#REF!</definedName>
    <definedName name="BREAKERS_9">#REF!</definedName>
    <definedName name="BRIGADATOPOGRAFICA">[20]M.O.!$C$9</definedName>
    <definedName name="BRIGADATOPOGRAFICA_6" localSheetId="0">#REF!</definedName>
    <definedName name="BRIGADATOPOGRAFICA_6">#REF!</definedName>
    <definedName name="brochas" localSheetId="0">#REF!</definedName>
    <definedName name="brochas">#REF!</definedName>
    <definedName name="BVNBVNBV" localSheetId="0">[29]M.O.!#REF!</definedName>
    <definedName name="BVNBVNBV">[29]M.O.!#REF!</definedName>
    <definedName name="BVNBVNBV_6" localSheetId="0">#REF!</definedName>
    <definedName name="BVNBVNBV_6">#REF!</definedName>
    <definedName name="C._ADICIONAL">#N/A</definedName>
    <definedName name="C._ADICIONAL_6">NA()</definedName>
    <definedName name="caballeteasbecto" localSheetId="0">[30]precios!#REF!</definedName>
    <definedName name="caballeteasbecto">[30]precios!#REF!</definedName>
    <definedName name="caballeteasbecto_8" localSheetId="0">#REF!</definedName>
    <definedName name="caballeteasbecto_8">#REF!</definedName>
    <definedName name="caballeteasbeto" localSheetId="0">[30]precios!#REF!</definedName>
    <definedName name="caballeteasbeto">[30]precios!#REF!</definedName>
    <definedName name="caballeteasbeto_8" localSheetId="0">#REF!</definedName>
    <definedName name="caballeteasbeto_8">#REF!</definedName>
    <definedName name="Cable_de_Postensado_3">#N/A</definedName>
    <definedName name="CACERO" localSheetId="0">#REF!</definedName>
    <definedName name="CACERO">#REF!</definedName>
    <definedName name="cadeneros" localSheetId="0">'[19]O.M. y Salarios'!#REF!</definedName>
    <definedName name="cadeneros">'[19]O.M. y Salarios'!#REF!</definedName>
    <definedName name="CAJA_2x4_12" localSheetId="0">#REF!</definedName>
    <definedName name="CAJA_2x4_12">#REF!</definedName>
    <definedName name="CAJA_2x4_12_10" localSheetId="0">#REF!</definedName>
    <definedName name="CAJA_2x4_12_10">#REF!</definedName>
    <definedName name="CAJA_2x4_12_11" localSheetId="0">#REF!</definedName>
    <definedName name="CAJA_2x4_12_11">#REF!</definedName>
    <definedName name="CAJA_2x4_12_6" localSheetId="0">#REF!</definedName>
    <definedName name="CAJA_2x4_12_6">#REF!</definedName>
    <definedName name="CAJA_2x4_12_7" localSheetId="0">#REF!</definedName>
    <definedName name="CAJA_2x4_12_7">#REF!</definedName>
    <definedName name="CAJA_2x4_12_8" localSheetId="0">#REF!</definedName>
    <definedName name="CAJA_2x4_12_8">#REF!</definedName>
    <definedName name="CAJA_2x4_12_9" localSheetId="0">#REF!</definedName>
    <definedName name="CAJA_2x4_12_9">#REF!</definedName>
    <definedName name="CAJA_2x4_34" localSheetId="0">#REF!</definedName>
    <definedName name="CAJA_2x4_34">#REF!</definedName>
    <definedName name="CAJA_2x4_34_10" localSheetId="0">#REF!</definedName>
    <definedName name="CAJA_2x4_34_10">#REF!</definedName>
    <definedName name="CAJA_2x4_34_11" localSheetId="0">#REF!</definedName>
    <definedName name="CAJA_2x4_34_11">#REF!</definedName>
    <definedName name="CAJA_2x4_34_6" localSheetId="0">#REF!</definedName>
    <definedName name="CAJA_2x4_34_6">#REF!</definedName>
    <definedName name="CAJA_2x4_34_7" localSheetId="0">#REF!</definedName>
    <definedName name="CAJA_2x4_34_7">#REF!</definedName>
    <definedName name="CAJA_2x4_34_8" localSheetId="0">#REF!</definedName>
    <definedName name="CAJA_2x4_34_8">#REF!</definedName>
    <definedName name="CAJA_2x4_34_9" localSheetId="0">#REF!</definedName>
    <definedName name="CAJA_2x4_34_9">#REF!</definedName>
    <definedName name="CAJA_OCTAGONAL" localSheetId="0">#REF!</definedName>
    <definedName name="CAJA_OCTAGONAL">#REF!</definedName>
    <definedName name="CAJA_OCTAGONAL_10" localSheetId="0">#REF!</definedName>
    <definedName name="CAJA_OCTAGONAL_10">#REF!</definedName>
    <definedName name="CAJA_OCTAGONAL_11" localSheetId="0">#REF!</definedName>
    <definedName name="CAJA_OCTAGONAL_11">#REF!</definedName>
    <definedName name="CAJA_OCTAGONAL_6" localSheetId="0">#REF!</definedName>
    <definedName name="CAJA_OCTAGONAL_6">#REF!</definedName>
    <definedName name="CAJA_OCTAGONAL_7" localSheetId="0">#REF!</definedName>
    <definedName name="CAJA_OCTAGONAL_7">#REF!</definedName>
    <definedName name="CAJA_OCTAGONAL_8" localSheetId="0">#REF!</definedName>
    <definedName name="CAJA_OCTAGONAL_8">#REF!</definedName>
    <definedName name="CAJA_OCTAGONAL_9" localSheetId="0">#REF!</definedName>
    <definedName name="CAJA_OCTAGONAL_9">#REF!</definedName>
    <definedName name="Cal" localSheetId="0">#REF!</definedName>
    <definedName name="Cal">#REF!</definedName>
    <definedName name="Cal_10" localSheetId="0">#REF!</definedName>
    <definedName name="Cal_10">#REF!</definedName>
    <definedName name="Cal_11" localSheetId="0">#REF!</definedName>
    <definedName name="Cal_11">#REF!</definedName>
    <definedName name="Cal_6" localSheetId="0">#REF!</definedName>
    <definedName name="Cal_6">#REF!</definedName>
    <definedName name="Cal_7" localSheetId="0">#REF!</definedName>
    <definedName name="Cal_7">#REF!</definedName>
    <definedName name="Cal_8" localSheetId="0">#REF!</definedName>
    <definedName name="Cal_8">#REF!</definedName>
    <definedName name="Cal_9" localSheetId="0">#REF!</definedName>
    <definedName name="Cal_9">#REF!</definedName>
    <definedName name="CALICHE" localSheetId="0">#REF!</definedName>
    <definedName name="CALICHE">#REF!</definedName>
    <definedName name="CALICHE_10" localSheetId="0">#REF!</definedName>
    <definedName name="CALICHE_10">#REF!</definedName>
    <definedName name="CALICHE_11" localSheetId="0">#REF!</definedName>
    <definedName name="CALICHE_11">#REF!</definedName>
    <definedName name="CALICHE_6" localSheetId="0">#REF!</definedName>
    <definedName name="CALICHE_6">#REF!</definedName>
    <definedName name="CALICHE_7" localSheetId="0">#REF!</definedName>
    <definedName name="CALICHE_7">#REF!</definedName>
    <definedName name="CALICHE_8" localSheetId="0">#REF!</definedName>
    <definedName name="CALICHE_8">#REF!</definedName>
    <definedName name="CALICHE_9" localSheetId="0">#REF!</definedName>
    <definedName name="CALICHE_9">#REF!</definedName>
    <definedName name="CAMION_BOTE" localSheetId="0">#REF!</definedName>
    <definedName name="CAMION_BOTE">#REF!</definedName>
    <definedName name="CAMION_BOTE_10" localSheetId="0">#REF!</definedName>
    <definedName name="CAMION_BOTE_10">#REF!</definedName>
    <definedName name="CAMION_BOTE_11" localSheetId="0">#REF!</definedName>
    <definedName name="CAMION_BOTE_11">#REF!</definedName>
    <definedName name="CAMION_BOTE_6" localSheetId="0">#REF!</definedName>
    <definedName name="CAMION_BOTE_6">#REF!</definedName>
    <definedName name="CAMION_BOTE_7" localSheetId="0">#REF!</definedName>
    <definedName name="CAMION_BOTE_7">#REF!</definedName>
    <definedName name="CAMION_BOTE_8" localSheetId="0">#REF!</definedName>
    <definedName name="CAMION_BOTE_8">#REF!</definedName>
    <definedName name="CAMION_BOTE_9" localSheetId="0">#REF!</definedName>
    <definedName name="CAMION_BOTE_9">#REF!</definedName>
    <definedName name="camioncama" localSheetId="0">'[13]Listado Equipos a utilizar'!#REF!</definedName>
    <definedName name="camioncama">'[13]Listado Equipos a utilizar'!#REF!</definedName>
    <definedName name="camioneta" localSheetId="0">'[13]Listado Equipos a utilizar'!#REF!</definedName>
    <definedName name="camioneta">'[13]Listado Equipos a utilizar'!#REF!</definedName>
    <definedName name="CAMIONVOLTEO">[16]EQUIPOS!$I$19</definedName>
    <definedName name="canali" localSheetId="0">#REF!</definedName>
    <definedName name="canali">#REF!</definedName>
    <definedName name="canalii" localSheetId="0">#REF!</definedName>
    <definedName name="canalii">#REF!</definedName>
    <definedName name="canaliii" localSheetId="0">#REF!</definedName>
    <definedName name="canaliii">#REF!</definedName>
    <definedName name="canaliiii" localSheetId="0">#REF!</definedName>
    <definedName name="canaliiii">#REF!</definedName>
    <definedName name="Cant_3">"$#REF!.$D$1:$D$65534"</definedName>
    <definedName name="CANT1_3">"$#REF!.$D$1:$D$65534"</definedName>
    <definedName name="cant5">[4]Sheet5!$C:$C</definedName>
    <definedName name="CANT6_3">"$#REF!.$C$1:$C$65534"</definedName>
    <definedName name="canta_3">"$#REF!.$H$1:$H$65534"</definedName>
    <definedName name="CANTIDADPRESUPUESTO_3">"$#REF!.$C$1:$C$65534"</definedName>
    <definedName name="cantp_3">"$#REF!.$J$1:$J$65534"</definedName>
    <definedName name="cantpre_3">"$#REF!.$D$1:$D$65534"</definedName>
    <definedName name="cantt_3">"$#REF!.$L$1:$L$65534"</definedName>
    <definedName name="caparodadura" localSheetId="0">#REF!</definedName>
    <definedName name="caparodadura">#REF!</definedName>
    <definedName name="Capatazequipo">[16]OBRAMANO!$F$81</definedName>
    <definedName name="CAR.SOC">'[31]Cargas Sociales'!$G$23</definedName>
    <definedName name="CARACOL" localSheetId="0">[20]M.O.!#REF!</definedName>
    <definedName name="CARACOL">[20]M.O.!#REF!</definedName>
    <definedName name="CARANTEPECHO" localSheetId="0">[20]M.O.!#REF!</definedName>
    <definedName name="CARANTEPECHO">[20]M.O.!#REF!</definedName>
    <definedName name="CARANTEPECHO_6" localSheetId="0">#REF!</definedName>
    <definedName name="CARANTEPECHO_6">#REF!</definedName>
    <definedName name="CARANTEPECHO_8" localSheetId="0">#REF!</definedName>
    <definedName name="CARANTEPECHO_8">#REF!</definedName>
    <definedName name="CARCOL30" localSheetId="0">[20]M.O.!#REF!</definedName>
    <definedName name="CARCOL30">[20]M.O.!#REF!</definedName>
    <definedName name="CARCOL30_6" localSheetId="0">#REF!</definedName>
    <definedName name="CARCOL30_6">#REF!</definedName>
    <definedName name="CARCOL30_8" localSheetId="0">#REF!</definedName>
    <definedName name="CARCOL30_8">#REF!</definedName>
    <definedName name="CARCOL50" localSheetId="0">[20]M.O.!#REF!</definedName>
    <definedName name="CARCOL50">[20]M.O.!#REF!</definedName>
    <definedName name="CARCOL50_6" localSheetId="0">#REF!</definedName>
    <definedName name="CARCOL50_6">#REF!</definedName>
    <definedName name="CARCOL50_8" localSheetId="0">#REF!</definedName>
    <definedName name="CARCOL50_8">#REF!</definedName>
    <definedName name="CARCOL51" localSheetId="0">[20]M.O.!#REF!</definedName>
    <definedName name="CARCOL51">[20]M.O.!#REF!</definedName>
    <definedName name="CARCOLAMARRE" localSheetId="0">[20]M.O.!#REF!</definedName>
    <definedName name="CARCOLAMARRE">[20]M.O.!#REF!</definedName>
    <definedName name="CARCOLAMARRE_6" localSheetId="0">#REF!</definedName>
    <definedName name="CARCOLAMARRE_6">#REF!</definedName>
    <definedName name="CARCOLAMARRE_8" localSheetId="0">#REF!</definedName>
    <definedName name="CARCOLAMARRE_8">#REF!</definedName>
    <definedName name="CARGA_SOCIAL" localSheetId="0">#REF!</definedName>
    <definedName name="CARGA_SOCIAL">#REF!</definedName>
    <definedName name="CARGA_SOCIAL_10" localSheetId="0">#REF!</definedName>
    <definedName name="CARGA_SOCIAL_10">#REF!</definedName>
    <definedName name="CARGA_SOCIAL_11" localSheetId="0">#REF!</definedName>
    <definedName name="CARGA_SOCIAL_11">#REF!</definedName>
    <definedName name="CARGA_SOCIAL_6" localSheetId="0">#REF!</definedName>
    <definedName name="CARGA_SOCIAL_6">#REF!</definedName>
    <definedName name="CARGA_SOCIAL_7" localSheetId="0">#REF!</definedName>
    <definedName name="CARGA_SOCIAL_7">#REF!</definedName>
    <definedName name="CARGA_SOCIAL_8" localSheetId="0">#REF!</definedName>
    <definedName name="CARGA_SOCIAL_8">#REF!</definedName>
    <definedName name="CARGA_SOCIAL_9" localSheetId="0">#REF!</definedName>
    <definedName name="CARGA_SOCIAL_9">#REF!</definedName>
    <definedName name="cargador" localSheetId="0">'[13]Listado Equipos a utilizar'!#REF!</definedName>
    <definedName name="cargador">'[13]Listado Equipos a utilizar'!#REF!</definedName>
    <definedName name="CARGADORB">[32]EQUIPOS!$D$13</definedName>
    <definedName name="CARLOSAPLA" localSheetId="0">[20]M.O.!#REF!</definedName>
    <definedName name="CARLOSAPLA">[20]M.O.!#REF!</definedName>
    <definedName name="CARLOSAPLA_6" localSheetId="0">#REF!</definedName>
    <definedName name="CARLOSAPLA_6">#REF!</definedName>
    <definedName name="CARLOSAPLA_8" localSheetId="0">#REF!</definedName>
    <definedName name="CARLOSAPLA_8">#REF!</definedName>
    <definedName name="CARLOSAVARIASAGUAS" localSheetId="0">[20]M.O.!#REF!</definedName>
    <definedName name="CARLOSAVARIASAGUAS">[20]M.O.!#REF!</definedName>
    <definedName name="CARLOSAVARIASAGUAS_6" localSheetId="0">#REF!</definedName>
    <definedName name="CARLOSAVARIASAGUAS_6">#REF!</definedName>
    <definedName name="CARLOSAVARIASAGUAS_8" localSheetId="0">#REF!</definedName>
    <definedName name="CARLOSAVARIASAGUAS_8">#REF!</definedName>
    <definedName name="CARMURO" localSheetId="0">[20]M.O.!#REF!</definedName>
    <definedName name="CARMURO">[20]M.O.!#REF!</definedName>
    <definedName name="CARMURO_6" localSheetId="0">#REF!</definedName>
    <definedName name="CARMURO_6">#REF!</definedName>
    <definedName name="CARMURO_8" localSheetId="0">#REF!</definedName>
    <definedName name="CARMURO_8">#REF!</definedName>
    <definedName name="CARP1" localSheetId="0">[17]INS!#REF!</definedName>
    <definedName name="CARP1">[17]INS!#REF!</definedName>
    <definedName name="CARP1_6" localSheetId="0">#REF!</definedName>
    <definedName name="CARP1_6">#REF!</definedName>
    <definedName name="CARP1_8" localSheetId="0">#REF!</definedName>
    <definedName name="CARP1_8">#REF!</definedName>
    <definedName name="CARP2" localSheetId="0">[17]INS!#REF!</definedName>
    <definedName name="CARP2">[17]INS!#REF!</definedName>
    <definedName name="CARP2_6" localSheetId="0">#REF!</definedName>
    <definedName name="CARP2_6">#REF!</definedName>
    <definedName name="CARP2_8" localSheetId="0">#REF!</definedName>
    <definedName name="CARP2_8">#REF!</definedName>
    <definedName name="CARPDINTEL" localSheetId="0">[20]M.O.!#REF!</definedName>
    <definedName name="CARPDINTEL">[20]M.O.!#REF!</definedName>
    <definedName name="CARPDINTEL_6" localSheetId="0">#REF!</definedName>
    <definedName name="CARPDINTEL_6">#REF!</definedName>
    <definedName name="CARPDINTEL_8" localSheetId="0">#REF!</definedName>
    <definedName name="CARPDINTEL_8">#REF!</definedName>
    <definedName name="CARPINTERIA_COL_PERIMETRO" localSheetId="0">#REF!</definedName>
    <definedName name="CARPINTERIA_COL_PERIMETRO">#REF!</definedName>
    <definedName name="CARPINTERIA_COL_PERIMETRO_10" localSheetId="0">#REF!</definedName>
    <definedName name="CARPINTERIA_COL_PERIMETRO_10">#REF!</definedName>
    <definedName name="CARPINTERIA_COL_PERIMETRO_11" localSheetId="0">#REF!</definedName>
    <definedName name="CARPINTERIA_COL_PERIMETRO_11">#REF!</definedName>
    <definedName name="CARPINTERIA_COL_PERIMETRO_6" localSheetId="0">#REF!</definedName>
    <definedName name="CARPINTERIA_COL_PERIMETRO_6">#REF!</definedName>
    <definedName name="CARPINTERIA_COL_PERIMETRO_7" localSheetId="0">#REF!</definedName>
    <definedName name="CARPINTERIA_COL_PERIMETRO_7">#REF!</definedName>
    <definedName name="CARPINTERIA_COL_PERIMETRO_8" localSheetId="0">#REF!</definedName>
    <definedName name="CARPINTERIA_COL_PERIMETRO_8">#REF!</definedName>
    <definedName name="CARPINTERIA_COL_PERIMETRO_9" localSheetId="0">#REF!</definedName>
    <definedName name="CARPINTERIA_COL_PERIMETRO_9">#REF!</definedName>
    <definedName name="CARPINTERIA_INSTAL_COL_PERIMETRO" localSheetId="0">#REF!</definedName>
    <definedName name="CARPINTERIA_INSTAL_COL_PERIMETRO">#REF!</definedName>
    <definedName name="CARPINTERIA_INSTAL_COL_PERIMETRO_10" localSheetId="0">#REF!</definedName>
    <definedName name="CARPINTERIA_INSTAL_COL_PERIMETRO_10">#REF!</definedName>
    <definedName name="CARPINTERIA_INSTAL_COL_PERIMETRO_11" localSheetId="0">#REF!</definedName>
    <definedName name="CARPINTERIA_INSTAL_COL_PERIMETRO_11">#REF!</definedName>
    <definedName name="CARPINTERIA_INSTAL_COL_PERIMETRO_6" localSheetId="0">#REF!</definedName>
    <definedName name="CARPINTERIA_INSTAL_COL_PERIMETRO_6">#REF!</definedName>
    <definedName name="CARPINTERIA_INSTAL_COL_PERIMETRO_7" localSheetId="0">#REF!</definedName>
    <definedName name="CARPINTERIA_INSTAL_COL_PERIMETRO_7">#REF!</definedName>
    <definedName name="CARPINTERIA_INSTAL_COL_PERIMETRO_8" localSheetId="0">#REF!</definedName>
    <definedName name="CARPINTERIA_INSTAL_COL_PERIMETRO_8">#REF!</definedName>
    <definedName name="CARPINTERIA_INSTAL_COL_PERIMETRO_9" localSheetId="0">#REF!</definedName>
    <definedName name="CARPINTERIA_INSTAL_COL_PERIMETRO_9">#REF!</definedName>
    <definedName name="CARPVIGA2040" localSheetId="0">[20]M.O.!#REF!</definedName>
    <definedName name="CARPVIGA2040">[20]M.O.!#REF!</definedName>
    <definedName name="CARPVIGA2040_6" localSheetId="0">#REF!</definedName>
    <definedName name="CARPVIGA2040_6">#REF!</definedName>
    <definedName name="CARPVIGA2040_8" localSheetId="0">#REF!</definedName>
    <definedName name="CARPVIGA2040_8">#REF!</definedName>
    <definedName name="CARPVIGA3050" localSheetId="0">[20]M.O.!#REF!</definedName>
    <definedName name="CARPVIGA3050">[20]M.O.!#REF!</definedName>
    <definedName name="CARPVIGA3050_6" localSheetId="0">#REF!</definedName>
    <definedName name="CARPVIGA3050_6">#REF!</definedName>
    <definedName name="CARPVIGA3050_8" localSheetId="0">#REF!</definedName>
    <definedName name="CARPVIGA3050_8">#REF!</definedName>
    <definedName name="CARPVIGA3060" localSheetId="0">[20]M.O.!#REF!</definedName>
    <definedName name="CARPVIGA3060">[20]M.O.!#REF!</definedName>
    <definedName name="CARPVIGA3060_6" localSheetId="0">#REF!</definedName>
    <definedName name="CARPVIGA3060_6">#REF!</definedName>
    <definedName name="CARPVIGA3060_8" localSheetId="0">#REF!</definedName>
    <definedName name="CARPVIGA3060_8">#REF!</definedName>
    <definedName name="CARPVIGA4080" localSheetId="0">[20]M.O.!#REF!</definedName>
    <definedName name="CARPVIGA4080">[20]M.O.!#REF!</definedName>
    <definedName name="CARPVIGA4080_6" localSheetId="0">#REF!</definedName>
    <definedName name="CARPVIGA4080_6">#REF!</definedName>
    <definedName name="CARPVIGA4080_8" localSheetId="0">#REF!</definedName>
    <definedName name="CARPVIGA4080_8">#REF!</definedName>
    <definedName name="CARRAMPA" localSheetId="0">[20]M.O.!#REF!</definedName>
    <definedName name="CARRAMPA">[20]M.O.!#REF!</definedName>
    <definedName name="CARRAMPA_6" localSheetId="0">#REF!</definedName>
    <definedName name="CARRAMPA_6">#REF!</definedName>
    <definedName name="CARRAMPA_8" localSheetId="0">#REF!</definedName>
    <definedName name="CARRAMPA_8">#REF!</definedName>
    <definedName name="CARRETILLA" localSheetId="0">#REF!</definedName>
    <definedName name="CARRETILLA">#REF!</definedName>
    <definedName name="CARRETILLA_10" localSheetId="0">#REF!</definedName>
    <definedName name="CARRETILLA_10">#REF!</definedName>
    <definedName name="CARRETILLA_11" localSheetId="0">#REF!</definedName>
    <definedName name="CARRETILLA_11">#REF!</definedName>
    <definedName name="CARRETILLA_6" localSheetId="0">#REF!</definedName>
    <definedName name="CARRETILLA_6">#REF!</definedName>
    <definedName name="CARRETILLA_7" localSheetId="0">#REF!</definedName>
    <definedName name="CARRETILLA_7">#REF!</definedName>
    <definedName name="CARRETILLA_8" localSheetId="0">#REF!</definedName>
    <definedName name="CARRETILLA_8">#REF!</definedName>
    <definedName name="CARRETILLA_9" localSheetId="0">#REF!</definedName>
    <definedName name="CARRETILLA_9">#REF!</definedName>
    <definedName name="CASABE" localSheetId="0">[20]M.O.!#REF!</definedName>
    <definedName name="CASABE">[20]M.O.!#REF!</definedName>
    <definedName name="CASABE_8" localSheetId="0">#REF!</definedName>
    <definedName name="CASABE_8">#REF!</definedName>
    <definedName name="CASBESTO" localSheetId="0">[20]M.O.!#REF!</definedName>
    <definedName name="CASBESTO">[20]M.O.!#REF!</definedName>
    <definedName name="CASBESTO_6" localSheetId="0">#REF!</definedName>
    <definedName name="CASBESTO_6">#REF!</definedName>
    <definedName name="CASBESTO_8" localSheetId="0">#REF!</definedName>
    <definedName name="CASBESTO_8">#REF!</definedName>
    <definedName name="Casting_Bed_3">#N/A</definedName>
    <definedName name="CAT214BFT">[16]EQUIPOS!$I$15</definedName>
    <definedName name="Cat950B">[16]EQUIPOS!$I$14</definedName>
    <definedName name="CBLOCK10" localSheetId="0">[17]INS!#REF!</definedName>
    <definedName name="CBLOCK10">[17]INS!#REF!</definedName>
    <definedName name="CBLOCK10_6" localSheetId="0">#REF!</definedName>
    <definedName name="CBLOCK10_6">#REF!</definedName>
    <definedName name="CBLOCK10_8" localSheetId="0">#REF!</definedName>
    <definedName name="CBLOCK10_8">#REF!</definedName>
    <definedName name="CBLOCKORN">[33]M.O.!$C$26</definedName>
    <definedName name="cell">'[34]LISTADO INSUMOS DEL 2000'!$I$29</definedName>
    <definedName name="cem">[9]Precio!$F$9</definedName>
    <definedName name="CEMENTO" localSheetId="0">#REF!</definedName>
    <definedName name="CEMENTO">#REF!</definedName>
    <definedName name="CEMENTO_10" localSheetId="0">#REF!</definedName>
    <definedName name="CEMENTO_10">#REF!</definedName>
    <definedName name="CEMENTO_11" localSheetId="0">#REF!</definedName>
    <definedName name="CEMENTO_11">#REF!</definedName>
    <definedName name="Cemento_3">#N/A</definedName>
    <definedName name="CEMENTO_6" localSheetId="0">#REF!</definedName>
    <definedName name="CEMENTO_6">#REF!</definedName>
    <definedName name="CEMENTO_7" localSheetId="0">#REF!</definedName>
    <definedName name="CEMENTO_7">#REF!</definedName>
    <definedName name="CEMENTO_8" localSheetId="0">#REF!</definedName>
    <definedName name="CEMENTO_8">#REF!</definedName>
    <definedName name="CEMENTO_9" localSheetId="0">#REF!</definedName>
    <definedName name="CEMENTO_9">#REF!</definedName>
    <definedName name="CEMENTO_BLANCO" localSheetId="0">#REF!</definedName>
    <definedName name="CEMENTO_BLANCO">#REF!</definedName>
    <definedName name="CEMENTO_BLANCO_10" localSheetId="0">#REF!</definedName>
    <definedName name="CEMENTO_BLANCO_10">#REF!</definedName>
    <definedName name="CEMENTO_BLANCO_11" localSheetId="0">#REF!</definedName>
    <definedName name="CEMENTO_BLANCO_11">#REF!</definedName>
    <definedName name="CEMENTO_BLANCO_6" localSheetId="0">#REF!</definedName>
    <definedName name="CEMENTO_BLANCO_6">#REF!</definedName>
    <definedName name="CEMENTO_BLANCO_7" localSheetId="0">#REF!</definedName>
    <definedName name="CEMENTO_BLANCO_7">#REF!</definedName>
    <definedName name="CEMENTO_BLANCO_8" localSheetId="0">#REF!</definedName>
    <definedName name="CEMENTO_BLANCO_8">#REF!</definedName>
    <definedName name="CEMENTO_BLANCO_9" localSheetId="0">#REF!</definedName>
    <definedName name="CEMENTO_BLANCO_9">#REF!</definedName>
    <definedName name="CEMENTO_PVC" localSheetId="0">#REF!</definedName>
    <definedName name="CEMENTO_PVC">#REF!</definedName>
    <definedName name="CEMENTO_PVC_10" localSheetId="0">#REF!</definedName>
    <definedName name="CEMENTO_PVC_10">#REF!</definedName>
    <definedName name="CEMENTO_PVC_11" localSheetId="0">#REF!</definedName>
    <definedName name="CEMENTO_PVC_11">#REF!</definedName>
    <definedName name="CEMENTO_PVC_6" localSheetId="0">#REF!</definedName>
    <definedName name="CEMENTO_PVC_6">#REF!</definedName>
    <definedName name="CEMENTO_PVC_7" localSheetId="0">#REF!</definedName>
    <definedName name="CEMENTO_PVC_7">#REF!</definedName>
    <definedName name="CEMENTO_PVC_8" localSheetId="0">#REF!</definedName>
    <definedName name="CEMENTO_PVC_8">#REF!</definedName>
    <definedName name="CEMENTO_PVC_9" localSheetId="0">#REF!</definedName>
    <definedName name="CEMENTO_PVC_9">#REF!</definedName>
    <definedName name="cementoblanco" localSheetId="0">[16]MATERIALES!#REF!</definedName>
    <definedName name="cementoblanco">[16]MATERIALES!#REF!</definedName>
    <definedName name="cementogris">[16]MATERIALES!$G$17</definedName>
    <definedName name="CEMENTOP">[2]insumo!$D$13</definedName>
    <definedName name="CEN" localSheetId="0">#REF!</definedName>
    <definedName name="CEN">#REF!</definedName>
    <definedName name="ceramcr33" localSheetId="0">[16]MATERIALES!#REF!</definedName>
    <definedName name="ceramcr33">[16]MATERIALES!#REF!</definedName>
    <definedName name="ceramcriolla" localSheetId="0">[16]MATERIALES!#REF!</definedName>
    <definedName name="ceramcriolla">[16]MATERIALES!#REF!</definedName>
    <definedName name="CERAMICA" localSheetId="0">#REF!</definedName>
    <definedName name="CERAMICA">#REF!</definedName>
    <definedName name="CERAMICA_20x20_BLANCA" localSheetId="0">#REF!</definedName>
    <definedName name="CERAMICA_20x20_BLANCA">#REF!</definedName>
    <definedName name="CERAMICA_20x20_BLANCA_10" localSheetId="0">#REF!</definedName>
    <definedName name="CERAMICA_20x20_BLANCA_10">#REF!</definedName>
    <definedName name="CERAMICA_20x20_BLANCA_11" localSheetId="0">#REF!</definedName>
    <definedName name="CERAMICA_20x20_BLANCA_11">#REF!</definedName>
    <definedName name="CERAMICA_20x20_BLANCA_6" localSheetId="0">#REF!</definedName>
    <definedName name="CERAMICA_20x20_BLANCA_6">#REF!</definedName>
    <definedName name="CERAMICA_20x20_BLANCA_7" localSheetId="0">#REF!</definedName>
    <definedName name="CERAMICA_20x20_BLANCA_7">#REF!</definedName>
    <definedName name="CERAMICA_20x20_BLANCA_8" localSheetId="0">#REF!</definedName>
    <definedName name="CERAMICA_20x20_BLANCA_8">#REF!</definedName>
    <definedName name="CERAMICA_20x20_BLANCA_9" localSheetId="0">#REF!</definedName>
    <definedName name="CERAMICA_20x20_BLANCA_9">#REF!</definedName>
    <definedName name="CERAMICA_ANTIDESLIZANTE" localSheetId="0">#REF!</definedName>
    <definedName name="CERAMICA_ANTIDESLIZANTE">#REF!</definedName>
    <definedName name="CERAMICA_ANTIDESLIZANTE_10" localSheetId="0">#REF!</definedName>
    <definedName name="CERAMICA_ANTIDESLIZANTE_10">#REF!</definedName>
    <definedName name="CERAMICA_ANTIDESLIZANTE_11" localSheetId="0">#REF!</definedName>
    <definedName name="CERAMICA_ANTIDESLIZANTE_11">#REF!</definedName>
    <definedName name="CERAMICA_ANTIDESLIZANTE_6" localSheetId="0">#REF!</definedName>
    <definedName name="CERAMICA_ANTIDESLIZANTE_6">#REF!</definedName>
    <definedName name="CERAMICA_ANTIDESLIZANTE_7" localSheetId="0">#REF!</definedName>
    <definedName name="CERAMICA_ANTIDESLIZANTE_7">#REF!</definedName>
    <definedName name="CERAMICA_ANTIDESLIZANTE_8" localSheetId="0">#REF!</definedName>
    <definedName name="CERAMICA_ANTIDESLIZANTE_8">#REF!</definedName>
    <definedName name="CERAMICA_ANTIDESLIZANTE_9" localSheetId="0">#REF!</definedName>
    <definedName name="CERAMICA_ANTIDESLIZANTE_9">#REF!</definedName>
    <definedName name="CERAMICA_PISOS_40x40" localSheetId="0">#REF!</definedName>
    <definedName name="CERAMICA_PISOS_40x40">#REF!</definedName>
    <definedName name="CERAMICA_PISOS_40x40_10" localSheetId="0">#REF!</definedName>
    <definedName name="CERAMICA_PISOS_40x40_10">#REF!</definedName>
    <definedName name="CERAMICA_PISOS_40x40_11" localSheetId="0">#REF!</definedName>
    <definedName name="CERAMICA_PISOS_40x40_11">#REF!</definedName>
    <definedName name="CERAMICA_PISOS_40x40_6" localSheetId="0">#REF!</definedName>
    <definedName name="CERAMICA_PISOS_40x40_6">#REF!</definedName>
    <definedName name="CERAMICA_PISOS_40x40_7" localSheetId="0">#REF!</definedName>
    <definedName name="CERAMICA_PISOS_40x40_7">#REF!</definedName>
    <definedName name="CERAMICA_PISOS_40x40_8" localSheetId="0">#REF!</definedName>
    <definedName name="CERAMICA_PISOS_40x40_8">#REF!</definedName>
    <definedName name="CERAMICA_PISOS_40x40_9" localSheetId="0">#REF!</definedName>
    <definedName name="CERAMICA_PISOS_40x40_9">#REF!</definedName>
    <definedName name="ceramicaitalia" localSheetId="0">[16]MATERIALES!#REF!</definedName>
    <definedName name="ceramicaitalia">[16]MATERIALES!#REF!</definedName>
    <definedName name="ceramicaitaliapared" localSheetId="0">[16]MATERIALES!#REF!</definedName>
    <definedName name="ceramicaitaliapared">[16]MATERIALES!#REF!</definedName>
    <definedName name="ceramicaitalipared" localSheetId="0">[16]MATERIALES!#REF!</definedName>
    <definedName name="ceramicaitalipared">[16]MATERIALES!#REF!</definedName>
    <definedName name="CERAMICAPAREDP">[2]insumo!$D$16</definedName>
    <definedName name="CERAMICAPAREDS">[2]insumo!$D$17</definedName>
    <definedName name="CERAMICAPISOP">[2]insumo!$D$14</definedName>
    <definedName name="CERAMICAPISOS">[2]insumo!$D$15</definedName>
    <definedName name="CESCHCH">[33]M.O.!$C$126</definedName>
    <definedName name="cfrontal">'[19]Resumen Precio Equipos'!$I$16</definedName>
    <definedName name="CHAZO">[25]INSU!$B$104</definedName>
    <definedName name="CHAZOS" localSheetId="0">#REF!</definedName>
    <definedName name="CHAZOS">#REF!</definedName>
    <definedName name="CHAZOS_10" localSheetId="0">#REF!</definedName>
    <definedName name="CHAZOS_10">#REF!</definedName>
    <definedName name="CHAZOS_11" localSheetId="0">#REF!</definedName>
    <definedName name="CHAZOS_11">#REF!</definedName>
    <definedName name="CHAZOS_6" localSheetId="0">#REF!</definedName>
    <definedName name="CHAZOS_6">#REF!</definedName>
    <definedName name="CHAZOS_7" localSheetId="0">#REF!</definedName>
    <definedName name="CHAZOS_7">#REF!</definedName>
    <definedName name="CHAZOS_8" localSheetId="0">#REF!</definedName>
    <definedName name="CHAZOS_8">#REF!</definedName>
    <definedName name="CHAZOS_9" localSheetId="0">#REF!</definedName>
    <definedName name="CHAZOS_9">#REF!</definedName>
    <definedName name="CHEQUE_HORZ_34" localSheetId="0">#REF!</definedName>
    <definedName name="CHEQUE_HORZ_34">#REF!</definedName>
    <definedName name="CHEQUE_HORZ_34_10" localSheetId="0">#REF!</definedName>
    <definedName name="CHEQUE_HORZ_34_10">#REF!</definedName>
    <definedName name="CHEQUE_HORZ_34_11" localSheetId="0">#REF!</definedName>
    <definedName name="CHEQUE_HORZ_34_11">#REF!</definedName>
    <definedName name="CHEQUE_HORZ_34_6" localSheetId="0">#REF!</definedName>
    <definedName name="CHEQUE_HORZ_34_6">#REF!</definedName>
    <definedName name="CHEQUE_HORZ_34_7" localSheetId="0">#REF!</definedName>
    <definedName name="CHEQUE_HORZ_34_7">#REF!</definedName>
    <definedName name="CHEQUE_HORZ_34_8" localSheetId="0">#REF!</definedName>
    <definedName name="CHEQUE_HORZ_34_8">#REF!</definedName>
    <definedName name="CHEQUE_HORZ_34_9" localSheetId="0">#REF!</definedName>
    <definedName name="CHEQUE_HORZ_34_9">#REF!</definedName>
    <definedName name="CHEQUE_VERT_34" localSheetId="0">#REF!</definedName>
    <definedName name="CHEQUE_VERT_34">#REF!</definedName>
    <definedName name="CHEQUE_VERT_34_10" localSheetId="0">#REF!</definedName>
    <definedName name="CHEQUE_VERT_34_10">#REF!</definedName>
    <definedName name="CHEQUE_VERT_34_11" localSheetId="0">#REF!</definedName>
    <definedName name="CHEQUE_VERT_34_11">#REF!</definedName>
    <definedName name="CHEQUE_VERT_34_6" localSheetId="0">#REF!</definedName>
    <definedName name="CHEQUE_VERT_34_6">#REF!</definedName>
    <definedName name="CHEQUE_VERT_34_7" localSheetId="0">#REF!</definedName>
    <definedName name="CHEQUE_VERT_34_7">#REF!</definedName>
    <definedName name="CHEQUE_VERT_34_8" localSheetId="0">#REF!</definedName>
    <definedName name="CHEQUE_VERT_34_8">#REF!</definedName>
    <definedName name="CHEQUE_VERT_34_9" localSheetId="0">#REF!</definedName>
    <definedName name="CHEQUE_VERT_34_9">#REF!</definedName>
    <definedName name="chilena" localSheetId="0">#REF!</definedName>
    <definedName name="chilena">#REF!</definedName>
    <definedName name="Chofercisterna">[16]OBRAMANO!$F$79</definedName>
    <definedName name="cisterna">'[13]Listado Equipos a utilizar'!$I$11</definedName>
    <definedName name="CLAVO">[33]Ins!$E$811</definedName>
    <definedName name="CLAVO_ACERO" localSheetId="0">#REF!</definedName>
    <definedName name="CLAVO_ACERO">[15]INSU!$D$130</definedName>
    <definedName name="CLAVO_ACERO_10" localSheetId="0">#REF!</definedName>
    <definedName name="CLAVO_ACERO_10">#REF!</definedName>
    <definedName name="CLAVO_ACERO_11" localSheetId="0">#REF!</definedName>
    <definedName name="CLAVO_ACERO_11">#REF!</definedName>
    <definedName name="CLAVO_ACERO_5" localSheetId="0">#REF!</definedName>
    <definedName name="CLAVO_ACERO_5">#REF!</definedName>
    <definedName name="CLAVO_ACERO_6" localSheetId="0">#REF!</definedName>
    <definedName name="CLAVO_ACERO_6">#REF!</definedName>
    <definedName name="CLAVO_ACERO_7" localSheetId="0">#REF!</definedName>
    <definedName name="CLAVO_ACERO_7">#REF!</definedName>
    <definedName name="CLAVO_ACERO_8" localSheetId="0">#REF!</definedName>
    <definedName name="CLAVO_ACERO_8">#REF!</definedName>
    <definedName name="CLAVO_ACERO_9" localSheetId="0">#REF!</definedName>
    <definedName name="CLAVO_ACERO_9">#REF!</definedName>
    <definedName name="CLAVO_CORRIENTE" localSheetId="0">#REF!</definedName>
    <definedName name="CLAVO_CORRIENTE">[15]INSU!$D$131</definedName>
    <definedName name="CLAVO_CORRIENTE_10" localSheetId="0">#REF!</definedName>
    <definedName name="CLAVO_CORRIENTE_10">#REF!</definedName>
    <definedName name="CLAVO_CORRIENTE_11" localSheetId="0">#REF!</definedName>
    <definedName name="CLAVO_CORRIENTE_11">#REF!</definedName>
    <definedName name="CLAVO_CORRIENTE_5" localSheetId="0">#REF!</definedName>
    <definedName name="CLAVO_CORRIENTE_5">#REF!</definedName>
    <definedName name="CLAVO_CORRIENTE_6" localSheetId="0">#REF!</definedName>
    <definedName name="CLAVO_CORRIENTE_6">#REF!</definedName>
    <definedName name="CLAVO_CORRIENTE_7" localSheetId="0">#REF!</definedName>
    <definedName name="CLAVO_CORRIENTE_7">#REF!</definedName>
    <definedName name="CLAVO_CORRIENTE_8" localSheetId="0">#REF!</definedName>
    <definedName name="CLAVO_CORRIENTE_8">#REF!</definedName>
    <definedName name="CLAVO_CORRIENTE_9" localSheetId="0">#REF!</definedName>
    <definedName name="CLAVO_CORRIENTE_9">#REF!</definedName>
    <definedName name="CLAVO_ZINC" localSheetId="0">#REF!</definedName>
    <definedName name="CLAVO_ZINC">#REF!</definedName>
    <definedName name="CLAVO_ZINC_10" localSheetId="0">#REF!</definedName>
    <definedName name="CLAVO_ZINC_10">#REF!</definedName>
    <definedName name="CLAVO_ZINC_11" localSheetId="0">#REF!</definedName>
    <definedName name="CLAVO_ZINC_11">#REF!</definedName>
    <definedName name="CLAVO_ZINC_6" localSheetId="0">#REF!</definedName>
    <definedName name="CLAVO_ZINC_6">#REF!</definedName>
    <definedName name="CLAVO_ZINC_7" localSheetId="0">#REF!</definedName>
    <definedName name="CLAVO_ZINC_7">#REF!</definedName>
    <definedName name="CLAVO_ZINC_8" localSheetId="0">#REF!</definedName>
    <definedName name="CLAVO_ZINC_8">#REF!</definedName>
    <definedName name="CLAVO_ZINC_9" localSheetId="0">#REF!</definedName>
    <definedName name="CLAVO_ZINC_9">#REF!</definedName>
    <definedName name="clavos" localSheetId="0">#REF!</definedName>
    <definedName name="clavos">#REF!</definedName>
    <definedName name="Clavos_3">#N/A</definedName>
    <definedName name="clavos_6" localSheetId="0">#REF!</definedName>
    <definedName name="clavos_6">#REF!</definedName>
    <definedName name="clavos_8" localSheetId="0">#REF!</definedName>
    <definedName name="clavos_8">#REF!</definedName>
    <definedName name="CLAVOSCORRIENTES">[2]insumo!$D$19</definedName>
    <definedName name="CLAVOZINC">[35]INS!$D$767</definedName>
    <definedName name="CODIGO">#N/A</definedName>
    <definedName name="CODIGO_6">NA()</definedName>
    <definedName name="CODO_ACERO_16x25a70" localSheetId="0">#REF!</definedName>
    <definedName name="CODO_ACERO_16x25a70">#REF!</definedName>
    <definedName name="CODO_ACERO_16x25a70_10" localSheetId="0">#REF!</definedName>
    <definedName name="CODO_ACERO_16x25a70_10">#REF!</definedName>
    <definedName name="CODO_ACERO_16x25a70_11" localSheetId="0">#REF!</definedName>
    <definedName name="CODO_ACERO_16x25a70_11">#REF!</definedName>
    <definedName name="CODO_ACERO_16x25a70_6" localSheetId="0">#REF!</definedName>
    <definedName name="CODO_ACERO_16x25a70_6">#REF!</definedName>
    <definedName name="CODO_ACERO_16x25a70_7" localSheetId="0">#REF!</definedName>
    <definedName name="CODO_ACERO_16x25a70_7">#REF!</definedName>
    <definedName name="CODO_ACERO_16x25a70_8" localSheetId="0">#REF!</definedName>
    <definedName name="CODO_ACERO_16x25a70_8">#REF!</definedName>
    <definedName name="CODO_ACERO_16x25a70_9" localSheetId="0">#REF!</definedName>
    <definedName name="CODO_ACERO_16x25a70_9">#REF!</definedName>
    <definedName name="CODO_ACERO_16x25menos" localSheetId="0">#REF!</definedName>
    <definedName name="CODO_ACERO_16x25menos">#REF!</definedName>
    <definedName name="CODO_ACERO_16x25menos_10" localSheetId="0">#REF!</definedName>
    <definedName name="CODO_ACERO_16x25menos_10">#REF!</definedName>
    <definedName name="CODO_ACERO_16x25menos_11" localSheetId="0">#REF!</definedName>
    <definedName name="CODO_ACERO_16x25menos_11">#REF!</definedName>
    <definedName name="CODO_ACERO_16x25menos_6" localSheetId="0">#REF!</definedName>
    <definedName name="CODO_ACERO_16x25menos_6">#REF!</definedName>
    <definedName name="CODO_ACERO_16x25menos_7" localSheetId="0">#REF!</definedName>
    <definedName name="CODO_ACERO_16x25menos_7">#REF!</definedName>
    <definedName name="CODO_ACERO_16x25menos_8" localSheetId="0">#REF!</definedName>
    <definedName name="CODO_ACERO_16x25menos_8">#REF!</definedName>
    <definedName name="CODO_ACERO_16x25menos_9" localSheetId="0">#REF!</definedName>
    <definedName name="CODO_ACERO_16x25menos_9">#REF!</definedName>
    <definedName name="CODO_ACERO_16x45" localSheetId="0">#REF!</definedName>
    <definedName name="CODO_ACERO_16x45">#REF!</definedName>
    <definedName name="CODO_ACERO_16x45_10" localSheetId="0">#REF!</definedName>
    <definedName name="CODO_ACERO_16x45_10">#REF!</definedName>
    <definedName name="CODO_ACERO_16x45_11" localSheetId="0">#REF!</definedName>
    <definedName name="CODO_ACERO_16x45_11">#REF!</definedName>
    <definedName name="CODO_ACERO_16x45_6" localSheetId="0">#REF!</definedName>
    <definedName name="CODO_ACERO_16x45_6">#REF!</definedName>
    <definedName name="CODO_ACERO_16x45_7" localSheetId="0">#REF!</definedName>
    <definedName name="CODO_ACERO_16x45_7">#REF!</definedName>
    <definedName name="CODO_ACERO_16x45_8" localSheetId="0">#REF!</definedName>
    <definedName name="CODO_ACERO_16x45_8">#REF!</definedName>
    <definedName name="CODO_ACERO_16x45_9" localSheetId="0">#REF!</definedName>
    <definedName name="CODO_ACERO_16x45_9">#REF!</definedName>
    <definedName name="CODO_ACERO_16x70mas" localSheetId="0">#REF!</definedName>
    <definedName name="CODO_ACERO_16x70mas">#REF!</definedName>
    <definedName name="CODO_ACERO_16x70mas_10" localSheetId="0">#REF!</definedName>
    <definedName name="CODO_ACERO_16x70mas_10">#REF!</definedName>
    <definedName name="CODO_ACERO_16x70mas_11" localSheetId="0">#REF!</definedName>
    <definedName name="CODO_ACERO_16x70mas_11">#REF!</definedName>
    <definedName name="CODO_ACERO_16x70mas_6" localSheetId="0">#REF!</definedName>
    <definedName name="CODO_ACERO_16x70mas_6">#REF!</definedName>
    <definedName name="CODO_ACERO_16x70mas_7" localSheetId="0">#REF!</definedName>
    <definedName name="CODO_ACERO_16x70mas_7">#REF!</definedName>
    <definedName name="CODO_ACERO_16x70mas_8" localSheetId="0">#REF!</definedName>
    <definedName name="CODO_ACERO_16x70mas_8">#REF!</definedName>
    <definedName name="CODO_ACERO_16x70mas_9" localSheetId="0">#REF!</definedName>
    <definedName name="CODO_ACERO_16x70mas_9">#REF!</definedName>
    <definedName name="CODO_ACERO_16x90" localSheetId="0">#REF!</definedName>
    <definedName name="CODO_ACERO_16x90">#REF!</definedName>
    <definedName name="CODO_ACERO_16x90_10" localSheetId="0">#REF!</definedName>
    <definedName name="CODO_ACERO_16x90_10">#REF!</definedName>
    <definedName name="CODO_ACERO_16x90_11" localSheetId="0">#REF!</definedName>
    <definedName name="CODO_ACERO_16x90_11">#REF!</definedName>
    <definedName name="CODO_ACERO_16x90_6" localSheetId="0">#REF!</definedName>
    <definedName name="CODO_ACERO_16x90_6">#REF!</definedName>
    <definedName name="CODO_ACERO_16x90_7" localSheetId="0">#REF!</definedName>
    <definedName name="CODO_ACERO_16x90_7">#REF!</definedName>
    <definedName name="CODO_ACERO_16x90_8" localSheetId="0">#REF!</definedName>
    <definedName name="CODO_ACERO_16x90_8">#REF!</definedName>
    <definedName name="CODO_ACERO_16x90_9" localSheetId="0">#REF!</definedName>
    <definedName name="CODO_ACERO_16x90_9">#REF!</definedName>
    <definedName name="CODO_ACERO_20x90" localSheetId="0">#REF!</definedName>
    <definedName name="CODO_ACERO_20x90">#REF!</definedName>
    <definedName name="CODO_ACERO_20x90_10" localSheetId="0">#REF!</definedName>
    <definedName name="CODO_ACERO_20x90_10">#REF!</definedName>
    <definedName name="CODO_ACERO_20x90_11" localSheetId="0">#REF!</definedName>
    <definedName name="CODO_ACERO_20x90_11">#REF!</definedName>
    <definedName name="CODO_ACERO_20x90_6" localSheetId="0">#REF!</definedName>
    <definedName name="CODO_ACERO_20x90_6">#REF!</definedName>
    <definedName name="CODO_ACERO_20x90_7" localSheetId="0">#REF!</definedName>
    <definedName name="CODO_ACERO_20x90_7">#REF!</definedName>
    <definedName name="CODO_ACERO_20x90_8" localSheetId="0">#REF!</definedName>
    <definedName name="CODO_ACERO_20x90_8">#REF!</definedName>
    <definedName name="CODO_ACERO_20x90_9" localSheetId="0">#REF!</definedName>
    <definedName name="CODO_ACERO_20x90_9">#REF!</definedName>
    <definedName name="CODO_ACERO_3x45" localSheetId="0">#REF!</definedName>
    <definedName name="CODO_ACERO_3x45">#REF!</definedName>
    <definedName name="CODO_ACERO_3x45_10" localSheetId="0">#REF!</definedName>
    <definedName name="CODO_ACERO_3x45_10">#REF!</definedName>
    <definedName name="CODO_ACERO_3x45_11" localSheetId="0">#REF!</definedName>
    <definedName name="CODO_ACERO_3x45_11">#REF!</definedName>
    <definedName name="CODO_ACERO_3x45_6" localSheetId="0">#REF!</definedName>
    <definedName name="CODO_ACERO_3x45_6">#REF!</definedName>
    <definedName name="CODO_ACERO_3x45_7" localSheetId="0">#REF!</definedName>
    <definedName name="CODO_ACERO_3x45_7">#REF!</definedName>
    <definedName name="CODO_ACERO_3x45_8" localSheetId="0">#REF!</definedName>
    <definedName name="CODO_ACERO_3x45_8">#REF!</definedName>
    <definedName name="CODO_ACERO_3x45_9" localSheetId="0">#REF!</definedName>
    <definedName name="CODO_ACERO_3x45_9">#REF!</definedName>
    <definedName name="CODO_ACERO_3x90" localSheetId="0">#REF!</definedName>
    <definedName name="CODO_ACERO_3x90">#REF!</definedName>
    <definedName name="CODO_ACERO_3x90_10" localSheetId="0">#REF!</definedName>
    <definedName name="CODO_ACERO_3x90_10">#REF!</definedName>
    <definedName name="CODO_ACERO_3x90_11" localSheetId="0">#REF!</definedName>
    <definedName name="CODO_ACERO_3x90_11">#REF!</definedName>
    <definedName name="CODO_ACERO_3x90_6" localSheetId="0">#REF!</definedName>
    <definedName name="CODO_ACERO_3x90_6">#REF!</definedName>
    <definedName name="CODO_ACERO_3x90_7" localSheetId="0">#REF!</definedName>
    <definedName name="CODO_ACERO_3x90_7">#REF!</definedName>
    <definedName name="CODO_ACERO_3x90_8" localSheetId="0">#REF!</definedName>
    <definedName name="CODO_ACERO_3x90_8">#REF!</definedName>
    <definedName name="CODO_ACERO_3x90_9" localSheetId="0">#REF!</definedName>
    <definedName name="CODO_ACERO_3x90_9">#REF!</definedName>
    <definedName name="CODO_ACERO_4X45" localSheetId="0">#REF!</definedName>
    <definedName name="CODO_ACERO_4X45">#REF!</definedName>
    <definedName name="CODO_ACERO_4X45_10" localSheetId="0">#REF!</definedName>
    <definedName name="CODO_ACERO_4X45_10">#REF!</definedName>
    <definedName name="CODO_ACERO_4X45_11" localSheetId="0">#REF!</definedName>
    <definedName name="CODO_ACERO_4X45_11">#REF!</definedName>
    <definedName name="CODO_ACERO_4X45_6" localSheetId="0">#REF!</definedName>
    <definedName name="CODO_ACERO_4X45_6">#REF!</definedName>
    <definedName name="CODO_ACERO_4X45_7" localSheetId="0">#REF!</definedName>
    <definedName name="CODO_ACERO_4X45_7">#REF!</definedName>
    <definedName name="CODO_ACERO_4X45_8" localSheetId="0">#REF!</definedName>
    <definedName name="CODO_ACERO_4X45_8">#REF!</definedName>
    <definedName name="CODO_ACERO_4X45_9" localSheetId="0">#REF!</definedName>
    <definedName name="CODO_ACERO_4X45_9">#REF!</definedName>
    <definedName name="CODO_ACERO_4X90" localSheetId="0">#REF!</definedName>
    <definedName name="CODO_ACERO_4X90">#REF!</definedName>
    <definedName name="CODO_ACERO_4X90_10" localSheetId="0">#REF!</definedName>
    <definedName name="CODO_ACERO_4X90_10">#REF!</definedName>
    <definedName name="CODO_ACERO_4X90_11" localSheetId="0">#REF!</definedName>
    <definedName name="CODO_ACERO_4X90_11">#REF!</definedName>
    <definedName name="CODO_ACERO_4X90_6" localSheetId="0">#REF!</definedName>
    <definedName name="CODO_ACERO_4X90_6">#REF!</definedName>
    <definedName name="CODO_ACERO_4X90_7" localSheetId="0">#REF!</definedName>
    <definedName name="CODO_ACERO_4X90_7">#REF!</definedName>
    <definedName name="CODO_ACERO_4X90_8" localSheetId="0">#REF!</definedName>
    <definedName name="CODO_ACERO_4X90_8">#REF!</definedName>
    <definedName name="CODO_ACERO_4X90_9" localSheetId="0">#REF!</definedName>
    <definedName name="CODO_ACERO_4X90_9">#REF!</definedName>
    <definedName name="CODO_ACERO_6x25a70" localSheetId="0">#REF!</definedName>
    <definedName name="CODO_ACERO_6x25a70">#REF!</definedName>
    <definedName name="CODO_ACERO_6x25a70_10" localSheetId="0">#REF!</definedName>
    <definedName name="CODO_ACERO_6x25a70_10">#REF!</definedName>
    <definedName name="CODO_ACERO_6x25a70_11" localSheetId="0">#REF!</definedName>
    <definedName name="CODO_ACERO_6x25a70_11">#REF!</definedName>
    <definedName name="CODO_ACERO_6x25a70_6" localSheetId="0">#REF!</definedName>
    <definedName name="CODO_ACERO_6x25a70_6">#REF!</definedName>
    <definedName name="CODO_ACERO_6x25a70_7" localSheetId="0">#REF!</definedName>
    <definedName name="CODO_ACERO_6x25a70_7">#REF!</definedName>
    <definedName name="CODO_ACERO_6x25a70_8" localSheetId="0">#REF!</definedName>
    <definedName name="CODO_ACERO_6x25a70_8">#REF!</definedName>
    <definedName name="CODO_ACERO_6x25a70_9" localSheetId="0">#REF!</definedName>
    <definedName name="CODO_ACERO_6x25a70_9">#REF!</definedName>
    <definedName name="CODO_ACERO_6x25menos" localSheetId="0">#REF!</definedName>
    <definedName name="CODO_ACERO_6x25menos">#REF!</definedName>
    <definedName name="CODO_ACERO_6x25menos_10" localSheetId="0">#REF!</definedName>
    <definedName name="CODO_ACERO_6x25menos_10">#REF!</definedName>
    <definedName name="CODO_ACERO_6x25menos_11" localSheetId="0">#REF!</definedName>
    <definedName name="CODO_ACERO_6x25menos_11">#REF!</definedName>
    <definedName name="CODO_ACERO_6x25menos_6" localSheetId="0">#REF!</definedName>
    <definedName name="CODO_ACERO_6x25menos_6">#REF!</definedName>
    <definedName name="CODO_ACERO_6x25menos_7" localSheetId="0">#REF!</definedName>
    <definedName name="CODO_ACERO_6x25menos_7">#REF!</definedName>
    <definedName name="CODO_ACERO_6x25menos_8" localSheetId="0">#REF!</definedName>
    <definedName name="CODO_ACERO_6x25menos_8">#REF!</definedName>
    <definedName name="CODO_ACERO_6x25menos_9" localSheetId="0">#REF!</definedName>
    <definedName name="CODO_ACERO_6x25menos_9">#REF!</definedName>
    <definedName name="CODO_ACERO_6x70mas" localSheetId="0">#REF!</definedName>
    <definedName name="CODO_ACERO_6x70mas">#REF!</definedName>
    <definedName name="CODO_ACERO_6x70mas_10" localSheetId="0">#REF!</definedName>
    <definedName name="CODO_ACERO_6x70mas_10">#REF!</definedName>
    <definedName name="CODO_ACERO_6x70mas_11" localSheetId="0">#REF!</definedName>
    <definedName name="CODO_ACERO_6x70mas_11">#REF!</definedName>
    <definedName name="CODO_ACERO_6x70mas_6" localSheetId="0">#REF!</definedName>
    <definedName name="CODO_ACERO_6x70mas_6">#REF!</definedName>
    <definedName name="CODO_ACERO_6x70mas_7" localSheetId="0">#REF!</definedName>
    <definedName name="CODO_ACERO_6x70mas_7">#REF!</definedName>
    <definedName name="CODO_ACERO_6x70mas_8" localSheetId="0">#REF!</definedName>
    <definedName name="CODO_ACERO_6x70mas_8">#REF!</definedName>
    <definedName name="CODO_ACERO_6x70mas_9" localSheetId="0">#REF!</definedName>
    <definedName name="CODO_ACERO_6x70mas_9">#REF!</definedName>
    <definedName name="CODO_ACERO_8x25a70" localSheetId="0">#REF!</definedName>
    <definedName name="CODO_ACERO_8x25a70">#REF!</definedName>
    <definedName name="CODO_ACERO_8x25a70_10" localSheetId="0">#REF!</definedName>
    <definedName name="CODO_ACERO_8x25a70_10">#REF!</definedName>
    <definedName name="CODO_ACERO_8x25a70_11" localSheetId="0">#REF!</definedName>
    <definedName name="CODO_ACERO_8x25a70_11">#REF!</definedName>
    <definedName name="CODO_ACERO_8x25a70_6" localSheetId="0">#REF!</definedName>
    <definedName name="CODO_ACERO_8x25a70_6">#REF!</definedName>
    <definedName name="CODO_ACERO_8x25a70_7" localSheetId="0">#REF!</definedName>
    <definedName name="CODO_ACERO_8x25a70_7">#REF!</definedName>
    <definedName name="CODO_ACERO_8x25a70_8" localSheetId="0">#REF!</definedName>
    <definedName name="CODO_ACERO_8x25a70_8">#REF!</definedName>
    <definedName name="CODO_ACERO_8x25a70_9" localSheetId="0">#REF!</definedName>
    <definedName name="CODO_ACERO_8x25a70_9">#REF!</definedName>
    <definedName name="CODO_ACERO_8x25menos" localSheetId="0">#REF!</definedName>
    <definedName name="CODO_ACERO_8x25menos">#REF!</definedName>
    <definedName name="CODO_ACERO_8x25menos_10" localSheetId="0">#REF!</definedName>
    <definedName name="CODO_ACERO_8x25menos_10">#REF!</definedName>
    <definedName name="CODO_ACERO_8x25menos_11" localSheetId="0">#REF!</definedName>
    <definedName name="CODO_ACERO_8x25menos_11">#REF!</definedName>
    <definedName name="CODO_ACERO_8x25menos_6" localSheetId="0">#REF!</definedName>
    <definedName name="CODO_ACERO_8x25menos_6">#REF!</definedName>
    <definedName name="CODO_ACERO_8x25menos_7" localSheetId="0">#REF!</definedName>
    <definedName name="CODO_ACERO_8x25menos_7">#REF!</definedName>
    <definedName name="CODO_ACERO_8x25menos_8" localSheetId="0">#REF!</definedName>
    <definedName name="CODO_ACERO_8x25menos_8">#REF!</definedName>
    <definedName name="CODO_ACERO_8x25menos_9" localSheetId="0">#REF!</definedName>
    <definedName name="CODO_ACERO_8x25menos_9">#REF!</definedName>
    <definedName name="CODO_ACERO_8x45" localSheetId="0">#REF!</definedName>
    <definedName name="CODO_ACERO_8x45">#REF!</definedName>
    <definedName name="CODO_ACERO_8x45_10" localSheetId="0">#REF!</definedName>
    <definedName name="CODO_ACERO_8x45_10">#REF!</definedName>
    <definedName name="CODO_ACERO_8x45_11" localSheetId="0">#REF!</definedName>
    <definedName name="CODO_ACERO_8x45_11">#REF!</definedName>
    <definedName name="CODO_ACERO_8x45_6" localSheetId="0">#REF!</definedName>
    <definedName name="CODO_ACERO_8x45_6">#REF!</definedName>
    <definedName name="CODO_ACERO_8x45_7" localSheetId="0">#REF!</definedName>
    <definedName name="CODO_ACERO_8x45_7">#REF!</definedName>
    <definedName name="CODO_ACERO_8x45_8" localSheetId="0">#REF!</definedName>
    <definedName name="CODO_ACERO_8x45_8">#REF!</definedName>
    <definedName name="CODO_ACERO_8x45_9" localSheetId="0">#REF!</definedName>
    <definedName name="CODO_ACERO_8x45_9">#REF!</definedName>
    <definedName name="CODO_ACERO_8x70mas" localSheetId="0">#REF!</definedName>
    <definedName name="CODO_ACERO_8x70mas">#REF!</definedName>
    <definedName name="CODO_ACERO_8x70mas_10" localSheetId="0">#REF!</definedName>
    <definedName name="CODO_ACERO_8x70mas_10">#REF!</definedName>
    <definedName name="CODO_ACERO_8x70mas_11" localSheetId="0">#REF!</definedName>
    <definedName name="CODO_ACERO_8x70mas_11">#REF!</definedName>
    <definedName name="CODO_ACERO_8x70mas_6" localSheetId="0">#REF!</definedName>
    <definedName name="CODO_ACERO_8x70mas_6">#REF!</definedName>
    <definedName name="CODO_ACERO_8x70mas_7" localSheetId="0">#REF!</definedName>
    <definedName name="CODO_ACERO_8x70mas_7">#REF!</definedName>
    <definedName name="CODO_ACERO_8x70mas_8" localSheetId="0">#REF!</definedName>
    <definedName name="CODO_ACERO_8x70mas_8">#REF!</definedName>
    <definedName name="CODO_ACERO_8x70mas_9" localSheetId="0">#REF!</definedName>
    <definedName name="CODO_ACERO_8x70mas_9">#REF!</definedName>
    <definedName name="CODO_ACERO_8x90" localSheetId="0">#REF!</definedName>
    <definedName name="CODO_ACERO_8x90">#REF!</definedName>
    <definedName name="CODO_ACERO_8x90_10" localSheetId="0">#REF!</definedName>
    <definedName name="CODO_ACERO_8x90_10">#REF!</definedName>
    <definedName name="CODO_ACERO_8x90_11" localSheetId="0">#REF!</definedName>
    <definedName name="CODO_ACERO_8x90_11">#REF!</definedName>
    <definedName name="CODO_ACERO_8x90_6" localSheetId="0">#REF!</definedName>
    <definedName name="CODO_ACERO_8x90_6">#REF!</definedName>
    <definedName name="CODO_ACERO_8x90_7" localSheetId="0">#REF!</definedName>
    <definedName name="CODO_ACERO_8x90_7">#REF!</definedName>
    <definedName name="CODO_ACERO_8x90_8" localSheetId="0">#REF!</definedName>
    <definedName name="CODO_ACERO_8x90_8">#REF!</definedName>
    <definedName name="CODO_ACERO_8x90_9" localSheetId="0">#REF!</definedName>
    <definedName name="CODO_ACERO_8x90_9">#REF!</definedName>
    <definedName name="CODO_CPVC_12x90" localSheetId="0">#REF!</definedName>
    <definedName name="CODO_CPVC_12x90">#REF!</definedName>
    <definedName name="CODO_CPVC_12x90_10" localSheetId="0">#REF!</definedName>
    <definedName name="CODO_CPVC_12x90_10">#REF!</definedName>
    <definedName name="CODO_CPVC_12x90_11" localSheetId="0">#REF!</definedName>
    <definedName name="CODO_CPVC_12x90_11">#REF!</definedName>
    <definedName name="CODO_CPVC_12x90_6" localSheetId="0">#REF!</definedName>
    <definedName name="CODO_CPVC_12x90_6">#REF!</definedName>
    <definedName name="CODO_CPVC_12x90_7" localSheetId="0">#REF!</definedName>
    <definedName name="CODO_CPVC_12x90_7">#REF!</definedName>
    <definedName name="CODO_CPVC_12x90_8" localSheetId="0">#REF!</definedName>
    <definedName name="CODO_CPVC_12x90_8">#REF!</definedName>
    <definedName name="CODO_CPVC_12x90_9" localSheetId="0">#REF!</definedName>
    <definedName name="CODO_CPVC_12x90_9">#REF!</definedName>
    <definedName name="CODO_ELEC_1" localSheetId="0">#REF!</definedName>
    <definedName name="CODO_ELEC_1">#REF!</definedName>
    <definedName name="CODO_ELEC_1_10" localSheetId="0">#REF!</definedName>
    <definedName name="CODO_ELEC_1_10">#REF!</definedName>
    <definedName name="CODO_ELEC_1_11" localSheetId="0">#REF!</definedName>
    <definedName name="CODO_ELEC_1_11">#REF!</definedName>
    <definedName name="CODO_ELEC_1_6" localSheetId="0">#REF!</definedName>
    <definedName name="CODO_ELEC_1_6">#REF!</definedName>
    <definedName name="CODO_ELEC_1_7" localSheetId="0">#REF!</definedName>
    <definedName name="CODO_ELEC_1_7">#REF!</definedName>
    <definedName name="CODO_ELEC_1_8" localSheetId="0">#REF!</definedName>
    <definedName name="CODO_ELEC_1_8">#REF!</definedName>
    <definedName name="CODO_ELEC_1_9" localSheetId="0">#REF!</definedName>
    <definedName name="CODO_ELEC_1_9">#REF!</definedName>
    <definedName name="CODO_ELEC_12" localSheetId="0">#REF!</definedName>
    <definedName name="CODO_ELEC_12">#REF!</definedName>
    <definedName name="CODO_ELEC_12_10" localSheetId="0">#REF!</definedName>
    <definedName name="CODO_ELEC_12_10">#REF!</definedName>
    <definedName name="CODO_ELEC_12_11" localSheetId="0">#REF!</definedName>
    <definedName name="CODO_ELEC_12_11">#REF!</definedName>
    <definedName name="CODO_ELEC_12_6" localSheetId="0">#REF!</definedName>
    <definedName name="CODO_ELEC_12_6">#REF!</definedName>
    <definedName name="CODO_ELEC_12_7" localSheetId="0">#REF!</definedName>
    <definedName name="CODO_ELEC_12_7">#REF!</definedName>
    <definedName name="CODO_ELEC_12_8" localSheetId="0">#REF!</definedName>
    <definedName name="CODO_ELEC_12_8">#REF!</definedName>
    <definedName name="CODO_ELEC_12_9" localSheetId="0">#REF!</definedName>
    <definedName name="CODO_ELEC_12_9">#REF!</definedName>
    <definedName name="CODO_ELEC_1y12" localSheetId="0">#REF!</definedName>
    <definedName name="CODO_ELEC_1y12">#REF!</definedName>
    <definedName name="CODO_ELEC_1y12_10" localSheetId="0">#REF!</definedName>
    <definedName name="CODO_ELEC_1y12_10">#REF!</definedName>
    <definedName name="CODO_ELEC_1y12_11" localSheetId="0">#REF!</definedName>
    <definedName name="CODO_ELEC_1y12_11">#REF!</definedName>
    <definedName name="CODO_ELEC_1y12_6" localSheetId="0">#REF!</definedName>
    <definedName name="CODO_ELEC_1y12_6">#REF!</definedName>
    <definedName name="CODO_ELEC_1y12_7" localSheetId="0">#REF!</definedName>
    <definedName name="CODO_ELEC_1y12_7">#REF!</definedName>
    <definedName name="CODO_ELEC_1y12_8" localSheetId="0">#REF!</definedName>
    <definedName name="CODO_ELEC_1y12_8">#REF!</definedName>
    <definedName name="CODO_ELEC_1y12_9" localSheetId="0">#REF!</definedName>
    <definedName name="CODO_ELEC_1y12_9">#REF!</definedName>
    <definedName name="CODO_ELEC_2" localSheetId="0">#REF!</definedName>
    <definedName name="CODO_ELEC_2">#REF!</definedName>
    <definedName name="CODO_ELEC_2_10" localSheetId="0">#REF!</definedName>
    <definedName name="CODO_ELEC_2_10">#REF!</definedName>
    <definedName name="CODO_ELEC_2_11" localSheetId="0">#REF!</definedName>
    <definedName name="CODO_ELEC_2_11">#REF!</definedName>
    <definedName name="CODO_ELEC_2_6" localSheetId="0">#REF!</definedName>
    <definedName name="CODO_ELEC_2_6">#REF!</definedName>
    <definedName name="CODO_ELEC_2_7" localSheetId="0">#REF!</definedName>
    <definedName name="CODO_ELEC_2_7">#REF!</definedName>
    <definedName name="CODO_ELEC_2_8" localSheetId="0">#REF!</definedName>
    <definedName name="CODO_ELEC_2_8">#REF!</definedName>
    <definedName name="CODO_ELEC_2_9" localSheetId="0">#REF!</definedName>
    <definedName name="CODO_ELEC_2_9">#REF!</definedName>
    <definedName name="CODO_ELEC_34" localSheetId="0">#REF!</definedName>
    <definedName name="CODO_ELEC_34">#REF!</definedName>
    <definedName name="CODO_ELEC_34_10" localSheetId="0">#REF!</definedName>
    <definedName name="CODO_ELEC_34_10">#REF!</definedName>
    <definedName name="CODO_ELEC_34_11" localSheetId="0">#REF!</definedName>
    <definedName name="CODO_ELEC_34_11">#REF!</definedName>
    <definedName name="CODO_ELEC_34_6" localSheetId="0">#REF!</definedName>
    <definedName name="CODO_ELEC_34_6">#REF!</definedName>
    <definedName name="CODO_ELEC_34_7" localSheetId="0">#REF!</definedName>
    <definedName name="CODO_ELEC_34_7">#REF!</definedName>
    <definedName name="CODO_ELEC_34_8" localSheetId="0">#REF!</definedName>
    <definedName name="CODO_ELEC_34_8">#REF!</definedName>
    <definedName name="CODO_ELEC_34_9" localSheetId="0">#REF!</definedName>
    <definedName name="CODO_ELEC_34_9">#REF!</definedName>
    <definedName name="CODO_HG_1_12_x90" localSheetId="0">#REF!</definedName>
    <definedName name="CODO_HG_1_12_x90">#REF!</definedName>
    <definedName name="CODO_HG_1_12_x90_10" localSheetId="0">#REF!</definedName>
    <definedName name="CODO_HG_1_12_x90_10">#REF!</definedName>
    <definedName name="CODO_HG_1_12_x90_11" localSheetId="0">#REF!</definedName>
    <definedName name="CODO_HG_1_12_x90_11">#REF!</definedName>
    <definedName name="CODO_HG_1_12_x90_6" localSheetId="0">#REF!</definedName>
    <definedName name="CODO_HG_1_12_x90_6">#REF!</definedName>
    <definedName name="CODO_HG_1_12_x90_7" localSheetId="0">#REF!</definedName>
    <definedName name="CODO_HG_1_12_x90_7">#REF!</definedName>
    <definedName name="CODO_HG_1_12_x90_8" localSheetId="0">#REF!</definedName>
    <definedName name="CODO_HG_1_12_x90_8">#REF!</definedName>
    <definedName name="CODO_HG_1_12_x90_9" localSheetId="0">#REF!</definedName>
    <definedName name="CODO_HG_1_12_x90_9">#REF!</definedName>
    <definedName name="CODO_HG_12x90" localSheetId="0">#REF!</definedName>
    <definedName name="CODO_HG_12x90">#REF!</definedName>
    <definedName name="CODO_HG_12x90_10" localSheetId="0">#REF!</definedName>
    <definedName name="CODO_HG_12x90_10">#REF!</definedName>
    <definedName name="CODO_HG_12x90_11" localSheetId="0">#REF!</definedName>
    <definedName name="CODO_HG_12x90_11">#REF!</definedName>
    <definedName name="CODO_HG_12x90_6" localSheetId="0">#REF!</definedName>
    <definedName name="CODO_HG_12x90_6">#REF!</definedName>
    <definedName name="CODO_HG_12x90_7" localSheetId="0">#REF!</definedName>
    <definedName name="CODO_HG_12x90_7">#REF!</definedName>
    <definedName name="CODO_HG_12x90_8" localSheetId="0">#REF!</definedName>
    <definedName name="CODO_HG_12x90_8">#REF!</definedName>
    <definedName name="CODO_HG_12x90_9" localSheetId="0">#REF!</definedName>
    <definedName name="CODO_HG_12x90_9">#REF!</definedName>
    <definedName name="CODO_HG_1x90" localSheetId="0">#REF!</definedName>
    <definedName name="CODO_HG_1x90">#REF!</definedName>
    <definedName name="CODO_HG_1x90_10" localSheetId="0">#REF!</definedName>
    <definedName name="CODO_HG_1x90_10">#REF!</definedName>
    <definedName name="CODO_HG_1x90_11" localSheetId="0">#REF!</definedName>
    <definedName name="CODO_HG_1x90_11">#REF!</definedName>
    <definedName name="CODO_HG_1x90_6" localSheetId="0">#REF!</definedName>
    <definedName name="CODO_HG_1x90_6">#REF!</definedName>
    <definedName name="CODO_HG_1x90_7" localSheetId="0">#REF!</definedName>
    <definedName name="CODO_HG_1x90_7">#REF!</definedName>
    <definedName name="CODO_HG_1x90_8" localSheetId="0">#REF!</definedName>
    <definedName name="CODO_HG_1x90_8">#REF!</definedName>
    <definedName name="CODO_HG_1x90_9" localSheetId="0">#REF!</definedName>
    <definedName name="CODO_HG_1x90_9">#REF!</definedName>
    <definedName name="CODO_HG_1y12x90" localSheetId="0">#REF!</definedName>
    <definedName name="CODO_HG_1y12x90">#REF!</definedName>
    <definedName name="CODO_HG_1y12x90_10" localSheetId="0">#REF!</definedName>
    <definedName name="CODO_HG_1y12x90_10">#REF!</definedName>
    <definedName name="CODO_HG_1y12x90_11" localSheetId="0">#REF!</definedName>
    <definedName name="CODO_HG_1y12x90_11">#REF!</definedName>
    <definedName name="CODO_HG_1y12x90_6" localSheetId="0">#REF!</definedName>
    <definedName name="CODO_HG_1y12x90_6">#REF!</definedName>
    <definedName name="CODO_HG_1y12x90_7" localSheetId="0">#REF!</definedName>
    <definedName name="CODO_HG_1y12x90_7">#REF!</definedName>
    <definedName name="CODO_HG_1y12x90_8" localSheetId="0">#REF!</definedName>
    <definedName name="CODO_HG_1y12x90_8">#REF!</definedName>
    <definedName name="CODO_HG_1y12x90_9" localSheetId="0">#REF!</definedName>
    <definedName name="CODO_HG_1y12x90_9">#REF!</definedName>
    <definedName name="CODO_HG_2x90" localSheetId="0">#REF!</definedName>
    <definedName name="CODO_HG_2x90">#REF!</definedName>
    <definedName name="CODO_HG_2x90_10" localSheetId="0">#REF!</definedName>
    <definedName name="CODO_HG_2x90_10">#REF!</definedName>
    <definedName name="CODO_HG_2x90_11" localSheetId="0">#REF!</definedName>
    <definedName name="CODO_HG_2x90_11">#REF!</definedName>
    <definedName name="CODO_HG_2x90_6" localSheetId="0">#REF!</definedName>
    <definedName name="CODO_HG_2x90_6">#REF!</definedName>
    <definedName name="CODO_HG_2x90_7" localSheetId="0">#REF!</definedName>
    <definedName name="CODO_HG_2x90_7">#REF!</definedName>
    <definedName name="CODO_HG_2x90_8" localSheetId="0">#REF!</definedName>
    <definedName name="CODO_HG_2x90_8">#REF!</definedName>
    <definedName name="CODO_HG_2x90_9" localSheetId="0">#REF!</definedName>
    <definedName name="CODO_HG_2x90_9">#REF!</definedName>
    <definedName name="CODO_HG_34x90" localSheetId="0">#REF!</definedName>
    <definedName name="CODO_HG_34x90">#REF!</definedName>
    <definedName name="CODO_HG_34x90_10" localSheetId="0">#REF!</definedName>
    <definedName name="CODO_HG_34x90_10">#REF!</definedName>
    <definedName name="CODO_HG_34x90_11" localSheetId="0">#REF!</definedName>
    <definedName name="CODO_HG_34x90_11">#REF!</definedName>
    <definedName name="CODO_HG_34x90_6" localSheetId="0">#REF!</definedName>
    <definedName name="CODO_HG_34x90_6">#REF!</definedName>
    <definedName name="CODO_HG_34x90_7" localSheetId="0">#REF!</definedName>
    <definedName name="CODO_HG_34x90_7">#REF!</definedName>
    <definedName name="CODO_HG_34x90_8" localSheetId="0">#REF!</definedName>
    <definedName name="CODO_HG_34x90_8">#REF!</definedName>
    <definedName name="CODO_HG_34x90_9" localSheetId="0">#REF!</definedName>
    <definedName name="CODO_HG_34x90_9">#REF!</definedName>
    <definedName name="CODO_PVC_DRE_2x45" localSheetId="0">#REF!</definedName>
    <definedName name="CODO_PVC_DRE_2x45">#REF!</definedName>
    <definedName name="CODO_PVC_DRE_2x45_10" localSheetId="0">#REF!</definedName>
    <definedName name="CODO_PVC_DRE_2x45_10">#REF!</definedName>
    <definedName name="CODO_PVC_DRE_2x45_11" localSheetId="0">#REF!</definedName>
    <definedName name="CODO_PVC_DRE_2x45_11">#REF!</definedName>
    <definedName name="CODO_PVC_DRE_2x45_6" localSheetId="0">#REF!</definedName>
    <definedName name="CODO_PVC_DRE_2x45_6">#REF!</definedName>
    <definedName name="CODO_PVC_DRE_2x45_7" localSheetId="0">#REF!</definedName>
    <definedName name="CODO_PVC_DRE_2x45_7">#REF!</definedName>
    <definedName name="CODO_PVC_DRE_2x45_8" localSheetId="0">#REF!</definedName>
    <definedName name="CODO_PVC_DRE_2x45_8">#REF!</definedName>
    <definedName name="CODO_PVC_DRE_2x45_9" localSheetId="0">#REF!</definedName>
    <definedName name="CODO_PVC_DRE_2x45_9">#REF!</definedName>
    <definedName name="CODO_PVC_DRE_2x90" localSheetId="0">#REF!</definedName>
    <definedName name="CODO_PVC_DRE_2x90">#REF!</definedName>
    <definedName name="CODO_PVC_DRE_2x90_10" localSheetId="0">#REF!</definedName>
    <definedName name="CODO_PVC_DRE_2x90_10">#REF!</definedName>
    <definedName name="CODO_PVC_DRE_2x90_11" localSheetId="0">#REF!</definedName>
    <definedName name="CODO_PVC_DRE_2x90_11">#REF!</definedName>
    <definedName name="CODO_PVC_DRE_2x90_6" localSheetId="0">#REF!</definedName>
    <definedName name="CODO_PVC_DRE_2x90_6">#REF!</definedName>
    <definedName name="CODO_PVC_DRE_2x90_7" localSheetId="0">#REF!</definedName>
    <definedName name="CODO_PVC_DRE_2x90_7">#REF!</definedName>
    <definedName name="CODO_PVC_DRE_2x90_8" localSheetId="0">#REF!</definedName>
    <definedName name="CODO_PVC_DRE_2x90_8">#REF!</definedName>
    <definedName name="CODO_PVC_DRE_2x90_9" localSheetId="0">#REF!</definedName>
    <definedName name="CODO_PVC_DRE_2x90_9">#REF!</definedName>
    <definedName name="CODO_PVC_DRE_3x45" localSheetId="0">#REF!</definedName>
    <definedName name="CODO_PVC_DRE_3x45">#REF!</definedName>
    <definedName name="CODO_PVC_DRE_3x45_10" localSheetId="0">#REF!</definedName>
    <definedName name="CODO_PVC_DRE_3x45_10">#REF!</definedName>
    <definedName name="CODO_PVC_DRE_3x45_11" localSheetId="0">#REF!</definedName>
    <definedName name="CODO_PVC_DRE_3x45_11">#REF!</definedName>
    <definedName name="CODO_PVC_DRE_3x45_6" localSheetId="0">#REF!</definedName>
    <definedName name="CODO_PVC_DRE_3x45_6">#REF!</definedName>
    <definedName name="CODO_PVC_DRE_3x45_7" localSheetId="0">#REF!</definedName>
    <definedName name="CODO_PVC_DRE_3x45_7">#REF!</definedName>
    <definedName name="CODO_PVC_DRE_3x45_8" localSheetId="0">#REF!</definedName>
    <definedName name="CODO_PVC_DRE_3x45_8">#REF!</definedName>
    <definedName name="CODO_PVC_DRE_3x45_9" localSheetId="0">#REF!</definedName>
    <definedName name="CODO_PVC_DRE_3x45_9">#REF!</definedName>
    <definedName name="CODO_PVC_DRE_3x90" localSheetId="0">#REF!</definedName>
    <definedName name="CODO_PVC_DRE_3x90">#REF!</definedName>
    <definedName name="CODO_PVC_DRE_3x90_10" localSheetId="0">#REF!</definedName>
    <definedName name="CODO_PVC_DRE_3x90_10">#REF!</definedName>
    <definedName name="CODO_PVC_DRE_3x90_11" localSheetId="0">#REF!</definedName>
    <definedName name="CODO_PVC_DRE_3x90_11">#REF!</definedName>
    <definedName name="CODO_PVC_DRE_3x90_6" localSheetId="0">#REF!</definedName>
    <definedName name="CODO_PVC_DRE_3x90_6">#REF!</definedName>
    <definedName name="CODO_PVC_DRE_3x90_7" localSheetId="0">#REF!</definedName>
    <definedName name="CODO_PVC_DRE_3x90_7">#REF!</definedName>
    <definedName name="CODO_PVC_DRE_3x90_8" localSheetId="0">#REF!</definedName>
    <definedName name="CODO_PVC_DRE_3x90_8">#REF!</definedName>
    <definedName name="CODO_PVC_DRE_3x90_9" localSheetId="0">#REF!</definedName>
    <definedName name="CODO_PVC_DRE_3x90_9">#REF!</definedName>
    <definedName name="CODO_PVC_DRE_4x45" localSheetId="0">#REF!</definedName>
    <definedName name="CODO_PVC_DRE_4x45">#REF!</definedName>
    <definedName name="CODO_PVC_DRE_4x45_10" localSheetId="0">#REF!</definedName>
    <definedName name="CODO_PVC_DRE_4x45_10">#REF!</definedName>
    <definedName name="CODO_PVC_DRE_4x45_11" localSheetId="0">#REF!</definedName>
    <definedName name="CODO_PVC_DRE_4x45_11">#REF!</definedName>
    <definedName name="CODO_PVC_DRE_4x45_6" localSheetId="0">#REF!</definedName>
    <definedName name="CODO_PVC_DRE_4x45_6">#REF!</definedName>
    <definedName name="CODO_PVC_DRE_4x45_7" localSheetId="0">#REF!</definedName>
    <definedName name="CODO_PVC_DRE_4x45_7">#REF!</definedName>
    <definedName name="CODO_PVC_DRE_4x45_8" localSheetId="0">#REF!</definedName>
    <definedName name="CODO_PVC_DRE_4x45_8">#REF!</definedName>
    <definedName name="CODO_PVC_DRE_4x45_9" localSheetId="0">#REF!</definedName>
    <definedName name="CODO_PVC_DRE_4x45_9">#REF!</definedName>
    <definedName name="CODO_PVC_DRE_4x90" localSheetId="0">#REF!</definedName>
    <definedName name="CODO_PVC_DRE_4x90">#REF!</definedName>
    <definedName name="CODO_PVC_DRE_4x90_10" localSheetId="0">#REF!</definedName>
    <definedName name="CODO_PVC_DRE_4x90_10">#REF!</definedName>
    <definedName name="CODO_PVC_DRE_4x90_11" localSheetId="0">#REF!</definedName>
    <definedName name="CODO_PVC_DRE_4x90_11">#REF!</definedName>
    <definedName name="CODO_PVC_DRE_4x90_6" localSheetId="0">#REF!</definedName>
    <definedName name="CODO_PVC_DRE_4x90_6">#REF!</definedName>
    <definedName name="CODO_PVC_DRE_4x90_7" localSheetId="0">#REF!</definedName>
    <definedName name="CODO_PVC_DRE_4x90_7">#REF!</definedName>
    <definedName name="CODO_PVC_DRE_4x90_8" localSheetId="0">#REF!</definedName>
    <definedName name="CODO_PVC_DRE_4x90_8">#REF!</definedName>
    <definedName name="CODO_PVC_DRE_4x90_9" localSheetId="0">#REF!</definedName>
    <definedName name="CODO_PVC_DRE_4x90_9">#REF!</definedName>
    <definedName name="CODO_PVC_PRES_12x90" localSheetId="0">#REF!</definedName>
    <definedName name="CODO_PVC_PRES_12x90">#REF!</definedName>
    <definedName name="CODO_PVC_PRES_12x90_10" localSheetId="0">#REF!</definedName>
    <definedName name="CODO_PVC_PRES_12x90_10">#REF!</definedName>
    <definedName name="CODO_PVC_PRES_12x90_11" localSheetId="0">#REF!</definedName>
    <definedName name="CODO_PVC_PRES_12x90_11">#REF!</definedName>
    <definedName name="CODO_PVC_PRES_12x90_6" localSheetId="0">#REF!</definedName>
    <definedName name="CODO_PVC_PRES_12x90_6">#REF!</definedName>
    <definedName name="CODO_PVC_PRES_12x90_7" localSheetId="0">#REF!</definedName>
    <definedName name="CODO_PVC_PRES_12x90_7">#REF!</definedName>
    <definedName name="CODO_PVC_PRES_12x90_8" localSheetId="0">#REF!</definedName>
    <definedName name="CODO_PVC_PRES_12x90_8">#REF!</definedName>
    <definedName name="CODO_PVC_PRES_12x90_9" localSheetId="0">#REF!</definedName>
    <definedName name="CODO_PVC_PRES_12x90_9">#REF!</definedName>
    <definedName name="CODO_PVC_PRES_1x90" localSheetId="0">#REF!</definedName>
    <definedName name="CODO_PVC_PRES_1x90">#REF!</definedName>
    <definedName name="CODO_PVC_PRES_1x90_10" localSheetId="0">#REF!</definedName>
    <definedName name="CODO_PVC_PRES_1x90_10">#REF!</definedName>
    <definedName name="CODO_PVC_PRES_1x90_11" localSheetId="0">#REF!</definedName>
    <definedName name="CODO_PVC_PRES_1x90_11">#REF!</definedName>
    <definedName name="CODO_PVC_PRES_1x90_6" localSheetId="0">#REF!</definedName>
    <definedName name="CODO_PVC_PRES_1x90_6">#REF!</definedName>
    <definedName name="CODO_PVC_PRES_1x90_7" localSheetId="0">#REF!</definedName>
    <definedName name="CODO_PVC_PRES_1x90_7">#REF!</definedName>
    <definedName name="CODO_PVC_PRES_1x90_8" localSheetId="0">#REF!</definedName>
    <definedName name="CODO_PVC_PRES_1x90_8">#REF!</definedName>
    <definedName name="CODO_PVC_PRES_1x90_9" localSheetId="0">#REF!</definedName>
    <definedName name="CODO_PVC_PRES_1x90_9">#REF!</definedName>
    <definedName name="COLA_EXT_LAVAMANOS_PVC_1_14x8" localSheetId="0">#REF!</definedName>
    <definedName name="COLA_EXT_LAVAMANOS_PVC_1_14x8">#REF!</definedName>
    <definedName name="COLA_EXT_LAVAMANOS_PVC_1_14x8_10" localSheetId="0">#REF!</definedName>
    <definedName name="COLA_EXT_LAVAMANOS_PVC_1_14x8_10">#REF!</definedName>
    <definedName name="COLA_EXT_LAVAMANOS_PVC_1_14x8_11" localSheetId="0">#REF!</definedName>
    <definedName name="COLA_EXT_LAVAMANOS_PVC_1_14x8_11">#REF!</definedName>
    <definedName name="COLA_EXT_LAVAMANOS_PVC_1_14x8_6" localSheetId="0">#REF!</definedName>
    <definedName name="COLA_EXT_LAVAMANOS_PVC_1_14x8_6">#REF!</definedName>
    <definedName name="COLA_EXT_LAVAMANOS_PVC_1_14x8_7" localSheetId="0">#REF!</definedName>
    <definedName name="COLA_EXT_LAVAMANOS_PVC_1_14x8_7">#REF!</definedName>
    <definedName name="COLA_EXT_LAVAMANOS_PVC_1_14x8_8" localSheetId="0">#REF!</definedName>
    <definedName name="COLA_EXT_LAVAMANOS_PVC_1_14x8_8">#REF!</definedName>
    <definedName name="COLA_EXT_LAVAMANOS_PVC_1_14x8_9" localSheetId="0">#REF!</definedName>
    <definedName name="COLA_EXT_LAVAMANOS_PVC_1_14x8_9">#REF!</definedName>
    <definedName name="COLC1" localSheetId="0">#REF!</definedName>
    <definedName name="COLC1">#REF!</definedName>
    <definedName name="COLC1_6" localSheetId="0">#REF!</definedName>
    <definedName name="COLC1_6">#REF!</definedName>
    <definedName name="COLC2" localSheetId="0">#REF!</definedName>
    <definedName name="COLC2">#REF!</definedName>
    <definedName name="COLC2_6" localSheetId="0">#REF!</definedName>
    <definedName name="COLC2_6">#REF!</definedName>
    <definedName name="COLC3CIR" localSheetId="0">#REF!</definedName>
    <definedName name="COLC3CIR">#REF!</definedName>
    <definedName name="COLC3CIR_6" localSheetId="0">#REF!</definedName>
    <definedName name="COLC3CIR_6">#REF!</definedName>
    <definedName name="COLC4" localSheetId="0">#REF!</definedName>
    <definedName name="COLC4">#REF!</definedName>
    <definedName name="COLC4_6" localSheetId="0">#REF!</definedName>
    <definedName name="COLC4_6">#REF!</definedName>
    <definedName name="Coloc.Ceramica.Pisos">'[36]Costos Mano de Obra'!$O$46</definedName>
    <definedName name="COLOC_BLOCK4" localSheetId="0">#REF!</definedName>
    <definedName name="COLOC_BLOCK4">#REF!</definedName>
    <definedName name="COLOC_BLOCK4_10" localSheetId="0">#REF!</definedName>
    <definedName name="COLOC_BLOCK4_10">#REF!</definedName>
    <definedName name="COLOC_BLOCK4_11" localSheetId="0">#REF!</definedName>
    <definedName name="COLOC_BLOCK4_11">#REF!</definedName>
    <definedName name="COLOC_BLOCK4_6" localSheetId="0">#REF!</definedName>
    <definedName name="COLOC_BLOCK4_6">#REF!</definedName>
    <definedName name="COLOC_BLOCK4_7" localSheetId="0">#REF!</definedName>
    <definedName name="COLOC_BLOCK4_7">#REF!</definedName>
    <definedName name="COLOC_BLOCK4_8" localSheetId="0">#REF!</definedName>
    <definedName name="COLOC_BLOCK4_8">#REF!</definedName>
    <definedName name="COLOC_BLOCK4_9" localSheetId="0">#REF!</definedName>
    <definedName name="COLOC_BLOCK4_9">#REF!</definedName>
    <definedName name="COLOC_BLOCK6" localSheetId="0">#REF!</definedName>
    <definedName name="COLOC_BLOCK6">#REF!</definedName>
    <definedName name="COLOC_BLOCK6_10" localSheetId="0">#REF!</definedName>
    <definedName name="COLOC_BLOCK6_10">#REF!</definedName>
    <definedName name="COLOC_BLOCK6_11" localSheetId="0">#REF!</definedName>
    <definedName name="COLOC_BLOCK6_11">#REF!</definedName>
    <definedName name="COLOC_BLOCK6_6" localSheetId="0">#REF!</definedName>
    <definedName name="COLOC_BLOCK6_6">#REF!</definedName>
    <definedName name="COLOC_BLOCK6_7" localSheetId="0">#REF!</definedName>
    <definedName name="COLOC_BLOCK6_7">#REF!</definedName>
    <definedName name="COLOC_BLOCK6_8" localSheetId="0">#REF!</definedName>
    <definedName name="COLOC_BLOCK6_8">#REF!</definedName>
    <definedName name="COLOC_BLOCK6_9" localSheetId="0">#REF!</definedName>
    <definedName name="COLOC_BLOCK6_9">#REF!</definedName>
    <definedName name="COLOC_BLOCK8" localSheetId="0">#REF!</definedName>
    <definedName name="COLOC_BLOCK8">#REF!</definedName>
    <definedName name="COLOC_BLOCK8_10" localSheetId="0">#REF!</definedName>
    <definedName name="COLOC_BLOCK8_10">#REF!</definedName>
    <definedName name="COLOC_BLOCK8_11" localSheetId="0">#REF!</definedName>
    <definedName name="COLOC_BLOCK8_11">#REF!</definedName>
    <definedName name="COLOC_BLOCK8_6" localSheetId="0">#REF!</definedName>
    <definedName name="COLOC_BLOCK8_6">#REF!</definedName>
    <definedName name="COLOC_BLOCK8_7" localSheetId="0">#REF!</definedName>
    <definedName name="COLOC_BLOCK8_7">#REF!</definedName>
    <definedName name="COLOC_BLOCK8_8" localSheetId="0">#REF!</definedName>
    <definedName name="COLOC_BLOCK8_8">#REF!</definedName>
    <definedName name="COLOC_BLOCK8_9" localSheetId="0">#REF!</definedName>
    <definedName name="COLOC_BLOCK8_9">#REF!</definedName>
    <definedName name="COLOC_TUB_PEAD_16" localSheetId="0">#REF!</definedName>
    <definedName name="COLOC_TUB_PEAD_16">#REF!</definedName>
    <definedName name="COLOC_TUB_PEAD_16_10" localSheetId="0">#REF!</definedName>
    <definedName name="COLOC_TUB_PEAD_16_10">#REF!</definedName>
    <definedName name="COLOC_TUB_PEAD_16_11" localSheetId="0">#REF!</definedName>
    <definedName name="COLOC_TUB_PEAD_16_11">#REF!</definedName>
    <definedName name="COLOC_TUB_PEAD_16_6" localSheetId="0">#REF!</definedName>
    <definedName name="COLOC_TUB_PEAD_16_6">#REF!</definedName>
    <definedName name="COLOC_TUB_PEAD_16_7" localSheetId="0">#REF!</definedName>
    <definedName name="COLOC_TUB_PEAD_16_7">#REF!</definedName>
    <definedName name="COLOC_TUB_PEAD_16_8" localSheetId="0">#REF!</definedName>
    <definedName name="COLOC_TUB_PEAD_16_8">#REF!</definedName>
    <definedName name="COLOC_TUB_PEAD_16_9" localSheetId="0">#REF!</definedName>
    <definedName name="COLOC_TUB_PEAD_16_9">#REF!</definedName>
    <definedName name="COLOC_TUB_PEAD_20" localSheetId="0">#REF!</definedName>
    <definedName name="COLOC_TUB_PEAD_20">#REF!</definedName>
    <definedName name="COLOC_TUB_PEAD_20_10" localSheetId="0">#REF!</definedName>
    <definedName name="COLOC_TUB_PEAD_20_10">#REF!</definedName>
    <definedName name="COLOC_TUB_PEAD_20_11" localSheetId="0">#REF!</definedName>
    <definedName name="COLOC_TUB_PEAD_20_11">#REF!</definedName>
    <definedName name="COLOC_TUB_PEAD_20_6" localSheetId="0">#REF!</definedName>
    <definedName name="COLOC_TUB_PEAD_20_6">#REF!</definedName>
    <definedName name="COLOC_TUB_PEAD_20_7" localSheetId="0">#REF!</definedName>
    <definedName name="COLOC_TUB_PEAD_20_7">#REF!</definedName>
    <definedName name="COLOC_TUB_PEAD_20_8" localSheetId="0">#REF!</definedName>
    <definedName name="COLOC_TUB_PEAD_20_8">#REF!</definedName>
    <definedName name="COLOC_TUB_PEAD_20_9" localSheetId="0">#REF!</definedName>
    <definedName name="COLOC_TUB_PEAD_20_9">#REF!</definedName>
    <definedName name="COLOC_TUB_PEAD_8" localSheetId="0">#REF!</definedName>
    <definedName name="COLOC_TUB_PEAD_8">#REF!</definedName>
    <definedName name="COLOC_TUB_PEAD_8_10" localSheetId="0">#REF!</definedName>
    <definedName name="COLOC_TUB_PEAD_8_10">#REF!</definedName>
    <definedName name="COLOC_TUB_PEAD_8_11" localSheetId="0">#REF!</definedName>
    <definedName name="COLOC_TUB_PEAD_8_11">#REF!</definedName>
    <definedName name="COLOC_TUB_PEAD_8_6" localSheetId="0">#REF!</definedName>
    <definedName name="COLOC_TUB_PEAD_8_6">#REF!</definedName>
    <definedName name="COLOC_TUB_PEAD_8_7" localSheetId="0">#REF!</definedName>
    <definedName name="COLOC_TUB_PEAD_8_7">#REF!</definedName>
    <definedName name="COLOC_TUB_PEAD_8_8" localSheetId="0">#REF!</definedName>
    <definedName name="COLOC_TUB_PEAD_8_8">#REF!</definedName>
    <definedName name="COLOC_TUB_PEAD_8_9" localSheetId="0">#REF!</definedName>
    <definedName name="COLOC_TUB_PEAD_8_9">#REF!</definedName>
    <definedName name="colorante" localSheetId="0">#REF!</definedName>
    <definedName name="colorante">#REF!</definedName>
    <definedName name="COMPRESOR" localSheetId="0">#REF!</definedName>
    <definedName name="COMPRESOR">#REF!</definedName>
    <definedName name="COMPRESOR_10" localSheetId="0">#REF!</definedName>
    <definedName name="COMPRESOR_10">#REF!</definedName>
    <definedName name="COMPRESOR_11" localSheetId="0">#REF!</definedName>
    <definedName name="COMPRESOR_11">#REF!</definedName>
    <definedName name="COMPRESOR_6" localSheetId="0">#REF!</definedName>
    <definedName name="COMPRESOR_6">#REF!</definedName>
    <definedName name="COMPRESOR_7" localSheetId="0">#REF!</definedName>
    <definedName name="COMPRESOR_7">#REF!</definedName>
    <definedName name="COMPRESOR_8" localSheetId="0">#REF!</definedName>
    <definedName name="COMPRESOR_8">#REF!</definedName>
    <definedName name="COMPRESOR_9" localSheetId="0">#REF!</definedName>
    <definedName name="COMPRESOR_9">#REF!</definedName>
    <definedName name="Compresores">[16]EQUIPOS!$I$28</definedName>
    <definedName name="COMPUERTA_1x1_VOLANTA" localSheetId="0">#REF!</definedName>
    <definedName name="COMPUERTA_1x1_VOLANTA">#REF!</definedName>
    <definedName name="COMPUERTA_1x1_VOLANTA_10" localSheetId="0">#REF!</definedName>
    <definedName name="COMPUERTA_1x1_VOLANTA_10">#REF!</definedName>
    <definedName name="COMPUERTA_1x1_VOLANTA_11" localSheetId="0">#REF!</definedName>
    <definedName name="COMPUERTA_1x1_VOLANTA_11">#REF!</definedName>
    <definedName name="COMPUERTA_1x1_VOLANTA_6" localSheetId="0">#REF!</definedName>
    <definedName name="COMPUERTA_1x1_VOLANTA_6">#REF!</definedName>
    <definedName name="COMPUERTA_1x1_VOLANTA_7" localSheetId="0">#REF!</definedName>
    <definedName name="COMPUERTA_1x1_VOLANTA_7">#REF!</definedName>
    <definedName name="COMPUERTA_1x1_VOLANTA_8" localSheetId="0">#REF!</definedName>
    <definedName name="COMPUERTA_1x1_VOLANTA_8">#REF!</definedName>
    <definedName name="COMPUERTA_1x1_VOLANTA_9" localSheetId="0">#REF!</definedName>
    <definedName name="COMPUERTA_1x1_VOLANTA_9">#REF!</definedName>
    <definedName name="CONTEN" localSheetId="0">#REF!</definedName>
    <definedName name="CONTEN">#REF!</definedName>
    <definedName name="CONTEN_10" localSheetId="0">#REF!</definedName>
    <definedName name="CONTEN_10">#REF!</definedName>
    <definedName name="CONTEN_11" localSheetId="0">#REF!</definedName>
    <definedName name="CONTEN_11">#REF!</definedName>
    <definedName name="CONTEN_6" localSheetId="0">#REF!</definedName>
    <definedName name="CONTEN_6">#REF!</definedName>
    <definedName name="CONTEN_7" localSheetId="0">#REF!</definedName>
    <definedName name="CONTEN_7">#REF!</definedName>
    <definedName name="CONTEN_8" localSheetId="0">#REF!</definedName>
    <definedName name="CONTEN_8">#REF!</definedName>
    <definedName name="CONTEN_9" localSheetId="0">#REF!</definedName>
    <definedName name="CONTEN_9">#REF!</definedName>
    <definedName name="CONTRATO2" localSheetId="0">#REF!</definedName>
    <definedName name="CONTRATO2">#REF!</definedName>
    <definedName name="control_3">"$#REF!.$#REF!$#REF!:#REF!#REF!"</definedName>
    <definedName name="COPIA" localSheetId="0">[17]INS!#REF!</definedName>
    <definedName name="COPIA">[17]INS!#REF!</definedName>
    <definedName name="COPIA_8" localSheetId="0">#REF!</definedName>
    <definedName name="COPIA_8">#REF!</definedName>
    <definedName name="costocapataz">'[31]Analisis Unit. '!$G$3</definedName>
    <definedName name="costoobrero">'[31]Analisis Unit. '!$G$5</definedName>
    <definedName name="costotecesp">'[31]Analisis Unit. '!$G$4</definedName>
    <definedName name="cprestamo">[32]EQUIPOS!$D$27</definedName>
    <definedName name="CRUZ_HG_1_12" localSheetId="0">#REF!</definedName>
    <definedName name="CRUZ_HG_1_12">#REF!</definedName>
    <definedName name="CRUZ_HG_1_12_10" localSheetId="0">#REF!</definedName>
    <definedName name="CRUZ_HG_1_12_10">#REF!</definedName>
    <definedName name="CRUZ_HG_1_12_11" localSheetId="0">#REF!</definedName>
    <definedName name="CRUZ_HG_1_12_11">#REF!</definedName>
    <definedName name="CRUZ_HG_1_12_6" localSheetId="0">#REF!</definedName>
    <definedName name="CRUZ_HG_1_12_6">#REF!</definedName>
    <definedName name="CRUZ_HG_1_12_7" localSheetId="0">#REF!</definedName>
    <definedName name="CRUZ_HG_1_12_7">#REF!</definedName>
    <definedName name="CRUZ_HG_1_12_8" localSheetId="0">#REF!</definedName>
    <definedName name="CRUZ_HG_1_12_8">#REF!</definedName>
    <definedName name="CRUZ_HG_1_12_9" localSheetId="0">#REF!</definedName>
    <definedName name="CRUZ_HG_1_12_9">#REF!</definedName>
    <definedName name="cuadro" localSheetId="0">[24]ADDENDA!#REF!</definedName>
    <definedName name="cuadro">[24]ADDENDA!#REF!</definedName>
    <definedName name="cuadro_6" localSheetId="0">#REF!</definedName>
    <definedName name="cuadro_6">#REF!</definedName>
    <definedName name="cuadro_8" localSheetId="0">#REF!</definedName>
    <definedName name="cuadro_8">#REF!</definedName>
    <definedName name="Cuadro_Resumen" localSheetId="0">#REF!</definedName>
    <definedName name="Cuadro_Resumen">#REF!</definedName>
    <definedName name="CUBETA_5Gls" localSheetId="0">#REF!</definedName>
    <definedName name="CUBETA_5Gls">#REF!</definedName>
    <definedName name="CUBETA_5Gls_10" localSheetId="0">#REF!</definedName>
    <definedName name="CUBETA_5Gls_10">#REF!</definedName>
    <definedName name="CUBETA_5Gls_11" localSheetId="0">#REF!</definedName>
    <definedName name="CUBETA_5Gls_11">#REF!</definedName>
    <definedName name="CUBETA_5Gls_6" localSheetId="0">#REF!</definedName>
    <definedName name="CUBETA_5Gls_6">#REF!</definedName>
    <definedName name="CUBETA_5Gls_7" localSheetId="0">#REF!</definedName>
    <definedName name="CUBETA_5Gls_7">#REF!</definedName>
    <definedName name="CUBETA_5Gls_8" localSheetId="0">#REF!</definedName>
    <definedName name="CUBETA_5Gls_8">#REF!</definedName>
    <definedName name="CUBETA_5Gls_9" localSheetId="0">#REF!</definedName>
    <definedName name="CUBETA_5Gls_9">#REF!</definedName>
    <definedName name="CUBIC._ANTERIOR">#N/A</definedName>
    <definedName name="CUBIC._ANTERIOR_6">NA()</definedName>
    <definedName name="CUBICACION">#N/A</definedName>
    <definedName name="CUBICACION_6">NA()</definedName>
    <definedName name="CUBICADO">#N/A</definedName>
    <definedName name="CUBICADO_6">NA()</definedName>
    <definedName name="CUBO_GOMA" localSheetId="0">#REF!</definedName>
    <definedName name="CUBO_GOMA">#REF!</definedName>
    <definedName name="CUBO_GOMA_10" localSheetId="0">#REF!</definedName>
    <definedName name="CUBO_GOMA_10">#REF!</definedName>
    <definedName name="CUBO_GOMA_11" localSheetId="0">#REF!</definedName>
    <definedName name="CUBO_GOMA_11">#REF!</definedName>
    <definedName name="CUBO_GOMA_6" localSheetId="0">#REF!</definedName>
    <definedName name="CUBO_GOMA_6">#REF!</definedName>
    <definedName name="CUBO_GOMA_7" localSheetId="0">#REF!</definedName>
    <definedName name="CUBO_GOMA_7">#REF!</definedName>
    <definedName name="CUBO_GOMA_8" localSheetId="0">#REF!</definedName>
    <definedName name="CUBO_GOMA_8">#REF!</definedName>
    <definedName name="CUBO_GOMA_9" localSheetId="0">#REF!</definedName>
    <definedName name="CUBO_GOMA_9">#REF!</definedName>
    <definedName name="Cubo_para_vaciado_de_Hormigón_3">#N/A</definedName>
    <definedName name="CUBREFALTA_INODORO_CROMO_38" localSheetId="0">#REF!</definedName>
    <definedName name="CUBREFALTA_INODORO_CROMO_38">#REF!</definedName>
    <definedName name="CUBREFALTA_INODORO_CROMO_38_10" localSheetId="0">#REF!</definedName>
    <definedName name="CUBREFALTA_INODORO_CROMO_38_10">#REF!</definedName>
    <definedName name="CUBREFALTA_INODORO_CROMO_38_11" localSheetId="0">#REF!</definedName>
    <definedName name="CUBREFALTA_INODORO_CROMO_38_11">#REF!</definedName>
    <definedName name="CUBREFALTA_INODORO_CROMO_38_6" localSheetId="0">#REF!</definedName>
    <definedName name="CUBREFALTA_INODORO_CROMO_38_6">#REF!</definedName>
    <definedName name="CUBREFALTA_INODORO_CROMO_38_7" localSheetId="0">#REF!</definedName>
    <definedName name="CUBREFALTA_INODORO_CROMO_38_7">#REF!</definedName>
    <definedName name="CUBREFALTA_INODORO_CROMO_38_8" localSheetId="0">#REF!</definedName>
    <definedName name="CUBREFALTA_INODORO_CROMO_38_8">#REF!</definedName>
    <definedName name="CUBREFALTA_INODORO_CROMO_38_9" localSheetId="0">#REF!</definedName>
    <definedName name="CUBREFALTA_INODORO_CROMO_38_9">#REF!</definedName>
    <definedName name="cunetasi" localSheetId="0">#REF!</definedName>
    <definedName name="cunetasi">#REF!</definedName>
    <definedName name="cunetasii" localSheetId="0">#REF!</definedName>
    <definedName name="cunetasii">#REF!</definedName>
    <definedName name="cunetasiii" localSheetId="0">#REF!</definedName>
    <definedName name="cunetasiii">#REF!</definedName>
    <definedName name="cunetasiiii" localSheetId="0">#REF!</definedName>
    <definedName name="cunetasiiii">#REF!</definedName>
    <definedName name="Curado_y_Aditivo_3">#N/A</definedName>
    <definedName name="CURVA_ELEC_PVC_12" localSheetId="0">#REF!</definedName>
    <definedName name="CURVA_ELEC_PVC_12">#REF!</definedName>
    <definedName name="CURVA_ELEC_PVC_12_10" localSheetId="0">#REF!</definedName>
    <definedName name="CURVA_ELEC_PVC_12_10">#REF!</definedName>
    <definedName name="CURVA_ELEC_PVC_12_11" localSheetId="0">#REF!</definedName>
    <definedName name="CURVA_ELEC_PVC_12_11">#REF!</definedName>
    <definedName name="CURVA_ELEC_PVC_12_6" localSheetId="0">#REF!</definedName>
    <definedName name="CURVA_ELEC_PVC_12_6">#REF!</definedName>
    <definedName name="CURVA_ELEC_PVC_12_7" localSheetId="0">#REF!</definedName>
    <definedName name="CURVA_ELEC_PVC_12_7">#REF!</definedName>
    <definedName name="CURVA_ELEC_PVC_12_8" localSheetId="0">#REF!</definedName>
    <definedName name="CURVA_ELEC_PVC_12_8">#REF!</definedName>
    <definedName name="CURVA_ELEC_PVC_12_9" localSheetId="0">#REF!</definedName>
    <definedName name="CURVA_ELEC_PVC_12_9">#REF!</definedName>
    <definedName name="CURVA_ELEC_PVC_34" localSheetId="0">#REF!</definedName>
    <definedName name="CURVA_ELEC_PVC_34">#REF!</definedName>
    <definedName name="CURVA_ELEC_PVC_34_10" localSheetId="0">#REF!</definedName>
    <definedName name="CURVA_ELEC_PVC_34_10">#REF!</definedName>
    <definedName name="CURVA_ELEC_PVC_34_11" localSheetId="0">#REF!</definedName>
    <definedName name="CURVA_ELEC_PVC_34_11">#REF!</definedName>
    <definedName name="CURVA_ELEC_PVC_34_6" localSheetId="0">#REF!</definedName>
    <definedName name="CURVA_ELEC_PVC_34_6">#REF!</definedName>
    <definedName name="CURVA_ELEC_PVC_34_7" localSheetId="0">#REF!</definedName>
    <definedName name="CURVA_ELEC_PVC_34_7">#REF!</definedName>
    <definedName name="CURVA_ELEC_PVC_34_8" localSheetId="0">#REF!</definedName>
    <definedName name="CURVA_ELEC_PVC_34_8">#REF!</definedName>
    <definedName name="CURVA_ELEC_PVC_34_9" localSheetId="0">#REF!</definedName>
    <definedName name="CURVA_ELEC_PVC_34_9">#REF!</definedName>
    <definedName name="CUT_OUT_100AMP" localSheetId="0">#REF!</definedName>
    <definedName name="CUT_OUT_100AMP">#REF!</definedName>
    <definedName name="CUT_OUT_100AMP_10" localSheetId="0">#REF!</definedName>
    <definedName name="CUT_OUT_100AMP_10">#REF!</definedName>
    <definedName name="CUT_OUT_100AMP_11" localSheetId="0">#REF!</definedName>
    <definedName name="CUT_OUT_100AMP_11">#REF!</definedName>
    <definedName name="CUT_OUT_100AMP_6" localSheetId="0">#REF!</definedName>
    <definedName name="CUT_OUT_100AMP_6">#REF!</definedName>
    <definedName name="CUT_OUT_100AMP_7" localSheetId="0">#REF!</definedName>
    <definedName name="CUT_OUT_100AMP_7">#REF!</definedName>
    <definedName name="CUT_OUT_100AMP_8" localSheetId="0">#REF!</definedName>
    <definedName name="CUT_OUT_100AMP_8">#REF!</definedName>
    <definedName name="CUT_OUT_100AMP_9" localSheetId="0">#REF!</definedName>
    <definedName name="CUT_OUT_100AMP_9">#REF!</definedName>
    <definedName name="CUT_OUT_200AMP" localSheetId="0">#REF!</definedName>
    <definedName name="CUT_OUT_200AMP">#REF!</definedName>
    <definedName name="CUT_OUT_200AMP_10" localSheetId="0">#REF!</definedName>
    <definedName name="CUT_OUT_200AMP_10">#REF!</definedName>
    <definedName name="CUT_OUT_200AMP_11" localSheetId="0">#REF!</definedName>
    <definedName name="CUT_OUT_200AMP_11">#REF!</definedName>
    <definedName name="CUT_OUT_200AMP_6" localSheetId="0">#REF!</definedName>
    <definedName name="CUT_OUT_200AMP_6">#REF!</definedName>
    <definedName name="CUT_OUT_200AMP_7" localSheetId="0">#REF!</definedName>
    <definedName name="CUT_OUT_200AMP_7">#REF!</definedName>
    <definedName name="CUT_OUT_200AMP_8" localSheetId="0">#REF!</definedName>
    <definedName name="CUT_OUT_200AMP_8">#REF!</definedName>
    <definedName name="CUT_OUT_200AMP_9" localSheetId="0">#REF!</definedName>
    <definedName name="CUT_OUT_200AMP_9">#REF!</definedName>
    <definedName name="cvi" localSheetId="0">#REF!</definedName>
    <definedName name="cvi">#REF!</definedName>
    <definedName name="cvii" localSheetId="0">#REF!</definedName>
    <definedName name="cvii">#REF!</definedName>
    <definedName name="cviii" localSheetId="0">#REF!</definedName>
    <definedName name="cviii">#REF!</definedName>
    <definedName name="cviiii" localSheetId="0">#REF!</definedName>
    <definedName name="cviiii">#REF!</definedName>
    <definedName name="CZINC" localSheetId="0">[20]M.O.!#REF!</definedName>
    <definedName name="CZINC">[20]M.O.!#REF!</definedName>
    <definedName name="CZINC_6" localSheetId="0">#REF!</definedName>
    <definedName name="CZINC_6">#REF!</definedName>
    <definedName name="CZINC_8" localSheetId="0">#REF!</definedName>
    <definedName name="CZINC_8">#REF!</definedName>
    <definedName name="D" localSheetId="0">#REF!</definedName>
    <definedName name="D">#REF!</definedName>
    <definedName name="D_3">#N/A</definedName>
    <definedName name="D7H">[16]EQUIPOS!$I$9</definedName>
    <definedName name="D8K">[16]EQUIPOS!$I$8</definedName>
    <definedName name="d8r" localSheetId="0">'[13]Listado Equipos a utilizar'!#REF!</definedName>
    <definedName name="d8r">'[13]Listado Equipos a utilizar'!#REF!</definedName>
    <definedName name="D8T">'[19]Resumen Precio Equipos'!$I$13</definedName>
    <definedName name="DD" localSheetId="0">#REF!</definedName>
    <definedName name="DD">#REF!</definedName>
    <definedName name="DEDE" localSheetId="0" hidden="1">#REF!</definedName>
    <definedName name="DEDE" hidden="1">#REF!</definedName>
    <definedName name="DEDE2" localSheetId="0" hidden="1">#REF!</definedName>
    <definedName name="DEDE2" hidden="1">#REF!</definedName>
    <definedName name="DEDE3" localSheetId="0" hidden="1">#REF!</definedName>
    <definedName name="DEDE3" hidden="1">#REF!</definedName>
    <definedName name="DEDE4" localSheetId="0">#REF!</definedName>
    <definedName name="DEDE4">#REF!</definedName>
    <definedName name="DEDE5" localSheetId="0" hidden="1">#REF!</definedName>
    <definedName name="DEDE5" hidden="1">#REF!</definedName>
    <definedName name="DEDE6" localSheetId="0" hidden="1">#REF!</definedName>
    <definedName name="DEDE6" hidden="1">#REF!</definedName>
    <definedName name="DEDE7" localSheetId="0" hidden="1">#REF!</definedName>
    <definedName name="DEDE7" hidden="1">#REF!</definedName>
    <definedName name="DEDE8" localSheetId="0">#REF!</definedName>
    <definedName name="DEDE8">#REF!</definedName>
    <definedName name="deducciones_3">"$#REF!.$M$62"</definedName>
    <definedName name="derop" localSheetId="0">[23]M.O.!#REF!</definedName>
    <definedName name="derop">[23]M.O.!#REF!</definedName>
    <definedName name="derop_10" localSheetId="0">#REF!</definedName>
    <definedName name="derop_10">#REF!</definedName>
    <definedName name="derop_11" localSheetId="0">#REF!</definedName>
    <definedName name="derop_11">#REF!</definedName>
    <definedName name="derop_5" localSheetId="0">#REF!</definedName>
    <definedName name="derop_5">#REF!</definedName>
    <definedName name="derop_6" localSheetId="0">#REF!</definedName>
    <definedName name="derop_6">#REF!</definedName>
    <definedName name="derop_7" localSheetId="0">#REF!</definedName>
    <definedName name="derop_7">#REF!</definedName>
    <definedName name="derop_8" localSheetId="0">#REF!</definedName>
    <definedName name="derop_8">#REF!</definedName>
    <definedName name="derop_9" localSheetId="0">#REF!</definedName>
    <definedName name="derop_9">#REF!</definedName>
    <definedName name="DERRETIDO_BCO" localSheetId="0">#REF!</definedName>
    <definedName name="DERRETIDO_BCO">#REF!</definedName>
    <definedName name="DERRETIDO_BCO_10" localSheetId="0">#REF!</definedName>
    <definedName name="DERRETIDO_BCO_10">#REF!</definedName>
    <definedName name="DERRETIDO_BCO_11" localSheetId="0">#REF!</definedName>
    <definedName name="DERRETIDO_BCO_11">#REF!</definedName>
    <definedName name="DERRETIDO_BCO_6" localSheetId="0">#REF!</definedName>
    <definedName name="DERRETIDO_BCO_6">#REF!</definedName>
    <definedName name="DERRETIDO_BCO_7" localSheetId="0">#REF!</definedName>
    <definedName name="DERRETIDO_BCO_7">#REF!</definedName>
    <definedName name="DERRETIDO_BCO_8" localSheetId="0">#REF!</definedName>
    <definedName name="DERRETIDO_BCO_8">#REF!</definedName>
    <definedName name="DERRETIDO_BCO_9" localSheetId="0">#REF!</definedName>
    <definedName name="DERRETIDO_BCO_9">#REF!</definedName>
    <definedName name="DESAGUE_DOBLE_FREGADERO_PVC" localSheetId="0">#REF!</definedName>
    <definedName name="DESAGUE_DOBLE_FREGADERO_PVC">#REF!</definedName>
    <definedName name="DESAGUE_DOBLE_FREGADERO_PVC_10" localSheetId="0">#REF!</definedName>
    <definedName name="DESAGUE_DOBLE_FREGADERO_PVC_10">#REF!</definedName>
    <definedName name="DESAGUE_DOBLE_FREGADERO_PVC_11" localSheetId="0">#REF!</definedName>
    <definedName name="DESAGUE_DOBLE_FREGADERO_PVC_11">#REF!</definedName>
    <definedName name="DESAGUE_DOBLE_FREGADERO_PVC_6" localSheetId="0">#REF!</definedName>
    <definedName name="DESAGUE_DOBLE_FREGADERO_PVC_6">#REF!</definedName>
    <definedName name="DESAGUE_DOBLE_FREGADERO_PVC_7" localSheetId="0">#REF!</definedName>
    <definedName name="DESAGUE_DOBLE_FREGADERO_PVC_7">#REF!</definedName>
    <definedName name="DESAGUE_DOBLE_FREGADERO_PVC_8" localSheetId="0">#REF!</definedName>
    <definedName name="DESAGUE_DOBLE_FREGADERO_PVC_8">#REF!</definedName>
    <definedName name="DESAGUE_DOBLE_FREGADERO_PVC_9" localSheetId="0">#REF!</definedName>
    <definedName name="DESAGUE_DOBLE_FREGADERO_PVC_9">#REF!</definedName>
    <definedName name="DESCRIPCION">#N/A</definedName>
    <definedName name="DESCRIPCION_6">NA()</definedName>
    <definedName name="desencofrado" localSheetId="0">#REF!</definedName>
    <definedName name="desencofrado">#REF!</definedName>
    <definedName name="desencofrado_8" localSheetId="0">#REF!</definedName>
    <definedName name="desencofrado_8">#REF!</definedName>
    <definedName name="DESENCOFRADO_COLS" localSheetId="0">#REF!</definedName>
    <definedName name="DESENCOFRADO_COLS">[15]MO!$B$256</definedName>
    <definedName name="DESENCOFRADO_COLS_10" localSheetId="0">#REF!</definedName>
    <definedName name="DESENCOFRADO_COLS_10">#REF!</definedName>
    <definedName name="DESENCOFRADO_COLS_11" localSheetId="0">#REF!</definedName>
    <definedName name="DESENCOFRADO_COLS_11">#REF!</definedName>
    <definedName name="DESENCOFRADO_COLS_5" localSheetId="0">#REF!</definedName>
    <definedName name="DESENCOFRADO_COLS_5">#REF!</definedName>
    <definedName name="DESENCOFRADO_COLS_6" localSheetId="0">#REF!</definedName>
    <definedName name="DESENCOFRADO_COLS_6">#REF!</definedName>
    <definedName name="DESENCOFRADO_COLS_7" localSheetId="0">#REF!</definedName>
    <definedName name="DESENCOFRADO_COLS_7">#REF!</definedName>
    <definedName name="DESENCOFRADO_COLS_8" localSheetId="0">#REF!</definedName>
    <definedName name="DESENCOFRADO_COLS_8">#REF!</definedName>
    <definedName name="DESENCOFRADO_COLS_9" localSheetId="0">#REF!</definedName>
    <definedName name="DESENCOFRADO_COLS_9">#REF!</definedName>
    <definedName name="DESENCOFRADO_LOSA" localSheetId="0">#REF!</definedName>
    <definedName name="DESENCOFRADO_LOSA">#REF!</definedName>
    <definedName name="DESENCOFRADO_LOSA_10" localSheetId="0">#REF!</definedName>
    <definedName name="DESENCOFRADO_LOSA_10">#REF!</definedName>
    <definedName name="DESENCOFRADO_LOSA_11" localSheetId="0">#REF!</definedName>
    <definedName name="DESENCOFRADO_LOSA_11">#REF!</definedName>
    <definedName name="DESENCOFRADO_LOSA_6" localSheetId="0">#REF!</definedName>
    <definedName name="DESENCOFRADO_LOSA_6">#REF!</definedName>
    <definedName name="DESENCOFRADO_LOSA_7" localSheetId="0">#REF!</definedName>
    <definedName name="DESENCOFRADO_LOSA_7">#REF!</definedName>
    <definedName name="DESENCOFRADO_LOSA_8" localSheetId="0">#REF!</definedName>
    <definedName name="DESENCOFRADO_LOSA_8">#REF!</definedName>
    <definedName name="DESENCOFRADO_LOSA_9" localSheetId="0">#REF!</definedName>
    <definedName name="DESENCOFRADO_LOSA_9">#REF!</definedName>
    <definedName name="DESENCOFRADO_MURO" localSheetId="0">#REF!</definedName>
    <definedName name="DESENCOFRADO_MURO">#REF!</definedName>
    <definedName name="DESENCOFRADO_MURO_10" localSheetId="0">#REF!</definedName>
    <definedName name="DESENCOFRADO_MURO_10">#REF!</definedName>
    <definedName name="DESENCOFRADO_MURO_11" localSheetId="0">#REF!</definedName>
    <definedName name="DESENCOFRADO_MURO_11">#REF!</definedName>
    <definedName name="DESENCOFRADO_MURO_6" localSheetId="0">#REF!</definedName>
    <definedName name="DESENCOFRADO_MURO_6">#REF!</definedName>
    <definedName name="DESENCOFRADO_MURO_7" localSheetId="0">#REF!</definedName>
    <definedName name="DESENCOFRADO_MURO_7">#REF!</definedName>
    <definedName name="DESENCOFRADO_MURO_8" localSheetId="0">#REF!</definedName>
    <definedName name="DESENCOFRADO_MURO_8">#REF!</definedName>
    <definedName name="DESENCOFRADO_MURO_9" localSheetId="0">#REF!</definedName>
    <definedName name="DESENCOFRADO_MURO_9">#REF!</definedName>
    <definedName name="DESENCOFRADO_VIGA" localSheetId="0">#REF!</definedName>
    <definedName name="DESENCOFRADO_VIGA">#REF!</definedName>
    <definedName name="DESENCOFRADO_VIGA_10" localSheetId="0">#REF!</definedName>
    <definedName name="DESENCOFRADO_VIGA_10">#REF!</definedName>
    <definedName name="DESENCOFRADO_VIGA_11" localSheetId="0">#REF!</definedName>
    <definedName name="DESENCOFRADO_VIGA_11">#REF!</definedName>
    <definedName name="DESENCOFRADO_VIGA_6" localSheetId="0">#REF!</definedName>
    <definedName name="DESENCOFRADO_VIGA_6">#REF!</definedName>
    <definedName name="DESENCOFRADO_VIGA_7" localSheetId="0">#REF!</definedName>
    <definedName name="DESENCOFRADO_VIGA_7">#REF!</definedName>
    <definedName name="DESENCOFRADO_VIGA_8" localSheetId="0">#REF!</definedName>
    <definedName name="DESENCOFRADO_VIGA_8">#REF!</definedName>
    <definedName name="DESENCOFRADO_VIGA_9" localSheetId="0">#REF!</definedName>
    <definedName name="DESENCOFRADO_VIGA_9">#REF!</definedName>
    <definedName name="desencofradovigas" localSheetId="0">#REF!</definedName>
    <definedName name="desencofradovigas">#REF!</definedName>
    <definedName name="desencofradovigas_8" localSheetId="0">#REF!</definedName>
    <definedName name="desencofradovigas_8">#REF!</definedName>
    <definedName name="desi" localSheetId="0">#REF!</definedName>
    <definedName name="desi">#REF!</definedName>
    <definedName name="desii" localSheetId="0">#REF!</definedName>
    <definedName name="desii">#REF!</definedName>
    <definedName name="desiii" localSheetId="0">#REF!</definedName>
    <definedName name="desiii">#REF!</definedName>
    <definedName name="desiiii" localSheetId="0">#REF!</definedName>
    <definedName name="desiiii">#REF!</definedName>
    <definedName name="desvi" localSheetId="0">#REF!</definedName>
    <definedName name="desvi">#REF!</definedName>
    <definedName name="desvii" localSheetId="0">#REF!</definedName>
    <definedName name="desvii">#REF!</definedName>
    <definedName name="desviii" localSheetId="0">#REF!</definedName>
    <definedName name="desviii">#REF!</definedName>
    <definedName name="desviiii" localSheetId="0">#REF!</definedName>
    <definedName name="desviiii">#REF!</definedName>
    <definedName name="dfd" localSheetId="0">#REF!</definedName>
    <definedName name="dfd">#REF!</definedName>
    <definedName name="DIA" localSheetId="0">#REF!</definedName>
    <definedName name="DIA">#REF!</definedName>
    <definedName name="DIA_10" localSheetId="0">#REF!</definedName>
    <definedName name="DIA_10">#REF!</definedName>
    <definedName name="DIA_11" localSheetId="0">#REF!</definedName>
    <definedName name="DIA_11">#REF!</definedName>
    <definedName name="DIA_6" localSheetId="0">#REF!</definedName>
    <definedName name="DIA_6">#REF!</definedName>
    <definedName name="DIA_7" localSheetId="0">#REF!</definedName>
    <definedName name="DIA_7">#REF!</definedName>
    <definedName name="DIA_8" localSheetId="0">#REF!</definedName>
    <definedName name="DIA_8">#REF!</definedName>
    <definedName name="DIA_9" localSheetId="0">#REF!</definedName>
    <definedName name="DIA_9">#REF!</definedName>
    <definedName name="DIOS" localSheetId="0">#REF!</definedName>
    <definedName name="DIOS">#REF!</definedName>
    <definedName name="DISTRIBUCION_DE_AREAS_POR_NIVEL" localSheetId="0">#REF!</definedName>
    <definedName name="DISTRIBUCION_DE_AREAS_POR_NIVEL">#REF!</definedName>
    <definedName name="DISTRIBUCION_DE_AREAS_POR_NIVEL_8" localSheetId="0">#REF!</definedName>
    <definedName name="DISTRIBUCION_DE_AREAS_POR_NIVEL_8">#REF!</definedName>
    <definedName name="distribuidor">'[13]Listado Equipos a utilizar'!$I$12</definedName>
    <definedName name="donatelo" localSheetId="0">[37]INS!#REF!</definedName>
    <definedName name="donatelo">[37]INS!#REF!</definedName>
    <definedName name="donatelo_10" localSheetId="0">#REF!</definedName>
    <definedName name="donatelo_10">#REF!</definedName>
    <definedName name="donatelo_11" localSheetId="0">#REF!</definedName>
    <definedName name="donatelo_11">#REF!</definedName>
    <definedName name="donatelo_5" localSheetId="0">#REF!</definedName>
    <definedName name="donatelo_5">#REF!</definedName>
    <definedName name="donatelo_6" localSheetId="0">#REF!</definedName>
    <definedName name="donatelo_6">#REF!</definedName>
    <definedName name="donatelo_7" localSheetId="0">#REF!</definedName>
    <definedName name="donatelo_7">#REF!</definedName>
    <definedName name="donatelo_8" localSheetId="0">#REF!</definedName>
    <definedName name="donatelo_8">#REF!</definedName>
    <definedName name="donatelo_9" localSheetId="0">#REF!</definedName>
    <definedName name="donatelo_9">#REF!</definedName>
    <definedName name="drenajei" localSheetId="0">#REF!</definedName>
    <definedName name="drenajei">#REF!</definedName>
    <definedName name="drenajeii" localSheetId="0">#REF!</definedName>
    <definedName name="drenajeii">#REF!</definedName>
    <definedName name="drenajeiii" localSheetId="0">#REF!</definedName>
    <definedName name="drenajeiii">#REF!</definedName>
    <definedName name="drenajeiiii" localSheetId="0">#REF!</definedName>
    <definedName name="drenajeiiii">#REF!</definedName>
    <definedName name="drenajeiiiii" localSheetId="0">#REF!</definedName>
    <definedName name="drenajeiiiii">#REF!</definedName>
    <definedName name="drenajeiiiiii" localSheetId="0">#REF!</definedName>
    <definedName name="drenajeiiiiii">#REF!</definedName>
    <definedName name="drenajeiiiiiii" localSheetId="0">#REF!</definedName>
    <definedName name="drenajeiiiiiii">#REF!</definedName>
    <definedName name="dtecnica">'[19]Resumen Precio Equipos'!$C$27</definedName>
    <definedName name="DUCHA_PLASTICA_CALIENTE_CROMO_12" localSheetId="0">#REF!</definedName>
    <definedName name="DUCHA_PLASTICA_CALIENTE_CROMO_12">#REF!</definedName>
    <definedName name="DUCHA_PLASTICA_CALIENTE_CROMO_12_10" localSheetId="0">#REF!</definedName>
    <definedName name="DUCHA_PLASTICA_CALIENTE_CROMO_12_10">#REF!</definedName>
    <definedName name="DUCHA_PLASTICA_CALIENTE_CROMO_12_11" localSheetId="0">#REF!</definedName>
    <definedName name="DUCHA_PLASTICA_CALIENTE_CROMO_12_11">#REF!</definedName>
    <definedName name="DUCHA_PLASTICA_CALIENTE_CROMO_12_6" localSheetId="0">#REF!</definedName>
    <definedName name="DUCHA_PLASTICA_CALIENTE_CROMO_12_6">#REF!</definedName>
    <definedName name="DUCHA_PLASTICA_CALIENTE_CROMO_12_7" localSheetId="0">#REF!</definedName>
    <definedName name="DUCHA_PLASTICA_CALIENTE_CROMO_12_7">#REF!</definedName>
    <definedName name="DUCHA_PLASTICA_CALIENTE_CROMO_12_8" localSheetId="0">#REF!</definedName>
    <definedName name="DUCHA_PLASTICA_CALIENTE_CROMO_12_8">#REF!</definedName>
    <definedName name="DUCHA_PLASTICA_CALIENTE_CROMO_12_9" localSheetId="0">#REF!</definedName>
    <definedName name="DUCHA_PLASTICA_CALIENTE_CROMO_12_9">#REF!</definedName>
    <definedName name="dulce" localSheetId="0">#REF!</definedName>
    <definedName name="dulce">#REF!</definedName>
    <definedName name="DYNACA25">[16]EQUIPOS!$I$13</definedName>
    <definedName name="e" localSheetId="0">#REF!</definedName>
    <definedName name="e">#REF!</definedName>
    <definedName name="e214bft" localSheetId="0">'[13]Listado Equipos a utilizar'!#REF!</definedName>
    <definedName name="e214bft">'[13]Listado Equipos a utilizar'!#REF!</definedName>
    <definedName name="e320b" localSheetId="0">'[13]Listado Equipos a utilizar'!#REF!</definedName>
    <definedName name="e320b">'[13]Listado Equipos a utilizar'!#REF!</definedName>
    <definedName name="EEEEEEEEEEEEEEEEEEEE" localSheetId="0">#REF!</definedName>
    <definedName name="EEEEEEEEEEEEEEEEEEEE">#REF!</definedName>
    <definedName name="ELECTRODOS" localSheetId="0">#REF!</definedName>
    <definedName name="ELECTRODOS">#REF!</definedName>
    <definedName name="ELECTRODOS_10" localSheetId="0">#REF!</definedName>
    <definedName name="ELECTRODOS_10">#REF!</definedName>
    <definedName name="ELECTRODOS_11" localSheetId="0">#REF!</definedName>
    <definedName name="ELECTRODOS_11">#REF!</definedName>
    <definedName name="ELECTRODOS_6" localSheetId="0">#REF!</definedName>
    <definedName name="ELECTRODOS_6">#REF!</definedName>
    <definedName name="ELECTRODOS_7" localSheetId="0">#REF!</definedName>
    <definedName name="ELECTRODOS_7">#REF!</definedName>
    <definedName name="ELECTRODOS_8" localSheetId="0">#REF!</definedName>
    <definedName name="ELECTRODOS_8">#REF!</definedName>
    <definedName name="ELECTRODOS_9" localSheetId="0">#REF!</definedName>
    <definedName name="ELECTRODOS_9">#REF!</definedName>
    <definedName name="ELVIRA">#REF!</definedName>
    <definedName name="Empalme_de_Pilotes_3">#N/A</definedName>
    <definedName name="ENCACHE" localSheetId="0">#REF!</definedName>
    <definedName name="ENCACHE">#REF!</definedName>
    <definedName name="ENCACHE_10" localSheetId="0">#REF!</definedName>
    <definedName name="ENCACHE_10">#REF!</definedName>
    <definedName name="ENCACHE_11" localSheetId="0">#REF!</definedName>
    <definedName name="ENCACHE_11">#REF!</definedName>
    <definedName name="ENCACHE_6" localSheetId="0">#REF!</definedName>
    <definedName name="ENCACHE_6">#REF!</definedName>
    <definedName name="ENCACHE_7" localSheetId="0">#REF!</definedName>
    <definedName name="ENCACHE_7">#REF!</definedName>
    <definedName name="ENCACHE_8" localSheetId="0">#REF!</definedName>
    <definedName name="ENCACHE_8">#REF!</definedName>
    <definedName name="ENCACHE_9" localSheetId="0">#REF!</definedName>
    <definedName name="ENCACHE_9">#REF!</definedName>
    <definedName name="encai" localSheetId="0">#REF!</definedName>
    <definedName name="encai">#REF!</definedName>
    <definedName name="encaii" localSheetId="0">#REF!</definedName>
    <definedName name="encaii">#REF!</definedName>
    <definedName name="encaiii" localSheetId="0">#REF!</definedName>
    <definedName name="encaiii">#REF!</definedName>
    <definedName name="encaiiii" localSheetId="0">#REF!</definedName>
    <definedName name="encaiiii">#REF!</definedName>
    <definedName name="ENCOF_COLS_1" localSheetId="0">#REF!</definedName>
    <definedName name="ENCOF_COLS_1">[15]MO!$B$247</definedName>
    <definedName name="ENCOF_COLS_1_10" localSheetId="0">#REF!</definedName>
    <definedName name="ENCOF_COLS_1_10">#REF!</definedName>
    <definedName name="ENCOF_COLS_1_11" localSheetId="0">#REF!</definedName>
    <definedName name="ENCOF_COLS_1_11">#REF!</definedName>
    <definedName name="ENCOF_COLS_1_5" localSheetId="0">#REF!</definedName>
    <definedName name="ENCOF_COLS_1_5">#REF!</definedName>
    <definedName name="ENCOF_COLS_1_6" localSheetId="0">#REF!</definedName>
    <definedName name="ENCOF_COLS_1_6">#REF!</definedName>
    <definedName name="ENCOF_COLS_1_7" localSheetId="0">#REF!</definedName>
    <definedName name="ENCOF_COLS_1_7">#REF!</definedName>
    <definedName name="ENCOF_COLS_1_8" localSheetId="0">#REF!</definedName>
    <definedName name="ENCOF_COLS_1_8">#REF!</definedName>
    <definedName name="ENCOF_COLS_1_9" localSheetId="0">#REF!</definedName>
    <definedName name="ENCOF_COLS_1_9">#REF!</definedName>
    <definedName name="ENCOF_DES_TC_COL_VIGA_AMARRE" localSheetId="0">#REF!</definedName>
    <definedName name="ENCOF_DES_TC_COL_VIGA_AMARRE">#REF!</definedName>
    <definedName name="ENCOF_DES_TC_COL_VIGA_AMARRE_10" localSheetId="0">#REF!</definedName>
    <definedName name="ENCOF_DES_TC_COL_VIGA_AMARRE_10">#REF!</definedName>
    <definedName name="ENCOF_DES_TC_COL_VIGA_AMARRE_11" localSheetId="0">#REF!</definedName>
    <definedName name="ENCOF_DES_TC_COL_VIGA_AMARRE_11">#REF!</definedName>
    <definedName name="ENCOF_DES_TC_COL_VIGA_AMARRE_6" localSheetId="0">#REF!</definedName>
    <definedName name="ENCOF_DES_TC_COL_VIGA_AMARRE_6">#REF!</definedName>
    <definedName name="ENCOF_DES_TC_COL_VIGA_AMARRE_7" localSheetId="0">#REF!</definedName>
    <definedName name="ENCOF_DES_TC_COL_VIGA_AMARRE_7">#REF!</definedName>
    <definedName name="ENCOF_DES_TC_COL_VIGA_AMARRE_8" localSheetId="0">#REF!</definedName>
    <definedName name="ENCOF_DES_TC_COL_VIGA_AMARRE_8">#REF!</definedName>
    <definedName name="ENCOF_DES_TC_COL_VIGA_AMARRE_9" localSheetId="0">#REF!</definedName>
    <definedName name="ENCOF_DES_TC_COL_VIGA_AMARRE_9">#REF!</definedName>
    <definedName name="ENCOF_DES_TC_COL50" localSheetId="0">#REF!</definedName>
    <definedName name="ENCOF_DES_TC_COL50">#REF!</definedName>
    <definedName name="ENCOF_DES_TC_COL50_10" localSheetId="0">#REF!</definedName>
    <definedName name="ENCOF_DES_TC_COL50_10">#REF!</definedName>
    <definedName name="ENCOF_DES_TC_COL50_11" localSheetId="0">#REF!</definedName>
    <definedName name="ENCOF_DES_TC_COL50_11">#REF!</definedName>
    <definedName name="ENCOF_DES_TC_COL50_6" localSheetId="0">#REF!</definedName>
    <definedName name="ENCOF_DES_TC_COL50_6">#REF!</definedName>
    <definedName name="ENCOF_DES_TC_COL50_7" localSheetId="0">#REF!</definedName>
    <definedName name="ENCOF_DES_TC_COL50_7">#REF!</definedName>
    <definedName name="ENCOF_DES_TC_COL50_8" localSheetId="0">#REF!</definedName>
    <definedName name="ENCOF_DES_TC_COL50_8">#REF!</definedName>
    <definedName name="ENCOF_DES_TC_COL50_9" localSheetId="0">#REF!</definedName>
    <definedName name="ENCOF_DES_TC_COL50_9">#REF!</definedName>
    <definedName name="ENCOF_DES_TC_DINTEL_ML" localSheetId="0">#REF!</definedName>
    <definedName name="ENCOF_DES_TC_DINTEL_ML">#REF!</definedName>
    <definedName name="ENCOF_DES_TC_DINTEL_ML_10" localSheetId="0">#REF!</definedName>
    <definedName name="ENCOF_DES_TC_DINTEL_ML_10">#REF!</definedName>
    <definedName name="ENCOF_DES_TC_DINTEL_ML_11" localSheetId="0">#REF!</definedName>
    <definedName name="ENCOF_DES_TC_DINTEL_ML_11">#REF!</definedName>
    <definedName name="ENCOF_DES_TC_DINTEL_ML_6" localSheetId="0">#REF!</definedName>
    <definedName name="ENCOF_DES_TC_DINTEL_ML_6">#REF!</definedName>
    <definedName name="ENCOF_DES_TC_DINTEL_ML_7" localSheetId="0">#REF!</definedName>
    <definedName name="ENCOF_DES_TC_DINTEL_ML_7">#REF!</definedName>
    <definedName name="ENCOF_DES_TC_DINTEL_ML_8" localSheetId="0">#REF!</definedName>
    <definedName name="ENCOF_DES_TC_DINTEL_ML_8">#REF!</definedName>
    <definedName name="ENCOF_DES_TC_DINTEL_ML_9" localSheetId="0">#REF!</definedName>
    <definedName name="ENCOF_DES_TC_DINTEL_ML_9">#REF!</definedName>
    <definedName name="ENCOF_DES_TC_MUROS" localSheetId="0">#REF!</definedName>
    <definedName name="ENCOF_DES_TC_MUROS">#REF!</definedName>
    <definedName name="ENCOF_DES_TC_MUROS_10" localSheetId="0">#REF!</definedName>
    <definedName name="ENCOF_DES_TC_MUROS_10">#REF!</definedName>
    <definedName name="ENCOF_DES_TC_MUROS_11" localSheetId="0">#REF!</definedName>
    <definedName name="ENCOF_DES_TC_MUROS_11">#REF!</definedName>
    <definedName name="ENCOF_DES_TC_MUROS_6" localSheetId="0">#REF!</definedName>
    <definedName name="ENCOF_DES_TC_MUROS_6">#REF!</definedName>
    <definedName name="ENCOF_DES_TC_MUROS_7" localSheetId="0">#REF!</definedName>
    <definedName name="ENCOF_DES_TC_MUROS_7">#REF!</definedName>
    <definedName name="ENCOF_DES_TC_MUROS_8" localSheetId="0">#REF!</definedName>
    <definedName name="ENCOF_DES_TC_MUROS_8">#REF!</definedName>
    <definedName name="ENCOF_DES_TC_MUROS_9" localSheetId="0">#REF!</definedName>
    <definedName name="ENCOF_DES_TC_MUROS_9">#REF!</definedName>
    <definedName name="ENCOF_TC_LOSA" localSheetId="0">#REF!</definedName>
    <definedName name="ENCOF_TC_LOSA">#REF!</definedName>
    <definedName name="ENCOF_TC_LOSA_10" localSheetId="0">#REF!</definedName>
    <definedName name="ENCOF_TC_LOSA_10">#REF!</definedName>
    <definedName name="ENCOF_TC_LOSA_11" localSheetId="0">#REF!</definedName>
    <definedName name="ENCOF_TC_LOSA_11">#REF!</definedName>
    <definedName name="ENCOF_TC_LOSA_6" localSheetId="0">#REF!</definedName>
    <definedName name="ENCOF_TC_LOSA_6">#REF!</definedName>
    <definedName name="ENCOF_TC_LOSA_7" localSheetId="0">#REF!</definedName>
    <definedName name="ENCOF_TC_LOSA_7">#REF!</definedName>
    <definedName name="ENCOF_TC_LOSA_8" localSheetId="0">#REF!</definedName>
    <definedName name="ENCOF_TC_LOSA_8">#REF!</definedName>
    <definedName name="ENCOF_TC_LOSA_9" localSheetId="0">#REF!</definedName>
    <definedName name="ENCOF_TC_LOSA_9">#REF!</definedName>
    <definedName name="ENCOF_TC_MURO_1" localSheetId="0">#REF!</definedName>
    <definedName name="ENCOF_TC_MURO_1">#REF!</definedName>
    <definedName name="ENCOF_TC_MURO_1_10" localSheetId="0">#REF!</definedName>
    <definedName name="ENCOF_TC_MURO_1_10">#REF!</definedName>
    <definedName name="ENCOF_TC_MURO_1_11" localSheetId="0">#REF!</definedName>
    <definedName name="ENCOF_TC_MURO_1_11">#REF!</definedName>
    <definedName name="ENCOF_TC_MURO_1_6" localSheetId="0">#REF!</definedName>
    <definedName name="ENCOF_TC_MURO_1_6">#REF!</definedName>
    <definedName name="ENCOF_TC_MURO_1_7" localSheetId="0">#REF!</definedName>
    <definedName name="ENCOF_TC_MURO_1_7">#REF!</definedName>
    <definedName name="ENCOF_TC_MURO_1_8" localSheetId="0">#REF!</definedName>
    <definedName name="ENCOF_TC_MURO_1_8">#REF!</definedName>
    <definedName name="ENCOF_TC_MURO_1_9" localSheetId="0">#REF!</definedName>
    <definedName name="ENCOF_TC_MURO_1_9">#REF!</definedName>
    <definedName name="ENCOFRADO_COL_RETALLE_0.10" localSheetId="0">#REF!</definedName>
    <definedName name="ENCOFRADO_COL_RETALLE_0.10">#REF!</definedName>
    <definedName name="ENCOFRADO_COL_RETALLE_0.10_10" localSheetId="0">#REF!</definedName>
    <definedName name="ENCOFRADO_COL_RETALLE_0.10_10">#REF!</definedName>
    <definedName name="ENCOFRADO_COL_RETALLE_0.10_11" localSheetId="0">#REF!</definedName>
    <definedName name="ENCOFRADO_COL_RETALLE_0.10_11">#REF!</definedName>
    <definedName name="ENCOFRADO_COL_RETALLE_0.10_6" localSheetId="0">#REF!</definedName>
    <definedName name="ENCOFRADO_COL_RETALLE_0.10_6">#REF!</definedName>
    <definedName name="ENCOFRADO_COL_RETALLE_0.10_7" localSheetId="0">#REF!</definedName>
    <definedName name="ENCOFRADO_COL_RETALLE_0.10_7">#REF!</definedName>
    <definedName name="ENCOFRADO_COL_RETALLE_0.10_8" localSheetId="0">#REF!</definedName>
    <definedName name="ENCOFRADO_COL_RETALLE_0.10_8">#REF!</definedName>
    <definedName name="ENCOFRADO_COL_RETALLE_0.10_9" localSheetId="0">#REF!</definedName>
    <definedName name="ENCOFRADO_COL_RETALLE_0.10_9">#REF!</definedName>
    <definedName name="ENCOFRADO_ESCALERA" localSheetId="0">#REF!</definedName>
    <definedName name="ENCOFRADO_ESCALERA">#REF!</definedName>
    <definedName name="ENCOFRADO_ESCALERA_10" localSheetId="0">#REF!</definedName>
    <definedName name="ENCOFRADO_ESCALERA_10">#REF!</definedName>
    <definedName name="ENCOFRADO_ESCALERA_11" localSheetId="0">#REF!</definedName>
    <definedName name="ENCOFRADO_ESCALERA_11">#REF!</definedName>
    <definedName name="ENCOFRADO_ESCALERA_6" localSheetId="0">#REF!</definedName>
    <definedName name="ENCOFRADO_ESCALERA_6">#REF!</definedName>
    <definedName name="ENCOFRADO_ESCALERA_7" localSheetId="0">#REF!</definedName>
    <definedName name="ENCOFRADO_ESCALERA_7">#REF!</definedName>
    <definedName name="ENCOFRADO_ESCALERA_8" localSheetId="0">#REF!</definedName>
    <definedName name="ENCOFRADO_ESCALERA_8">#REF!</definedName>
    <definedName name="ENCOFRADO_ESCALERA_9" localSheetId="0">#REF!</definedName>
    <definedName name="ENCOFRADO_ESCALERA_9">#REF!</definedName>
    <definedName name="ENCOFRADO_LOSA" localSheetId="0">#REF!</definedName>
    <definedName name="ENCOFRADO_LOSA">#REF!</definedName>
    <definedName name="ENCOFRADO_LOSA_10" localSheetId="0">#REF!</definedName>
    <definedName name="ENCOFRADO_LOSA_10">#REF!</definedName>
    <definedName name="ENCOFRADO_LOSA_11" localSheetId="0">#REF!</definedName>
    <definedName name="ENCOFRADO_LOSA_11">#REF!</definedName>
    <definedName name="ENCOFRADO_LOSA_6" localSheetId="0">#REF!</definedName>
    <definedName name="ENCOFRADO_LOSA_6">#REF!</definedName>
    <definedName name="ENCOFRADO_LOSA_7" localSheetId="0">#REF!</definedName>
    <definedName name="ENCOFRADO_LOSA_7">#REF!</definedName>
    <definedName name="ENCOFRADO_LOSA_8" localSheetId="0">#REF!</definedName>
    <definedName name="ENCOFRADO_LOSA_8">#REF!</definedName>
    <definedName name="ENCOFRADO_LOSA_9" localSheetId="0">#REF!</definedName>
    <definedName name="ENCOFRADO_LOSA_9">#REF!</definedName>
    <definedName name="ENCOFRADO_MUROS" localSheetId="0">#REF!</definedName>
    <definedName name="ENCOFRADO_MUROS">#REF!</definedName>
    <definedName name="ENCOFRADO_MUROS_10" localSheetId="0">#REF!</definedName>
    <definedName name="ENCOFRADO_MUROS_10">#REF!</definedName>
    <definedName name="ENCOFRADO_MUROS_11" localSheetId="0">#REF!</definedName>
    <definedName name="ENCOFRADO_MUROS_11">#REF!</definedName>
    <definedName name="ENCOFRADO_MUROS_6" localSheetId="0">#REF!</definedName>
    <definedName name="ENCOFRADO_MUROS_6">#REF!</definedName>
    <definedName name="ENCOFRADO_MUROS_7" localSheetId="0">#REF!</definedName>
    <definedName name="ENCOFRADO_MUROS_7">#REF!</definedName>
    <definedName name="ENCOFRADO_MUROS_8" localSheetId="0">#REF!</definedName>
    <definedName name="ENCOFRADO_MUROS_8">#REF!</definedName>
    <definedName name="ENCOFRADO_MUROS_9" localSheetId="0">#REF!</definedName>
    <definedName name="ENCOFRADO_MUROS_9">#REF!</definedName>
    <definedName name="ENCOFRADO_MUROS_CONFECC" localSheetId="0">#REF!</definedName>
    <definedName name="ENCOFRADO_MUROS_CONFECC">#REF!</definedName>
    <definedName name="ENCOFRADO_MUROS_CONFECC_10" localSheetId="0">#REF!</definedName>
    <definedName name="ENCOFRADO_MUROS_CONFECC_10">#REF!</definedName>
    <definedName name="ENCOFRADO_MUROS_CONFECC_11" localSheetId="0">#REF!</definedName>
    <definedName name="ENCOFRADO_MUROS_CONFECC_11">#REF!</definedName>
    <definedName name="ENCOFRADO_MUROS_CONFECC_6" localSheetId="0">#REF!</definedName>
    <definedName name="ENCOFRADO_MUROS_CONFECC_6">#REF!</definedName>
    <definedName name="ENCOFRADO_MUROS_CONFECC_7" localSheetId="0">#REF!</definedName>
    <definedName name="ENCOFRADO_MUROS_CONFECC_7">#REF!</definedName>
    <definedName name="ENCOFRADO_MUROS_CONFECC_8" localSheetId="0">#REF!</definedName>
    <definedName name="ENCOFRADO_MUROS_CONFECC_8">#REF!</definedName>
    <definedName name="ENCOFRADO_MUROS_CONFECC_9" localSheetId="0">#REF!</definedName>
    <definedName name="ENCOFRADO_MUROS_CONFECC_9">#REF!</definedName>
    <definedName name="ENCOFRADO_MUROS_instalacion" localSheetId="0">#REF!</definedName>
    <definedName name="ENCOFRADO_MUROS_instalacion">#REF!</definedName>
    <definedName name="ENCOFRADO_MUROS_instalacion_10" localSheetId="0">#REF!</definedName>
    <definedName name="ENCOFRADO_MUROS_instalacion_10">#REF!</definedName>
    <definedName name="ENCOFRADO_MUROS_instalacion_11" localSheetId="0">#REF!</definedName>
    <definedName name="ENCOFRADO_MUROS_instalacion_11">#REF!</definedName>
    <definedName name="ENCOFRADO_MUROS_instalacion_6" localSheetId="0">#REF!</definedName>
    <definedName name="ENCOFRADO_MUROS_instalacion_6">#REF!</definedName>
    <definedName name="ENCOFRADO_MUROS_instalacion_7" localSheetId="0">#REF!</definedName>
    <definedName name="ENCOFRADO_MUROS_instalacion_7">#REF!</definedName>
    <definedName name="ENCOFRADO_MUROS_instalacion_8" localSheetId="0">#REF!</definedName>
    <definedName name="ENCOFRADO_MUROS_instalacion_8">#REF!</definedName>
    <definedName name="ENCOFRADO_MUROS_instalacion_9" localSheetId="0">#REF!</definedName>
    <definedName name="ENCOFRADO_MUROS_instalacion_9">#REF!</definedName>
    <definedName name="ENCOFRADO_VIGA" localSheetId="0">#REF!</definedName>
    <definedName name="ENCOFRADO_VIGA">#REF!</definedName>
    <definedName name="ENCOFRADO_VIGA_10" localSheetId="0">#REF!</definedName>
    <definedName name="ENCOFRADO_VIGA_10">#REF!</definedName>
    <definedName name="ENCOFRADO_VIGA_11" localSheetId="0">#REF!</definedName>
    <definedName name="ENCOFRADO_VIGA_11">#REF!</definedName>
    <definedName name="ENCOFRADO_VIGA_6" localSheetId="0">#REF!</definedName>
    <definedName name="ENCOFRADO_VIGA_6">#REF!</definedName>
    <definedName name="ENCOFRADO_VIGA_7" localSheetId="0">#REF!</definedName>
    <definedName name="ENCOFRADO_VIGA_7">#REF!</definedName>
    <definedName name="ENCOFRADO_VIGA_8" localSheetId="0">#REF!</definedName>
    <definedName name="ENCOFRADO_VIGA_8">#REF!</definedName>
    <definedName name="ENCOFRADO_VIGA_9" localSheetId="0">#REF!</definedName>
    <definedName name="ENCOFRADO_VIGA_9">#REF!</definedName>
    <definedName name="ENCOFRADO_VIGA_AMARRE_20x20" localSheetId="0">#REF!</definedName>
    <definedName name="ENCOFRADO_VIGA_AMARRE_20x20">#REF!</definedName>
    <definedName name="ENCOFRADO_VIGA_AMARRE_20x20_10" localSheetId="0">#REF!</definedName>
    <definedName name="ENCOFRADO_VIGA_AMARRE_20x20_10">#REF!</definedName>
    <definedName name="ENCOFRADO_VIGA_AMARRE_20x20_11" localSheetId="0">#REF!</definedName>
    <definedName name="ENCOFRADO_VIGA_AMARRE_20x20_11">#REF!</definedName>
    <definedName name="ENCOFRADO_VIGA_AMARRE_20x20_6" localSheetId="0">#REF!</definedName>
    <definedName name="ENCOFRADO_VIGA_AMARRE_20x20_6">#REF!</definedName>
    <definedName name="ENCOFRADO_VIGA_AMARRE_20x20_7" localSheetId="0">#REF!</definedName>
    <definedName name="ENCOFRADO_VIGA_AMARRE_20x20_7">#REF!</definedName>
    <definedName name="ENCOFRADO_VIGA_AMARRE_20x20_8" localSheetId="0">#REF!</definedName>
    <definedName name="ENCOFRADO_VIGA_AMARRE_20x20_8">#REF!</definedName>
    <definedName name="ENCOFRADO_VIGA_AMARRE_20x20_9" localSheetId="0">#REF!</definedName>
    <definedName name="ENCOFRADO_VIGA_AMARRE_20x20_9">#REF!</definedName>
    <definedName name="ENCOFRADO_VIGA_FONDO" localSheetId="0">#REF!</definedName>
    <definedName name="ENCOFRADO_VIGA_FONDO">#REF!</definedName>
    <definedName name="ENCOFRADO_VIGA_FONDO_10" localSheetId="0">#REF!</definedName>
    <definedName name="ENCOFRADO_VIGA_FONDO_10">#REF!</definedName>
    <definedName name="ENCOFRADO_VIGA_FONDO_11" localSheetId="0">#REF!</definedName>
    <definedName name="ENCOFRADO_VIGA_FONDO_11">#REF!</definedName>
    <definedName name="ENCOFRADO_VIGA_FONDO_6" localSheetId="0">#REF!</definedName>
    <definedName name="ENCOFRADO_VIGA_FONDO_6">#REF!</definedName>
    <definedName name="ENCOFRADO_VIGA_FONDO_7" localSheetId="0">#REF!</definedName>
    <definedName name="ENCOFRADO_VIGA_FONDO_7">#REF!</definedName>
    <definedName name="ENCOFRADO_VIGA_FONDO_8" localSheetId="0">#REF!</definedName>
    <definedName name="ENCOFRADO_VIGA_FONDO_8">#REF!</definedName>
    <definedName name="ENCOFRADO_VIGA_FONDO_9" localSheetId="0">#REF!</definedName>
    <definedName name="ENCOFRADO_VIGA_FONDO_9">#REF!</definedName>
    <definedName name="ENCOFRADO_VIGA_GUARDERA" localSheetId="0">#REF!</definedName>
    <definedName name="ENCOFRADO_VIGA_GUARDERA">#REF!</definedName>
    <definedName name="ENCOFRADO_VIGA_GUARDERA_10" localSheetId="0">#REF!</definedName>
    <definedName name="ENCOFRADO_VIGA_GUARDERA_10">#REF!</definedName>
    <definedName name="ENCOFRADO_VIGA_GUARDERA_11" localSheetId="0">#REF!</definedName>
    <definedName name="ENCOFRADO_VIGA_GUARDERA_11">#REF!</definedName>
    <definedName name="ENCOFRADO_VIGA_GUARDERA_6" localSheetId="0">#REF!</definedName>
    <definedName name="ENCOFRADO_VIGA_GUARDERA_6">#REF!</definedName>
    <definedName name="ENCOFRADO_VIGA_GUARDERA_7" localSheetId="0">#REF!</definedName>
    <definedName name="ENCOFRADO_VIGA_GUARDERA_7">#REF!</definedName>
    <definedName name="ENCOFRADO_VIGA_GUARDERA_8" localSheetId="0">#REF!</definedName>
    <definedName name="ENCOFRADO_VIGA_GUARDERA_8">#REF!</definedName>
    <definedName name="ENCOFRADO_VIGA_GUARDERA_9" localSheetId="0">#REF!</definedName>
    <definedName name="ENCOFRADO_VIGA_GUARDERA_9">#REF!</definedName>
    <definedName name="encofradocolumna" localSheetId="0">#REF!</definedName>
    <definedName name="encofradocolumna">#REF!</definedName>
    <definedName name="encofradocolumna_6" localSheetId="0">#REF!</definedName>
    <definedName name="encofradocolumna_6">#REF!</definedName>
    <definedName name="encofradocolumna_8" localSheetId="0">#REF!</definedName>
    <definedName name="encofradocolumna_8">#REF!</definedName>
    <definedName name="encofradorampa" localSheetId="0">#REF!</definedName>
    <definedName name="encofradorampa">#REF!</definedName>
    <definedName name="encofradorampa_8" localSheetId="0">#REF!</definedName>
    <definedName name="encofradorampa_8">#REF!</definedName>
    <definedName name="eqacero" localSheetId="0">'[13]Listado Equipos a utilizar'!#REF!</definedName>
    <definedName name="eqacero">'[13]Listado Equipos a utilizar'!#REF!</definedName>
    <definedName name="ESCALON_17x30" localSheetId="0">#REF!</definedName>
    <definedName name="ESCALON_17x30">#REF!</definedName>
    <definedName name="ESCALON_17x30_10" localSheetId="0">#REF!</definedName>
    <definedName name="ESCALON_17x30_10">#REF!</definedName>
    <definedName name="ESCALON_17x30_11" localSheetId="0">#REF!</definedName>
    <definedName name="ESCALON_17x30_11">#REF!</definedName>
    <definedName name="ESCALON_17x30_6" localSheetId="0">#REF!</definedName>
    <definedName name="ESCALON_17x30_6">#REF!</definedName>
    <definedName name="ESCALON_17x30_7" localSheetId="0">#REF!</definedName>
    <definedName name="ESCALON_17x30_7">#REF!</definedName>
    <definedName name="ESCALON_17x30_8" localSheetId="0">#REF!</definedName>
    <definedName name="ESCALON_17x30_8">#REF!</definedName>
    <definedName name="ESCALON_17x30_9" localSheetId="0">#REF!</definedName>
    <definedName name="ESCALON_17x30_9">#REF!</definedName>
    <definedName name="escari" localSheetId="0">#REF!</definedName>
    <definedName name="escari">#REF!</definedName>
    <definedName name="escarii" localSheetId="0">#REF!</definedName>
    <definedName name="escarii">#REF!</definedName>
    <definedName name="escariii" localSheetId="0">#REF!</definedName>
    <definedName name="escariii">#REF!</definedName>
    <definedName name="escariiii" localSheetId="0">#REF!</definedName>
    <definedName name="escariiii">#REF!</definedName>
    <definedName name="ESCOBILLON" localSheetId="0">#REF!</definedName>
    <definedName name="ESCOBILLON">#REF!</definedName>
    <definedName name="ESCOBILLON_10" localSheetId="0">#REF!</definedName>
    <definedName name="ESCOBILLON_10">#REF!</definedName>
    <definedName name="ESCOBILLON_11" localSheetId="0">#REF!</definedName>
    <definedName name="ESCOBILLON_11">#REF!</definedName>
    <definedName name="ESCOBILLON_13" localSheetId="0">#REF!</definedName>
    <definedName name="ESCOBILLON_13">#REF!</definedName>
    <definedName name="ESCOBILLON_6" localSheetId="0">#REF!</definedName>
    <definedName name="ESCOBILLON_6">#REF!</definedName>
    <definedName name="ESCOBILLON_7" localSheetId="0">#REF!</definedName>
    <definedName name="ESCOBILLON_7">#REF!</definedName>
    <definedName name="ESCOBILLON_8" localSheetId="0">#REF!</definedName>
    <definedName name="ESCOBILLON_8">#REF!</definedName>
    <definedName name="ESCOBILLON_9" localSheetId="0">#REF!</definedName>
    <definedName name="ESCOBILLON_9">#REF!</definedName>
    <definedName name="escobillones" localSheetId="0">'[13]Listado Equipos a utilizar'!#REF!</definedName>
    <definedName name="escobillones">'[13]Listado Equipos a utilizar'!#REF!</definedName>
    <definedName name="Eslingas_3">#N/A</definedName>
    <definedName name="ESTAMPADO" localSheetId="0">#REF!</definedName>
    <definedName name="ESTAMPADO">#REF!</definedName>
    <definedName name="ESTAMPADO_10" localSheetId="0">#REF!</definedName>
    <definedName name="ESTAMPADO_10">#REF!</definedName>
    <definedName name="ESTAMPADO_11" localSheetId="0">#REF!</definedName>
    <definedName name="ESTAMPADO_11">#REF!</definedName>
    <definedName name="ESTAMPADO_6" localSheetId="0">#REF!</definedName>
    <definedName name="ESTAMPADO_6">#REF!</definedName>
    <definedName name="ESTAMPADO_7" localSheetId="0">#REF!</definedName>
    <definedName name="ESTAMPADO_7">#REF!</definedName>
    <definedName name="ESTAMPADO_8" localSheetId="0">#REF!</definedName>
    <definedName name="ESTAMPADO_8">#REF!</definedName>
    <definedName name="ESTAMPADO_9" localSheetId="0">#REF!</definedName>
    <definedName name="ESTAMPADO_9">#REF!</definedName>
    <definedName name="ESTOPA" localSheetId="0">#REF!</definedName>
    <definedName name="ESTOPA">#REF!</definedName>
    <definedName name="ESTOPA_10" localSheetId="0">#REF!</definedName>
    <definedName name="ESTOPA_10">#REF!</definedName>
    <definedName name="ESTOPA_11" localSheetId="0">#REF!</definedName>
    <definedName name="ESTOPA_11">#REF!</definedName>
    <definedName name="ESTOPA_6" localSheetId="0">#REF!</definedName>
    <definedName name="ESTOPA_6">#REF!</definedName>
    <definedName name="ESTOPA_7" localSheetId="0">#REF!</definedName>
    <definedName name="ESTOPA_7">#REF!</definedName>
    <definedName name="ESTOPA_8" localSheetId="0">#REF!</definedName>
    <definedName name="ESTOPA_8">#REF!</definedName>
    <definedName name="ESTOPA_9" localSheetId="0">#REF!</definedName>
    <definedName name="ESTOPA_9">#REF!</definedName>
    <definedName name="ETAPA3">#REF!</definedName>
    <definedName name="ex320b" localSheetId="0">'[13]Listado Equipos a utilizar'!#REF!</definedName>
    <definedName name="ex320b">'[13]Listado Equipos a utilizar'!#REF!</definedName>
    <definedName name="EXC_NO_CLASIF" localSheetId="0">#REF!</definedName>
    <definedName name="EXC_NO_CLASIF">#REF!</definedName>
    <definedName name="EXCAVACION" localSheetId="0">#REF!</definedName>
    <definedName name="EXCAVACION">#REF!</definedName>
    <definedName name="excavadora" localSheetId="0">'[13]Listado Equipos a utilizar'!#REF!</definedName>
    <definedName name="excavadora">'[13]Listado Equipos a utilizar'!#REF!</definedName>
    <definedName name="excavadora235">[16]EQUIPOS!$I$16</definedName>
    <definedName name="Excel_BuiltIn_Extract" localSheetId="0">#REF!</definedName>
    <definedName name="Excel_BuiltIn_Extract">#REF!</definedName>
    <definedName name="Excel_BuiltIn_Extract_10" localSheetId="0">#REF!</definedName>
    <definedName name="Excel_BuiltIn_Extract_10">#REF!</definedName>
    <definedName name="Excel_BuiltIn_Extract_11" localSheetId="0">#REF!</definedName>
    <definedName name="Excel_BuiltIn_Extract_11">#REF!</definedName>
    <definedName name="Excel_BuiltIn_Extract_5" localSheetId="0">#REF!</definedName>
    <definedName name="Excel_BuiltIn_Extract_5">#REF!</definedName>
    <definedName name="Excel_BuiltIn_Extract_6" localSheetId="0">#REF!</definedName>
    <definedName name="Excel_BuiltIn_Extract_6">#REF!</definedName>
    <definedName name="Excel_BuiltIn_Extract_7" localSheetId="0">#REF!</definedName>
    <definedName name="Excel_BuiltIn_Extract_7">#REF!</definedName>
    <definedName name="Excel_BuiltIn_Extract_8" localSheetId="0">#REF!</definedName>
    <definedName name="Excel_BuiltIn_Extract_8">#REF!</definedName>
    <definedName name="Excel_BuiltIn_Extract_9" localSheetId="0">#REF!</definedName>
    <definedName name="Excel_BuiltIn_Extract_9">#REF!</definedName>
    <definedName name="Excel_BuiltIn_Print_Area" localSheetId="0">#REF!</definedName>
    <definedName name="Excel_BuiltIn_Print_Area">#REF!</definedName>
    <definedName name="Excel_BuiltIn_Print_Area_13" localSheetId="0">#REF!</definedName>
    <definedName name="Excel_BuiltIn_Print_Area_13">#REF!</definedName>
    <definedName name="Excel_BuiltIn_Print_Titles">NA()</definedName>
    <definedName name="Excel_BuiltIn_Print_Titles_3" localSheetId="0">#REF!</definedName>
    <definedName name="Excel_BuiltIn_Print_Titles_3">#REF!</definedName>
    <definedName name="exesi" localSheetId="0">#REF!</definedName>
    <definedName name="exesi">#REF!</definedName>
    <definedName name="exesii" localSheetId="0">#REF!</definedName>
    <definedName name="exesii">#REF!</definedName>
    <definedName name="exesiii" localSheetId="0">#REF!</definedName>
    <definedName name="exesiii">#REF!</definedName>
    <definedName name="exesiiii" localSheetId="0">#REF!</definedName>
    <definedName name="exesiiii">#REF!</definedName>
    <definedName name="expl" localSheetId="0">[24]ADDENDA!#REF!</definedName>
    <definedName name="expl">[24]ADDENDA!#REF!</definedName>
    <definedName name="expl_6" localSheetId="0">#REF!</definedName>
    <definedName name="expl_6">#REF!</definedName>
    <definedName name="expl_8" localSheetId="0">#REF!</definedName>
    <definedName name="expl_8">#REF!</definedName>
    <definedName name="Extracción_IM" localSheetId="0">#REF!</definedName>
    <definedName name="Extracción_IM">#REF!</definedName>
    <definedName name="Extracción_IM_10" localSheetId="0">#REF!</definedName>
    <definedName name="Extracción_IM_10">#REF!</definedName>
    <definedName name="Extracción_IM_11" localSheetId="0">#REF!</definedName>
    <definedName name="Extracción_IM_11">#REF!</definedName>
    <definedName name="Extracción_IM_5" localSheetId="0">#REF!</definedName>
    <definedName name="Extracción_IM_5">#REF!</definedName>
    <definedName name="Extracción_IM_6" localSheetId="0">#REF!</definedName>
    <definedName name="Extracción_IM_6">#REF!</definedName>
    <definedName name="Extracción_IM_7" localSheetId="0">#REF!</definedName>
    <definedName name="Extracción_IM_7">#REF!</definedName>
    <definedName name="Extracción_IM_8" localSheetId="0">#REF!</definedName>
    <definedName name="Extracción_IM_8">#REF!</definedName>
    <definedName name="Extracción_IM_9" localSheetId="0">#REF!</definedName>
    <definedName name="Extracción_IM_9">#REF!</definedName>
    <definedName name="Fac.optimi.obras.arte">'[38]ANALISIS A USAR'!$J$17</definedName>
    <definedName name="FF" localSheetId="0" hidden="1">#REF!</definedName>
    <definedName name="FF" hidden="1">#REF!</definedName>
    <definedName name="FFFFFFFFFFFFFFFFFFFF" localSheetId="0">#REF!</definedName>
    <definedName name="FFFFFFFFFFFFFFFFFFFF">#REF!</definedName>
    <definedName name="FIOR" localSheetId="0">#REF!</definedName>
    <definedName name="FIOR">#REF!</definedName>
    <definedName name="FIOR_8" localSheetId="0">#REF!</definedName>
    <definedName name="FIOR_8">#REF!</definedName>
    <definedName name="FREGADERO_DOBLE_ACERO_INOX" localSheetId="0">#REF!</definedName>
    <definedName name="FREGADERO_DOBLE_ACERO_INOX">#REF!</definedName>
    <definedName name="FREGADERO_DOBLE_ACERO_INOX_10" localSheetId="0">#REF!</definedName>
    <definedName name="FREGADERO_DOBLE_ACERO_INOX_10">#REF!</definedName>
    <definedName name="FREGADERO_DOBLE_ACERO_INOX_11" localSheetId="0">#REF!</definedName>
    <definedName name="FREGADERO_DOBLE_ACERO_INOX_11">#REF!</definedName>
    <definedName name="FREGADERO_DOBLE_ACERO_INOX_6" localSheetId="0">#REF!</definedName>
    <definedName name="FREGADERO_DOBLE_ACERO_INOX_6">#REF!</definedName>
    <definedName name="FREGADERO_DOBLE_ACERO_INOX_7" localSheetId="0">#REF!</definedName>
    <definedName name="FREGADERO_DOBLE_ACERO_INOX_7">#REF!</definedName>
    <definedName name="FREGADERO_DOBLE_ACERO_INOX_8" localSheetId="0">#REF!</definedName>
    <definedName name="FREGADERO_DOBLE_ACERO_INOX_8">#REF!</definedName>
    <definedName name="FREGADERO_DOBLE_ACERO_INOX_9" localSheetId="0">#REF!</definedName>
    <definedName name="FREGADERO_DOBLE_ACERO_INOX_9">#REF!</definedName>
    <definedName name="FREGADERO_SENCILLO_ACERO_INOX" localSheetId="0">#REF!</definedName>
    <definedName name="FREGADERO_SENCILLO_ACERO_INOX">#REF!</definedName>
    <definedName name="FREGADERO_SENCILLO_ACERO_INOX_10" localSheetId="0">#REF!</definedName>
    <definedName name="FREGADERO_SENCILLO_ACERO_INOX_10">#REF!</definedName>
    <definedName name="FREGADERO_SENCILLO_ACERO_INOX_11" localSheetId="0">#REF!</definedName>
    <definedName name="FREGADERO_SENCILLO_ACERO_INOX_11">#REF!</definedName>
    <definedName name="FREGADERO_SENCILLO_ACERO_INOX_6" localSheetId="0">#REF!</definedName>
    <definedName name="FREGADERO_SENCILLO_ACERO_INOX_6">#REF!</definedName>
    <definedName name="FREGADERO_SENCILLO_ACERO_INOX_7" localSheetId="0">#REF!</definedName>
    <definedName name="FREGADERO_SENCILLO_ACERO_INOX_7">#REF!</definedName>
    <definedName name="FREGADERO_SENCILLO_ACERO_INOX_8" localSheetId="0">#REF!</definedName>
    <definedName name="FREGADERO_SENCILLO_ACERO_INOX_8">#REF!</definedName>
    <definedName name="FREGADERO_SENCILLO_ACERO_INOX_9" localSheetId="0">#REF!</definedName>
    <definedName name="FREGADERO_SENCILLO_ACERO_INOX_9">#REF!</definedName>
    <definedName name="FSDFS" localSheetId="0">#REF!</definedName>
    <definedName name="FSDFS">#REF!</definedName>
    <definedName name="FSDFS_6" localSheetId="0">#REF!</definedName>
    <definedName name="FSDFS_6">#REF!</definedName>
    <definedName name="FUNCION">[39]FUNCION!$C$16</definedName>
    <definedName name="GAS_CIL" localSheetId="0">#REF!</definedName>
    <definedName name="GAS_CIL">#REF!</definedName>
    <definedName name="GAS_CIL_10" localSheetId="0">#REF!</definedName>
    <definedName name="GAS_CIL_10">#REF!</definedName>
    <definedName name="GAS_CIL_11" localSheetId="0">#REF!</definedName>
    <definedName name="GAS_CIL_11">#REF!</definedName>
    <definedName name="GAS_CIL_6" localSheetId="0">#REF!</definedName>
    <definedName name="GAS_CIL_6">#REF!</definedName>
    <definedName name="GAS_CIL_7" localSheetId="0">#REF!</definedName>
    <definedName name="GAS_CIL_7">#REF!</definedName>
    <definedName name="GAS_CIL_8" localSheetId="0">#REF!</definedName>
    <definedName name="GAS_CIL_8">#REF!</definedName>
    <definedName name="GAS_CIL_9" localSheetId="0">#REF!</definedName>
    <definedName name="GAS_CIL_9">#REF!</definedName>
    <definedName name="GASOIL" localSheetId="0">#REF!</definedName>
    <definedName name="GASOIL">#REF!</definedName>
    <definedName name="GASOIL_10" localSheetId="0">#REF!</definedName>
    <definedName name="GASOIL_10">#REF!</definedName>
    <definedName name="GASOIL_11" localSheetId="0">#REF!</definedName>
    <definedName name="GASOIL_11">#REF!</definedName>
    <definedName name="GASOIL_6" localSheetId="0">#REF!</definedName>
    <definedName name="GASOIL_6">#REF!</definedName>
    <definedName name="GASOIL_7" localSheetId="0">#REF!</definedName>
    <definedName name="GASOIL_7">#REF!</definedName>
    <definedName name="GASOIL_8" localSheetId="0">#REF!</definedName>
    <definedName name="GASOIL_8">#REF!</definedName>
    <definedName name="GASOIL_9" localSheetId="0">#REF!</definedName>
    <definedName name="GASOIL_9">#REF!</definedName>
    <definedName name="GASOLINA" localSheetId="0">#REF!</definedName>
    <definedName name="GASOLINA">[17]INS!$D$561</definedName>
    <definedName name="GASOLINA_6" localSheetId="0">#REF!</definedName>
    <definedName name="GASOLINA_6">#REF!</definedName>
    <definedName name="GASTOSGENERALES_3">"$#REF!.$#REF!$#REF!"</definedName>
    <definedName name="GASTOSGENERALESA_3">"$#REF!.$#REF!$#REF!"</definedName>
    <definedName name="gavi" localSheetId="0">#REF!</definedName>
    <definedName name="gavi">#REF!</definedName>
    <definedName name="gavii" localSheetId="0">#REF!</definedName>
    <definedName name="gavii">#REF!</definedName>
    <definedName name="gaviii" localSheetId="0">#REF!</definedName>
    <definedName name="gaviii">#REF!</definedName>
    <definedName name="gaviiii" localSheetId="0">#REF!</definedName>
    <definedName name="gaviiii">#REF!</definedName>
    <definedName name="GAVIONES" localSheetId="0">#REF!</definedName>
    <definedName name="GAVIONES">#REF!</definedName>
    <definedName name="GAVIONES_10" localSheetId="0">#REF!</definedName>
    <definedName name="GAVIONES_10">#REF!</definedName>
    <definedName name="GAVIONES_11" localSheetId="0">#REF!</definedName>
    <definedName name="GAVIONES_11">#REF!</definedName>
    <definedName name="GAVIONES_6" localSheetId="0">#REF!</definedName>
    <definedName name="GAVIONES_6">#REF!</definedName>
    <definedName name="GAVIONES_7" localSheetId="0">#REF!</definedName>
    <definedName name="GAVIONES_7">#REF!</definedName>
    <definedName name="GAVIONES_8" localSheetId="0">#REF!</definedName>
    <definedName name="GAVIONES_8">#REF!</definedName>
    <definedName name="GAVIONES_9" localSheetId="0">#REF!</definedName>
    <definedName name="GAVIONES_9">#REF!</definedName>
    <definedName name="GENERADOR_DIESEL_400KW" localSheetId="0">#REF!</definedName>
    <definedName name="GENERADOR_DIESEL_400KW">#REF!</definedName>
    <definedName name="GENERADOR_DIESEL_400KW_10" localSheetId="0">#REF!</definedName>
    <definedName name="GENERADOR_DIESEL_400KW_10">#REF!</definedName>
    <definedName name="GENERADOR_DIESEL_400KW_11" localSheetId="0">#REF!</definedName>
    <definedName name="GENERADOR_DIESEL_400KW_11">#REF!</definedName>
    <definedName name="GENERADOR_DIESEL_400KW_6" localSheetId="0">#REF!</definedName>
    <definedName name="GENERADOR_DIESEL_400KW_6">#REF!</definedName>
    <definedName name="GENERADOR_DIESEL_400KW_7" localSheetId="0">#REF!</definedName>
    <definedName name="GENERADOR_DIESEL_400KW_7">#REF!</definedName>
    <definedName name="GENERADOR_DIESEL_400KW_8" localSheetId="0">#REF!</definedName>
    <definedName name="GENERADOR_DIESEL_400KW_8">#REF!</definedName>
    <definedName name="GENERADOR_DIESEL_400KW_9" localSheetId="0">#REF!</definedName>
    <definedName name="GENERADOR_DIESEL_400KW_9">#REF!</definedName>
    <definedName name="GFGFF" localSheetId="0" hidden="1">#REF!</definedName>
    <definedName name="GFGFF" hidden="1">#REF!</definedName>
    <definedName name="GFSG" localSheetId="0" hidden="1">#REF!</definedName>
    <definedName name="GFSG" hidden="1">#REF!</definedName>
    <definedName name="GGG" localSheetId="0">#REF!</definedName>
    <definedName name="GGG">#REF!</definedName>
    <definedName name="glpintura">'[31]Analisis Unit. '!$F$49</definedName>
    <definedName name="GRADER12G">[16]EQUIPOS!$I$11</definedName>
    <definedName name="graderm" localSheetId="0">'[13]Listado Equipos a utilizar'!#REF!</definedName>
    <definedName name="graderm">'[13]Listado Equipos a utilizar'!#REF!</definedName>
    <definedName name="GRANITO_30x30" localSheetId="0">#REF!</definedName>
    <definedName name="GRANITO_30x30">#REF!</definedName>
    <definedName name="GRANITO_30x30_10" localSheetId="0">#REF!</definedName>
    <definedName name="GRANITO_30x30_10">#REF!</definedName>
    <definedName name="GRANITO_30x30_11" localSheetId="0">#REF!</definedName>
    <definedName name="GRANITO_30x30_11">#REF!</definedName>
    <definedName name="GRANITO_30x30_6" localSheetId="0">#REF!</definedName>
    <definedName name="GRANITO_30x30_6">#REF!</definedName>
    <definedName name="GRANITO_30x30_7" localSheetId="0">#REF!</definedName>
    <definedName name="GRANITO_30x30_7">#REF!</definedName>
    <definedName name="GRANITO_30x30_8" localSheetId="0">#REF!</definedName>
    <definedName name="GRANITO_30x30_8">#REF!</definedName>
    <definedName name="GRANITO_30x30_9" localSheetId="0">#REF!</definedName>
    <definedName name="GRANITO_30x30_9">#REF!</definedName>
    <definedName name="GRANITO_40x40" localSheetId="0">#REF!</definedName>
    <definedName name="GRANITO_40x40">#REF!</definedName>
    <definedName name="GRANITO_40x40_10" localSheetId="0">#REF!</definedName>
    <definedName name="GRANITO_40x40_10">#REF!</definedName>
    <definedName name="GRANITO_40x40_11" localSheetId="0">#REF!</definedName>
    <definedName name="GRANITO_40x40_11">#REF!</definedName>
    <definedName name="GRANITO_40x40_6" localSheetId="0">#REF!</definedName>
    <definedName name="GRANITO_40x40_6">#REF!</definedName>
    <definedName name="GRANITO_40x40_7" localSheetId="0">#REF!</definedName>
    <definedName name="GRANITO_40x40_7">#REF!</definedName>
    <definedName name="GRANITO_40x40_8" localSheetId="0">#REF!</definedName>
    <definedName name="GRANITO_40x40_8">#REF!</definedName>
    <definedName name="GRANITO_40x40_9" localSheetId="0">#REF!</definedName>
    <definedName name="GRANITO_40x40_9">#REF!</definedName>
    <definedName name="GRANITO_FONDO_BCO_30x30" localSheetId="0">#REF!</definedName>
    <definedName name="GRANITO_FONDO_BCO_30x30">#REF!</definedName>
    <definedName name="GRANITO_FONDO_BCO_30x30_10" localSheetId="0">#REF!</definedName>
    <definedName name="GRANITO_FONDO_BCO_30x30_10">#REF!</definedName>
    <definedName name="GRANITO_FONDO_BCO_30x30_11" localSheetId="0">#REF!</definedName>
    <definedName name="GRANITO_FONDO_BCO_30x30_11">#REF!</definedName>
    <definedName name="GRANITO_FONDO_BCO_30x30_6" localSheetId="0">#REF!</definedName>
    <definedName name="GRANITO_FONDO_BCO_30x30_6">#REF!</definedName>
    <definedName name="GRANITO_FONDO_BCO_30x30_7" localSheetId="0">#REF!</definedName>
    <definedName name="GRANITO_FONDO_BCO_30x30_7">#REF!</definedName>
    <definedName name="GRANITO_FONDO_BCO_30x30_8" localSheetId="0">#REF!</definedName>
    <definedName name="GRANITO_FONDO_BCO_30x30_8">#REF!</definedName>
    <definedName name="GRANITO_FONDO_BCO_30x30_9" localSheetId="0">#REF!</definedName>
    <definedName name="GRANITO_FONDO_BCO_30x30_9">#REF!</definedName>
    <definedName name="GRANITO_FONDO_GRIS" localSheetId="0">#REF!</definedName>
    <definedName name="GRANITO_FONDO_GRIS">#REF!</definedName>
    <definedName name="GRANITO_FONDO_GRIS_10" localSheetId="0">#REF!</definedName>
    <definedName name="GRANITO_FONDO_GRIS_10">#REF!</definedName>
    <definedName name="GRANITO_FONDO_GRIS_11" localSheetId="0">#REF!</definedName>
    <definedName name="GRANITO_FONDO_GRIS_11">#REF!</definedName>
    <definedName name="GRANITO_FONDO_GRIS_6" localSheetId="0">#REF!</definedName>
    <definedName name="GRANITO_FONDO_GRIS_6">#REF!</definedName>
    <definedName name="GRANITO_FONDO_GRIS_7" localSheetId="0">#REF!</definedName>
    <definedName name="GRANITO_FONDO_GRIS_7">#REF!</definedName>
    <definedName name="GRANITO_FONDO_GRIS_8" localSheetId="0">#REF!</definedName>
    <definedName name="GRANITO_FONDO_GRIS_8">#REF!</definedName>
    <definedName name="GRANITO_FONDO_GRIS_9" localSheetId="0">#REF!</definedName>
    <definedName name="GRANITO_FONDO_GRIS_9">#REF!</definedName>
    <definedName name="Grava" localSheetId="0">#REF!</definedName>
    <definedName name="Grava">#REF!</definedName>
    <definedName name="Grava_10" localSheetId="0">#REF!</definedName>
    <definedName name="Grava_10">#REF!</definedName>
    <definedName name="Grava_11" localSheetId="0">#REF!</definedName>
    <definedName name="Grava_11">#REF!</definedName>
    <definedName name="Grava_6" localSheetId="0">#REF!</definedName>
    <definedName name="Grava_6">#REF!</definedName>
    <definedName name="Grava_7" localSheetId="0">#REF!</definedName>
    <definedName name="Grava_7">#REF!</definedName>
    <definedName name="Grava_8" localSheetId="0">#REF!</definedName>
    <definedName name="Grava_8">#REF!</definedName>
    <definedName name="Grava_9" localSheetId="0">#REF!</definedName>
    <definedName name="Grava_9">#REF!</definedName>
    <definedName name="GRUA" localSheetId="0">#REF!</definedName>
    <definedName name="GRUA">#REF!</definedName>
    <definedName name="GRUA_10" localSheetId="0">#REF!</definedName>
    <definedName name="GRUA_10">#REF!</definedName>
    <definedName name="GRUA_11" localSheetId="0">#REF!</definedName>
    <definedName name="GRUA_11">#REF!</definedName>
    <definedName name="GRUA_20" localSheetId="0">#REF!</definedName>
    <definedName name="GRUA_20">#REF!</definedName>
    <definedName name="GRUA_6" localSheetId="0">#REF!</definedName>
    <definedName name="GRUA_6">#REF!</definedName>
    <definedName name="GRUA_7" localSheetId="0">#REF!</definedName>
    <definedName name="GRUA_7">#REF!</definedName>
    <definedName name="GRUA_8" localSheetId="0">#REF!</definedName>
    <definedName name="GRUA_8">#REF!</definedName>
    <definedName name="GRUA_9" localSheetId="0">#REF!</definedName>
    <definedName name="GRUA_9">#REF!</definedName>
    <definedName name="Grúa_Manitowoc_2900_3">#N/A</definedName>
    <definedName name="GT" localSheetId="0">#REF!</definedName>
    <definedName name="GT">#REF!</definedName>
    <definedName name="H" localSheetId="0">[11]M.O.!#REF!</definedName>
    <definedName name="H">[11]M.O.!#REF!</definedName>
    <definedName name="HACHA" localSheetId="0">#REF!</definedName>
    <definedName name="HACHA">#REF!</definedName>
    <definedName name="HACHA_10" localSheetId="0">#REF!</definedName>
    <definedName name="HACHA_10">#REF!</definedName>
    <definedName name="HACHA_11" localSheetId="0">#REF!</definedName>
    <definedName name="HACHA_11">#REF!</definedName>
    <definedName name="HACHA_6" localSheetId="0">#REF!</definedName>
    <definedName name="HACHA_6">#REF!</definedName>
    <definedName name="HACHA_7" localSheetId="0">#REF!</definedName>
    <definedName name="HACHA_7">#REF!</definedName>
    <definedName name="HACHA_8" localSheetId="0">#REF!</definedName>
    <definedName name="HACHA_8">#REF!</definedName>
    <definedName name="HACHA_9" localSheetId="0">#REF!</definedName>
    <definedName name="HACHA_9">#REF!</definedName>
    <definedName name="hai" localSheetId="0">#REF!</definedName>
    <definedName name="hai">#REF!</definedName>
    <definedName name="haii" localSheetId="0">#REF!</definedName>
    <definedName name="haii">#REF!</definedName>
    <definedName name="haiii" localSheetId="0">#REF!</definedName>
    <definedName name="haiii">#REF!</definedName>
    <definedName name="haiiii" localSheetId="0">#REF!</definedName>
    <definedName name="haiiii">#REF!</definedName>
    <definedName name="hbi" localSheetId="0">#REF!</definedName>
    <definedName name="hbi">#REF!</definedName>
    <definedName name="hbii" localSheetId="0">#REF!</definedName>
    <definedName name="hbii">#REF!</definedName>
    <definedName name="hbiii" localSheetId="0">#REF!</definedName>
    <definedName name="hbiii">#REF!</definedName>
    <definedName name="hbiiii" localSheetId="0">#REF!</definedName>
    <definedName name="hbiiii">#REF!</definedName>
    <definedName name="hci" localSheetId="0">#REF!</definedName>
    <definedName name="hci">#REF!</definedName>
    <definedName name="hcii" localSheetId="0">#REF!</definedName>
    <definedName name="hcii">#REF!</definedName>
    <definedName name="hciii" localSheetId="0">#REF!</definedName>
    <definedName name="hciii">#REF!</definedName>
    <definedName name="hciiii" localSheetId="0">#REF!</definedName>
    <definedName name="hciiii">#REF!</definedName>
    <definedName name="hcpi" localSheetId="0">#REF!</definedName>
    <definedName name="hcpi">#REF!</definedName>
    <definedName name="hcpii" localSheetId="0">#REF!</definedName>
    <definedName name="hcpii">#REF!</definedName>
    <definedName name="hcpiii" localSheetId="0">#REF!</definedName>
    <definedName name="hcpiii">#REF!</definedName>
    <definedName name="hcpiiii" localSheetId="0">#REF!</definedName>
    <definedName name="hcpiiii">#REF!</definedName>
    <definedName name="HERR_MENO" localSheetId="0">#REF!</definedName>
    <definedName name="HERR_MENO">#REF!</definedName>
    <definedName name="HERR_MENO_10" localSheetId="0">#REF!</definedName>
    <definedName name="HERR_MENO_10">#REF!</definedName>
    <definedName name="HERR_MENO_11" localSheetId="0">#REF!</definedName>
    <definedName name="HERR_MENO_11">#REF!</definedName>
    <definedName name="HERR_MENO_6" localSheetId="0">#REF!</definedName>
    <definedName name="HERR_MENO_6">#REF!</definedName>
    <definedName name="HERR_MENO_7" localSheetId="0">#REF!</definedName>
    <definedName name="HERR_MENO_7">#REF!</definedName>
    <definedName name="HERR_MENO_8" localSheetId="0">#REF!</definedName>
    <definedName name="HERR_MENO_8">#REF!</definedName>
    <definedName name="HERR_MENO_9" localSheetId="0">#REF!</definedName>
    <definedName name="HERR_MENO_9">#REF!</definedName>
    <definedName name="HILO" localSheetId="0">#REF!</definedName>
    <definedName name="HILO">#REF!</definedName>
    <definedName name="HILO_10" localSheetId="0">#REF!</definedName>
    <definedName name="HILO_10">#REF!</definedName>
    <definedName name="HILO_11" localSheetId="0">#REF!</definedName>
    <definedName name="HILO_11">#REF!</definedName>
    <definedName name="HILO_6" localSheetId="0">#REF!</definedName>
    <definedName name="HILO_6">#REF!</definedName>
    <definedName name="HILO_7" localSheetId="0">#REF!</definedName>
    <definedName name="HILO_7">#REF!</definedName>
    <definedName name="HILO_8" localSheetId="0">#REF!</definedName>
    <definedName name="HILO_8">#REF!</definedName>
    <definedName name="HILO_9" localSheetId="0">#REF!</definedName>
    <definedName name="HILO_9">#REF!</definedName>
    <definedName name="HINCA_3">"$#REF!.$#REF!$#REF!"</definedName>
    <definedName name="Hinca_de_Pilotes_3">#N/A</definedName>
    <definedName name="HINCADEPILOTES_3">#N/A</definedName>
    <definedName name="HINDUSTRIAL210">[2]insumo!$D$36</definedName>
    <definedName name="HORACIO_3">"$#REF!.$L$66:$W$66"</definedName>
    <definedName name="horm.1.3">'[31]Analisis Unit. '!$F$74</definedName>
    <definedName name="horm.1.3.5">'[31]Analisis Unit. '!$F$64</definedName>
    <definedName name="Horm_124_TrompoyWinche" localSheetId="0">#REF!</definedName>
    <definedName name="Horm_124_TrompoyWinche">#REF!</definedName>
    <definedName name="Horm_124_TrompoyWinche_10" localSheetId="0">#REF!</definedName>
    <definedName name="Horm_124_TrompoyWinche_10">#REF!</definedName>
    <definedName name="Horm_124_TrompoyWinche_11" localSheetId="0">#REF!</definedName>
    <definedName name="Horm_124_TrompoyWinche_11">#REF!</definedName>
    <definedName name="Horm_124_TrompoyWinche_6" localSheetId="0">#REF!</definedName>
    <definedName name="Horm_124_TrompoyWinche_6">#REF!</definedName>
    <definedName name="Horm_124_TrompoyWinche_7" localSheetId="0">#REF!</definedName>
    <definedName name="Horm_124_TrompoyWinche_7">#REF!</definedName>
    <definedName name="Horm_124_TrompoyWinche_8" localSheetId="0">#REF!</definedName>
    <definedName name="Horm_124_TrompoyWinche_8">#REF!</definedName>
    <definedName name="Horm_124_TrompoyWinche_9" localSheetId="0">#REF!</definedName>
    <definedName name="Horm_124_TrompoyWinche_9">#REF!</definedName>
    <definedName name="HORM_IND_180" localSheetId="0">#REF!</definedName>
    <definedName name="HORM_IND_180">#REF!</definedName>
    <definedName name="HORM_IND_180_10" localSheetId="0">#REF!</definedName>
    <definedName name="HORM_IND_180_10">#REF!</definedName>
    <definedName name="HORM_IND_180_11" localSheetId="0">#REF!</definedName>
    <definedName name="HORM_IND_180_11">#REF!</definedName>
    <definedName name="HORM_IND_180_6" localSheetId="0">#REF!</definedName>
    <definedName name="HORM_IND_180_6">#REF!</definedName>
    <definedName name="HORM_IND_180_7" localSheetId="0">#REF!</definedName>
    <definedName name="HORM_IND_180_7">#REF!</definedName>
    <definedName name="HORM_IND_180_8" localSheetId="0">#REF!</definedName>
    <definedName name="HORM_IND_180_8">#REF!</definedName>
    <definedName name="HORM_IND_180_9" localSheetId="0">#REF!</definedName>
    <definedName name="HORM_IND_180_9">#REF!</definedName>
    <definedName name="HORM_IND_210" localSheetId="0">#REF!</definedName>
    <definedName name="HORM_IND_210">#REF!</definedName>
    <definedName name="HORM_IND_210_10" localSheetId="0">#REF!</definedName>
    <definedName name="HORM_IND_210_10">#REF!</definedName>
    <definedName name="HORM_IND_210_11" localSheetId="0">#REF!</definedName>
    <definedName name="HORM_IND_210_11">#REF!</definedName>
    <definedName name="HORM_IND_210_6" localSheetId="0">#REF!</definedName>
    <definedName name="HORM_IND_210_6">#REF!</definedName>
    <definedName name="HORM_IND_210_7" localSheetId="0">#REF!</definedName>
    <definedName name="HORM_IND_210_7">#REF!</definedName>
    <definedName name="HORM_IND_210_8" localSheetId="0">#REF!</definedName>
    <definedName name="HORM_IND_210_8">#REF!</definedName>
    <definedName name="HORM_IND_210_9" localSheetId="0">#REF!</definedName>
    <definedName name="HORM_IND_210_9">#REF!</definedName>
    <definedName name="HORM_IND_240" localSheetId="0">#REF!</definedName>
    <definedName name="HORM_IND_240">#REF!</definedName>
    <definedName name="HORM_IND_240_10" localSheetId="0">#REF!</definedName>
    <definedName name="HORM_IND_240_10">#REF!</definedName>
    <definedName name="HORM_IND_240_11" localSheetId="0">#REF!</definedName>
    <definedName name="HORM_IND_240_11">#REF!</definedName>
    <definedName name="HORM_IND_240_6" localSheetId="0">#REF!</definedName>
    <definedName name="HORM_IND_240_6">#REF!</definedName>
    <definedName name="HORM_IND_240_7" localSheetId="0">#REF!</definedName>
    <definedName name="HORM_IND_240_7">#REF!</definedName>
    <definedName name="HORM_IND_240_8" localSheetId="0">#REF!</definedName>
    <definedName name="HORM_IND_240_8">#REF!</definedName>
    <definedName name="HORM_IND_240_9" localSheetId="0">#REF!</definedName>
    <definedName name="HORM_IND_240_9">#REF!</definedName>
    <definedName name="HORM135_MANUAL">'[35]HORM. Y MORTEROS.'!$H$212</definedName>
    <definedName name="Hormigon" localSheetId="0">#REF!</definedName>
    <definedName name="Hormigon">#REF!</definedName>
    <definedName name="Hormigón_Industrial_210_Kg_cm2">[40]Insumos!$B$71:$D$71</definedName>
    <definedName name="Hormigón_Industrial_210_Kg_cm2_1">[40]Insumos!$B$71:$D$71</definedName>
    <definedName name="Hormigón_Industrial_210_Kg_cm2_2">[40]Insumos!$B$71:$D$71</definedName>
    <definedName name="Hormigón_Industrial_210_Kg_cm2_3">[40]Insumos!$B$71:$D$71</definedName>
    <definedName name="hormigon140" localSheetId="0">#REF!</definedName>
    <definedName name="hormigon140">#REF!</definedName>
    <definedName name="hormigon140_6" localSheetId="0">#REF!</definedName>
    <definedName name="hormigon140_6">#REF!</definedName>
    <definedName name="hormigon140_8" localSheetId="0">#REF!</definedName>
    <definedName name="hormigon140_8">#REF!</definedName>
    <definedName name="hormigon180" localSheetId="0">#REF!</definedName>
    <definedName name="hormigon180">#REF!</definedName>
    <definedName name="hormigon180_8" localSheetId="0">#REF!</definedName>
    <definedName name="hormigon180_8">#REF!</definedName>
    <definedName name="hormigon210" localSheetId="0">#REF!</definedName>
    <definedName name="hormigon210">#REF!</definedName>
    <definedName name="hormigon210_8" localSheetId="0">#REF!</definedName>
    <definedName name="hormigon210_8">#REF!</definedName>
    <definedName name="Hormigon240i" localSheetId="0">[16]MATERIALES!#REF!</definedName>
    <definedName name="Hormigon240i">[16]MATERIALES!#REF!</definedName>
    <definedName name="HORMIGONARMADOGUARDARRUEDASYDEFENSASLATERALES_3">#N/A</definedName>
    <definedName name="HORMIGONARMADOLOSADEAPROCHE_3">#N/A</definedName>
    <definedName name="HORMIGONARMADOLOSADETABLERO_3">#N/A</definedName>
    <definedName name="HORMIGONARMADOVIGUETAS_3">#N/A</definedName>
    <definedName name="Hormsimple" localSheetId="0">#REF!</definedName>
    <definedName name="Hormsimple">#REF!</definedName>
    <definedName name="ilma" localSheetId="0">[20]M.O.!#REF!</definedName>
    <definedName name="ilma">[20]M.O.!#REF!</definedName>
    <definedName name="impresion_2" localSheetId="0">[41]Directos!#REF!</definedName>
    <definedName name="impresion_2">[41]Directos!#REF!</definedName>
    <definedName name="Imprimir_área_IM" localSheetId="0">#REF!</definedName>
    <definedName name="Imprimir_área_IM">#REF!</definedName>
    <definedName name="Imprimir_área_IM_6" localSheetId="0">#REF!</definedName>
    <definedName name="Imprimir_área_IM_6">#REF!</definedName>
    <definedName name="ingeniera">[23]M.O.!$C$10</definedName>
    <definedName name="ingeniera_10" localSheetId="0">#REF!</definedName>
    <definedName name="ingeniera_10">#REF!</definedName>
    <definedName name="ingeniera_11" localSheetId="0">#REF!</definedName>
    <definedName name="ingeniera_11">#REF!</definedName>
    <definedName name="ingeniera_5" localSheetId="0">#REF!</definedName>
    <definedName name="ingeniera_5">#REF!</definedName>
    <definedName name="ingeniera_6" localSheetId="0">#REF!</definedName>
    <definedName name="ingeniera_6">#REF!</definedName>
    <definedName name="ingeniera_7" localSheetId="0">#REF!</definedName>
    <definedName name="ingeniera_7">#REF!</definedName>
    <definedName name="ingeniera_8" localSheetId="0">#REF!</definedName>
    <definedName name="ingeniera_8">#REF!</definedName>
    <definedName name="ingeniera_9" localSheetId="0">#REF!</definedName>
    <definedName name="ingeniera_9">#REF!</definedName>
    <definedName name="ingi" localSheetId="0">#REF!</definedName>
    <definedName name="ingi">#REF!</definedName>
    <definedName name="ingii" localSheetId="0">#REF!</definedName>
    <definedName name="ingii">#REF!</definedName>
    <definedName name="ingiii" localSheetId="0">#REF!</definedName>
    <definedName name="ingiii">#REF!</definedName>
    <definedName name="ingiiii" localSheetId="0">#REF!</definedName>
    <definedName name="ingiiii">#REF!</definedName>
    <definedName name="INODORO_BCO_TAPA" localSheetId="0">#REF!</definedName>
    <definedName name="INODORO_BCO_TAPA">#REF!</definedName>
    <definedName name="INODORO_BCO_TAPA_10" localSheetId="0">#REF!</definedName>
    <definedName name="INODORO_BCO_TAPA_10">#REF!</definedName>
    <definedName name="INODORO_BCO_TAPA_11" localSheetId="0">#REF!</definedName>
    <definedName name="INODORO_BCO_TAPA_11">#REF!</definedName>
    <definedName name="INODORO_BCO_TAPA_6" localSheetId="0">#REF!</definedName>
    <definedName name="INODORO_BCO_TAPA_6">#REF!</definedName>
    <definedName name="INODORO_BCO_TAPA_7" localSheetId="0">#REF!</definedName>
    <definedName name="INODORO_BCO_TAPA_7">#REF!</definedName>
    <definedName name="INODORO_BCO_TAPA_8" localSheetId="0">#REF!</definedName>
    <definedName name="INODORO_BCO_TAPA_8">#REF!</definedName>
    <definedName name="INODORO_BCO_TAPA_9" localSheetId="0">#REF!</definedName>
    <definedName name="INODORO_BCO_TAPA_9">#REF!</definedName>
    <definedName name="INSUMO_1" localSheetId="0">#REF!</definedName>
    <definedName name="INSUMO_1">#REF!</definedName>
    <definedName name="INSUMO_1_10" localSheetId="0">#REF!</definedName>
    <definedName name="INSUMO_1_10">#REF!</definedName>
    <definedName name="INSUMO_1_11" localSheetId="0">#REF!</definedName>
    <definedName name="INSUMO_1_11">#REF!</definedName>
    <definedName name="INSUMO_1_6" localSheetId="0">#REF!</definedName>
    <definedName name="INSUMO_1_6">#REF!</definedName>
    <definedName name="INSUMO_1_7" localSheetId="0">#REF!</definedName>
    <definedName name="INSUMO_1_7">#REF!</definedName>
    <definedName name="INSUMO_1_8" localSheetId="0">#REF!</definedName>
    <definedName name="INSUMO_1_8">#REF!</definedName>
    <definedName name="INSUMO_1_9" localSheetId="0">#REF!</definedName>
    <definedName name="INSUMO_1_9">#REF!</definedName>
    <definedName name="INTERRUPTOR_3w" localSheetId="0">#REF!</definedName>
    <definedName name="INTERRUPTOR_3w">#REF!</definedName>
    <definedName name="INTERRUPTOR_3w_10" localSheetId="0">#REF!</definedName>
    <definedName name="INTERRUPTOR_3w_10">#REF!</definedName>
    <definedName name="INTERRUPTOR_3w_11" localSheetId="0">#REF!</definedName>
    <definedName name="INTERRUPTOR_3w_11">#REF!</definedName>
    <definedName name="INTERRUPTOR_3w_6" localSheetId="0">#REF!</definedName>
    <definedName name="INTERRUPTOR_3w_6">#REF!</definedName>
    <definedName name="INTERRUPTOR_3w_7" localSheetId="0">#REF!</definedName>
    <definedName name="INTERRUPTOR_3w_7">#REF!</definedName>
    <definedName name="INTERRUPTOR_3w_8" localSheetId="0">#REF!</definedName>
    <definedName name="INTERRUPTOR_3w_8">#REF!</definedName>
    <definedName name="INTERRUPTOR_3w_9" localSheetId="0">#REF!</definedName>
    <definedName name="INTERRUPTOR_3w_9">#REF!</definedName>
    <definedName name="INTERRUPTOR_4w" localSheetId="0">#REF!</definedName>
    <definedName name="INTERRUPTOR_4w">#REF!</definedName>
    <definedName name="INTERRUPTOR_4w_10" localSheetId="0">#REF!</definedName>
    <definedName name="INTERRUPTOR_4w_10">#REF!</definedName>
    <definedName name="INTERRUPTOR_4w_11" localSheetId="0">#REF!</definedName>
    <definedName name="INTERRUPTOR_4w_11">#REF!</definedName>
    <definedName name="INTERRUPTOR_4w_6" localSheetId="0">#REF!</definedName>
    <definedName name="INTERRUPTOR_4w_6">#REF!</definedName>
    <definedName name="INTERRUPTOR_4w_7" localSheetId="0">#REF!</definedName>
    <definedName name="INTERRUPTOR_4w_7">#REF!</definedName>
    <definedName name="INTERRUPTOR_4w_8" localSheetId="0">#REF!</definedName>
    <definedName name="INTERRUPTOR_4w_8">#REF!</definedName>
    <definedName name="INTERRUPTOR_4w_9" localSheetId="0">#REF!</definedName>
    <definedName name="INTERRUPTOR_4w_9">#REF!</definedName>
    <definedName name="INTERRUPTOR_DOBLE" localSheetId="0">#REF!</definedName>
    <definedName name="INTERRUPTOR_DOBLE">#REF!</definedName>
    <definedName name="INTERRUPTOR_DOBLE_10" localSheetId="0">#REF!</definedName>
    <definedName name="INTERRUPTOR_DOBLE_10">#REF!</definedName>
    <definedName name="INTERRUPTOR_DOBLE_11" localSheetId="0">#REF!</definedName>
    <definedName name="INTERRUPTOR_DOBLE_11">#REF!</definedName>
    <definedName name="INTERRUPTOR_DOBLE_6" localSheetId="0">#REF!</definedName>
    <definedName name="INTERRUPTOR_DOBLE_6">#REF!</definedName>
    <definedName name="INTERRUPTOR_DOBLE_7" localSheetId="0">#REF!</definedName>
    <definedName name="INTERRUPTOR_DOBLE_7">#REF!</definedName>
    <definedName name="INTERRUPTOR_DOBLE_8" localSheetId="0">#REF!</definedName>
    <definedName name="INTERRUPTOR_DOBLE_8">#REF!</definedName>
    <definedName name="INTERRUPTOR_DOBLE_9" localSheetId="0">#REF!</definedName>
    <definedName name="INTERRUPTOR_DOBLE_9">#REF!</definedName>
    <definedName name="INTERRUPTOR_SENC" localSheetId="0">#REF!</definedName>
    <definedName name="INTERRUPTOR_SENC">#REF!</definedName>
    <definedName name="INTERRUPTOR_SENC_10" localSheetId="0">#REF!</definedName>
    <definedName name="INTERRUPTOR_SENC_10">#REF!</definedName>
    <definedName name="INTERRUPTOR_SENC_11" localSheetId="0">#REF!</definedName>
    <definedName name="INTERRUPTOR_SENC_11">#REF!</definedName>
    <definedName name="INTERRUPTOR_SENC_6" localSheetId="0">#REF!</definedName>
    <definedName name="INTERRUPTOR_SENC_6">#REF!</definedName>
    <definedName name="INTERRUPTOR_SENC_7" localSheetId="0">#REF!</definedName>
    <definedName name="INTERRUPTOR_SENC_7">#REF!</definedName>
    <definedName name="INTERRUPTOR_SENC_8" localSheetId="0">#REF!</definedName>
    <definedName name="INTERRUPTOR_SENC_8">#REF!</definedName>
    <definedName name="INTERRUPTOR_SENC_9" localSheetId="0">#REF!</definedName>
    <definedName name="INTERRUPTOR_SENC_9">#REF!</definedName>
    <definedName name="itabo" localSheetId="0">#REF!</definedName>
    <definedName name="itabo">#REF!</definedName>
    <definedName name="Izado_de_Tabletas_3">#N/A</definedName>
    <definedName name="IZAJE_3">"$#REF!.$#REF!$#REF!"</definedName>
    <definedName name="Izaje_de_Vigas_Postensadas_3">#N/A</definedName>
    <definedName name="J" localSheetId="0">#REF!</definedName>
    <definedName name="J">#REF!</definedName>
    <definedName name="jminimo" localSheetId="0">#REF!</definedName>
    <definedName name="jminimo">#REF!</definedName>
    <definedName name="JOEL" localSheetId="0">#REF!</definedName>
    <definedName name="JOEL">#REF!</definedName>
    <definedName name="JUNTA_CERA_INODORO" localSheetId="0">#REF!</definedName>
    <definedName name="JUNTA_CERA_INODORO">#REF!</definedName>
    <definedName name="JUNTA_CERA_INODORO_10" localSheetId="0">#REF!</definedName>
    <definedName name="JUNTA_CERA_INODORO_10">#REF!</definedName>
    <definedName name="JUNTA_CERA_INODORO_11" localSheetId="0">#REF!</definedName>
    <definedName name="JUNTA_CERA_INODORO_11">#REF!</definedName>
    <definedName name="JUNTA_CERA_INODORO_6" localSheetId="0">#REF!</definedName>
    <definedName name="JUNTA_CERA_INODORO_6">#REF!</definedName>
    <definedName name="JUNTA_CERA_INODORO_7" localSheetId="0">#REF!</definedName>
    <definedName name="JUNTA_CERA_INODORO_7">#REF!</definedName>
    <definedName name="JUNTA_CERA_INODORO_8" localSheetId="0">#REF!</definedName>
    <definedName name="JUNTA_CERA_INODORO_8">#REF!</definedName>
    <definedName name="JUNTA_CERA_INODORO_9" localSheetId="0">#REF!</definedName>
    <definedName name="JUNTA_CERA_INODORO_9">#REF!</definedName>
    <definedName name="JUNTA_DRESSER_12" localSheetId="0">#REF!</definedName>
    <definedName name="JUNTA_DRESSER_12">#REF!</definedName>
    <definedName name="JUNTA_DRESSER_12_10" localSheetId="0">#REF!</definedName>
    <definedName name="JUNTA_DRESSER_12_10">#REF!</definedName>
    <definedName name="JUNTA_DRESSER_12_11" localSheetId="0">#REF!</definedName>
    <definedName name="JUNTA_DRESSER_12_11">#REF!</definedName>
    <definedName name="JUNTA_DRESSER_12_6" localSheetId="0">#REF!</definedName>
    <definedName name="JUNTA_DRESSER_12_6">#REF!</definedName>
    <definedName name="JUNTA_DRESSER_12_7" localSheetId="0">#REF!</definedName>
    <definedName name="JUNTA_DRESSER_12_7">#REF!</definedName>
    <definedName name="JUNTA_DRESSER_12_8" localSheetId="0">#REF!</definedName>
    <definedName name="JUNTA_DRESSER_12_8">#REF!</definedName>
    <definedName name="JUNTA_DRESSER_12_9" localSheetId="0">#REF!</definedName>
    <definedName name="JUNTA_DRESSER_12_9">#REF!</definedName>
    <definedName name="JUNTA_DRESSER_16" localSheetId="0">#REF!</definedName>
    <definedName name="JUNTA_DRESSER_16">#REF!</definedName>
    <definedName name="JUNTA_DRESSER_16_10" localSheetId="0">#REF!</definedName>
    <definedName name="JUNTA_DRESSER_16_10">#REF!</definedName>
    <definedName name="JUNTA_DRESSER_16_11" localSheetId="0">#REF!</definedName>
    <definedName name="JUNTA_DRESSER_16_11">#REF!</definedName>
    <definedName name="JUNTA_DRESSER_16_6" localSheetId="0">#REF!</definedName>
    <definedName name="JUNTA_DRESSER_16_6">#REF!</definedName>
    <definedName name="JUNTA_DRESSER_16_7" localSheetId="0">#REF!</definedName>
    <definedName name="JUNTA_DRESSER_16_7">#REF!</definedName>
    <definedName name="JUNTA_DRESSER_16_8" localSheetId="0">#REF!</definedName>
    <definedName name="JUNTA_DRESSER_16_8">#REF!</definedName>
    <definedName name="JUNTA_DRESSER_16_9" localSheetId="0">#REF!</definedName>
    <definedName name="JUNTA_DRESSER_16_9">#REF!</definedName>
    <definedName name="JUNTA_DRESSER_2" localSheetId="0">#REF!</definedName>
    <definedName name="JUNTA_DRESSER_2">#REF!</definedName>
    <definedName name="JUNTA_DRESSER_2_10" localSheetId="0">#REF!</definedName>
    <definedName name="JUNTA_DRESSER_2_10">#REF!</definedName>
    <definedName name="JUNTA_DRESSER_2_11" localSheetId="0">#REF!</definedName>
    <definedName name="JUNTA_DRESSER_2_11">#REF!</definedName>
    <definedName name="JUNTA_DRESSER_2_6" localSheetId="0">#REF!</definedName>
    <definedName name="JUNTA_DRESSER_2_6">#REF!</definedName>
    <definedName name="JUNTA_DRESSER_2_7" localSheetId="0">#REF!</definedName>
    <definedName name="JUNTA_DRESSER_2_7">#REF!</definedName>
    <definedName name="JUNTA_DRESSER_2_8" localSheetId="0">#REF!</definedName>
    <definedName name="JUNTA_DRESSER_2_8">#REF!</definedName>
    <definedName name="JUNTA_DRESSER_2_9" localSheetId="0">#REF!</definedName>
    <definedName name="JUNTA_DRESSER_2_9">#REF!</definedName>
    <definedName name="JUNTA_DRESSER_3" localSheetId="0">#REF!</definedName>
    <definedName name="JUNTA_DRESSER_3">#REF!</definedName>
    <definedName name="JUNTA_DRESSER_3_10" localSheetId="0">#REF!</definedName>
    <definedName name="JUNTA_DRESSER_3_10">#REF!</definedName>
    <definedName name="JUNTA_DRESSER_3_11" localSheetId="0">#REF!</definedName>
    <definedName name="JUNTA_DRESSER_3_11">#REF!</definedName>
    <definedName name="JUNTA_DRESSER_3_6" localSheetId="0">#REF!</definedName>
    <definedName name="JUNTA_DRESSER_3_6">#REF!</definedName>
    <definedName name="JUNTA_DRESSER_3_7" localSheetId="0">#REF!</definedName>
    <definedName name="JUNTA_DRESSER_3_7">#REF!</definedName>
    <definedName name="JUNTA_DRESSER_3_8" localSheetId="0">#REF!</definedName>
    <definedName name="JUNTA_DRESSER_3_8">#REF!</definedName>
    <definedName name="JUNTA_DRESSER_3_9" localSheetId="0">#REF!</definedName>
    <definedName name="JUNTA_DRESSER_3_9">#REF!</definedName>
    <definedName name="JUNTA_DRESSER_4" localSheetId="0">#REF!</definedName>
    <definedName name="JUNTA_DRESSER_4">#REF!</definedName>
    <definedName name="JUNTA_DRESSER_4_10" localSheetId="0">#REF!</definedName>
    <definedName name="JUNTA_DRESSER_4_10">#REF!</definedName>
    <definedName name="JUNTA_DRESSER_4_11" localSheetId="0">#REF!</definedName>
    <definedName name="JUNTA_DRESSER_4_11">#REF!</definedName>
    <definedName name="JUNTA_DRESSER_4_6" localSheetId="0">#REF!</definedName>
    <definedName name="JUNTA_DRESSER_4_6">#REF!</definedName>
    <definedName name="JUNTA_DRESSER_4_7" localSheetId="0">#REF!</definedName>
    <definedName name="JUNTA_DRESSER_4_7">#REF!</definedName>
    <definedName name="JUNTA_DRESSER_4_8" localSheetId="0">#REF!</definedName>
    <definedName name="JUNTA_DRESSER_4_8">#REF!</definedName>
    <definedName name="JUNTA_DRESSER_4_9" localSheetId="0">#REF!</definedName>
    <definedName name="JUNTA_DRESSER_4_9">#REF!</definedName>
    <definedName name="JUNTA_DRESSER_6" localSheetId="0">#REF!</definedName>
    <definedName name="JUNTA_DRESSER_6">#REF!</definedName>
    <definedName name="JUNTA_DRESSER_6_10" localSheetId="0">#REF!</definedName>
    <definedName name="JUNTA_DRESSER_6_10">#REF!</definedName>
    <definedName name="JUNTA_DRESSER_6_11" localSheetId="0">#REF!</definedName>
    <definedName name="JUNTA_DRESSER_6_11">#REF!</definedName>
    <definedName name="JUNTA_DRESSER_6_6" localSheetId="0">#REF!</definedName>
    <definedName name="JUNTA_DRESSER_6_6">#REF!</definedName>
    <definedName name="JUNTA_DRESSER_6_7" localSheetId="0">#REF!</definedName>
    <definedName name="JUNTA_DRESSER_6_7">#REF!</definedName>
    <definedName name="JUNTA_DRESSER_6_8" localSheetId="0">#REF!</definedName>
    <definedName name="JUNTA_DRESSER_6_8">#REF!</definedName>
    <definedName name="JUNTA_DRESSER_6_9" localSheetId="0">#REF!</definedName>
    <definedName name="JUNTA_DRESSER_6_9">#REF!</definedName>
    <definedName name="JUNTA_DRESSER_8" localSheetId="0">#REF!</definedName>
    <definedName name="JUNTA_DRESSER_8">#REF!</definedName>
    <definedName name="JUNTA_DRESSER_8_10" localSheetId="0">#REF!</definedName>
    <definedName name="JUNTA_DRESSER_8_10">#REF!</definedName>
    <definedName name="JUNTA_DRESSER_8_11" localSheetId="0">#REF!</definedName>
    <definedName name="JUNTA_DRESSER_8_11">#REF!</definedName>
    <definedName name="JUNTA_DRESSER_8_6" localSheetId="0">#REF!</definedName>
    <definedName name="JUNTA_DRESSER_8_6">#REF!</definedName>
    <definedName name="JUNTA_DRESSER_8_7" localSheetId="0">#REF!</definedName>
    <definedName name="JUNTA_DRESSER_8_7">#REF!</definedName>
    <definedName name="JUNTA_DRESSER_8_8" localSheetId="0">#REF!</definedName>
    <definedName name="JUNTA_DRESSER_8_8">#REF!</definedName>
    <definedName name="JUNTA_DRESSER_8_9" localSheetId="0">#REF!</definedName>
    <definedName name="JUNTA_DRESSER_8_9">#REF!</definedName>
    <definedName name="JUNTA_WATER_STOP_9" localSheetId="0">#REF!</definedName>
    <definedName name="JUNTA_WATER_STOP_9">#REF!</definedName>
    <definedName name="JUNTA_WATER_STOP_9_10" localSheetId="0">#REF!</definedName>
    <definedName name="JUNTA_WATER_STOP_9_10">#REF!</definedName>
    <definedName name="JUNTA_WATER_STOP_9_11" localSheetId="0">#REF!</definedName>
    <definedName name="JUNTA_WATER_STOP_9_11">#REF!</definedName>
    <definedName name="JUNTA_WATER_STOP_9_6" localSheetId="0">#REF!</definedName>
    <definedName name="JUNTA_WATER_STOP_9_6">#REF!</definedName>
    <definedName name="JUNTA_WATER_STOP_9_7" localSheetId="0">#REF!</definedName>
    <definedName name="JUNTA_WATER_STOP_9_7">#REF!</definedName>
    <definedName name="JUNTA_WATER_STOP_9_8" localSheetId="0">#REF!</definedName>
    <definedName name="JUNTA_WATER_STOP_9_8">#REF!</definedName>
    <definedName name="JUNTA_WATER_STOP_9_9" localSheetId="0">#REF!</definedName>
    <definedName name="JUNTA_WATER_STOP_9_9">#REF!</definedName>
    <definedName name="k" localSheetId="0">[20]M.O.!#REF!</definedName>
    <definedName name="k">[20]M.O.!#REF!</definedName>
    <definedName name="kerosene" localSheetId="0">#REF!</definedName>
    <definedName name="kerosene">#REF!</definedName>
    <definedName name="Kilometro">[16]EQUIPOS!$I$25</definedName>
    <definedName name="komatsu" localSheetId="0">'[13]Listado Equipos a utilizar'!#REF!</definedName>
    <definedName name="komatsu">'[13]Listado Equipos a utilizar'!#REF!</definedName>
    <definedName name="L_1" localSheetId="0">#REF!</definedName>
    <definedName name="L_1">#REF!</definedName>
    <definedName name="L_2" localSheetId="0">#REF!</definedName>
    <definedName name="L_2">#REF!</definedName>
    <definedName name="L_5" localSheetId="0">#REF!</definedName>
    <definedName name="L_5">#REF!</definedName>
    <definedName name="LADRILLOS_4x8x2" localSheetId="0">#REF!</definedName>
    <definedName name="LADRILLOS_4x8x2">#REF!</definedName>
    <definedName name="LADRILLOS_4x8x2_10" localSheetId="0">#REF!</definedName>
    <definedName name="LADRILLOS_4x8x2_10">#REF!</definedName>
    <definedName name="LADRILLOS_4x8x2_11" localSheetId="0">#REF!</definedName>
    <definedName name="LADRILLOS_4x8x2_11">#REF!</definedName>
    <definedName name="LADRILLOS_4x8x2_6" localSheetId="0">#REF!</definedName>
    <definedName name="LADRILLOS_4x8x2_6">#REF!</definedName>
    <definedName name="LADRILLOS_4x8x2_7" localSheetId="0">#REF!</definedName>
    <definedName name="LADRILLOS_4x8x2_7">#REF!</definedName>
    <definedName name="LADRILLOS_4x8x2_8" localSheetId="0">#REF!</definedName>
    <definedName name="LADRILLOS_4x8x2_8">#REF!</definedName>
    <definedName name="LADRILLOS_4x8x2_9" localSheetId="0">#REF!</definedName>
    <definedName name="LADRILLOS_4x8x2_9">#REF!</definedName>
    <definedName name="LAMPARA_FLUORESC_2x4" localSheetId="0">#REF!</definedName>
    <definedName name="LAMPARA_FLUORESC_2x4">#REF!</definedName>
    <definedName name="LAMPARA_FLUORESC_2x4_10" localSheetId="0">#REF!</definedName>
    <definedName name="LAMPARA_FLUORESC_2x4_10">#REF!</definedName>
    <definedName name="LAMPARA_FLUORESC_2x4_11" localSheetId="0">#REF!</definedName>
    <definedName name="LAMPARA_FLUORESC_2x4_11">#REF!</definedName>
    <definedName name="LAMPARA_FLUORESC_2x4_6" localSheetId="0">#REF!</definedName>
    <definedName name="LAMPARA_FLUORESC_2x4_6">#REF!</definedName>
    <definedName name="LAMPARA_FLUORESC_2x4_7" localSheetId="0">#REF!</definedName>
    <definedName name="LAMPARA_FLUORESC_2x4_7">#REF!</definedName>
    <definedName name="LAMPARA_FLUORESC_2x4_8" localSheetId="0">#REF!</definedName>
    <definedName name="LAMPARA_FLUORESC_2x4_8">#REF!</definedName>
    <definedName name="LAMPARA_FLUORESC_2x4_9" localSheetId="0">#REF!</definedName>
    <definedName name="LAMPARA_FLUORESC_2x4_9">#REF!</definedName>
    <definedName name="LAMPARAS_DE_1500W_220V">[25]INSU!$B$41</definedName>
    <definedName name="LAQUEAR_MADERA" localSheetId="0">#REF!</definedName>
    <definedName name="LAQUEAR_MADERA">#REF!</definedName>
    <definedName name="LAQUEAR_MADERA_10" localSheetId="0">#REF!</definedName>
    <definedName name="LAQUEAR_MADERA_10">#REF!</definedName>
    <definedName name="LAQUEAR_MADERA_11" localSheetId="0">#REF!</definedName>
    <definedName name="LAQUEAR_MADERA_11">#REF!</definedName>
    <definedName name="LAQUEAR_MADERA_6" localSheetId="0">#REF!</definedName>
    <definedName name="LAQUEAR_MADERA_6">#REF!</definedName>
    <definedName name="LAQUEAR_MADERA_7" localSheetId="0">#REF!</definedName>
    <definedName name="LAQUEAR_MADERA_7">#REF!</definedName>
    <definedName name="LAQUEAR_MADERA_8" localSheetId="0">#REF!</definedName>
    <definedName name="LAQUEAR_MADERA_8">#REF!</definedName>
    <definedName name="LAQUEAR_MADERA_9" localSheetId="0">#REF!</definedName>
    <definedName name="LAQUEAR_MADERA_9">#REF!</definedName>
    <definedName name="LAVADERO_DOBLE" localSheetId="0">#REF!</definedName>
    <definedName name="LAVADERO_DOBLE">#REF!</definedName>
    <definedName name="LAVADERO_DOBLE_10" localSheetId="0">#REF!</definedName>
    <definedName name="LAVADERO_DOBLE_10">#REF!</definedName>
    <definedName name="LAVADERO_DOBLE_11" localSheetId="0">#REF!</definedName>
    <definedName name="LAVADERO_DOBLE_11">#REF!</definedName>
    <definedName name="LAVADERO_DOBLE_6" localSheetId="0">#REF!</definedName>
    <definedName name="LAVADERO_DOBLE_6">#REF!</definedName>
    <definedName name="LAVADERO_DOBLE_7" localSheetId="0">#REF!</definedName>
    <definedName name="LAVADERO_DOBLE_7">#REF!</definedName>
    <definedName name="LAVADERO_DOBLE_8" localSheetId="0">#REF!</definedName>
    <definedName name="LAVADERO_DOBLE_8">#REF!</definedName>
    <definedName name="LAVADERO_DOBLE_9" localSheetId="0">#REF!</definedName>
    <definedName name="LAVADERO_DOBLE_9">#REF!</definedName>
    <definedName name="LAVADERO_GRANITO_SENCILLO" localSheetId="0">#REF!</definedName>
    <definedName name="LAVADERO_GRANITO_SENCILLO">#REF!</definedName>
    <definedName name="LAVADERO_GRANITO_SENCILLO_10" localSheetId="0">#REF!</definedName>
    <definedName name="LAVADERO_GRANITO_SENCILLO_10">#REF!</definedName>
    <definedName name="LAVADERO_GRANITO_SENCILLO_11" localSheetId="0">#REF!</definedName>
    <definedName name="LAVADERO_GRANITO_SENCILLO_11">#REF!</definedName>
    <definedName name="LAVADERO_GRANITO_SENCILLO_6" localSheetId="0">#REF!</definedName>
    <definedName name="LAVADERO_GRANITO_SENCILLO_6">#REF!</definedName>
    <definedName name="LAVADERO_GRANITO_SENCILLO_7" localSheetId="0">#REF!</definedName>
    <definedName name="LAVADERO_GRANITO_SENCILLO_7">#REF!</definedName>
    <definedName name="LAVADERO_GRANITO_SENCILLO_8" localSheetId="0">#REF!</definedName>
    <definedName name="LAVADERO_GRANITO_SENCILLO_8">#REF!</definedName>
    <definedName name="LAVADERO_GRANITO_SENCILLO_9" localSheetId="0">#REF!</definedName>
    <definedName name="LAVADERO_GRANITO_SENCILLO_9">#REF!</definedName>
    <definedName name="LAVAMANO_19x17_BCO" localSheetId="0">#REF!</definedName>
    <definedName name="LAVAMANO_19x17_BCO">#REF!</definedName>
    <definedName name="LAVAMANO_19x17_BCO_10" localSheetId="0">#REF!</definedName>
    <definedName name="LAVAMANO_19x17_BCO_10">#REF!</definedName>
    <definedName name="LAVAMANO_19x17_BCO_11" localSheetId="0">#REF!</definedName>
    <definedName name="LAVAMANO_19x17_BCO_11">#REF!</definedName>
    <definedName name="LAVAMANO_19x17_BCO_6" localSheetId="0">#REF!</definedName>
    <definedName name="LAVAMANO_19x17_BCO_6">#REF!</definedName>
    <definedName name="LAVAMANO_19x17_BCO_7" localSheetId="0">#REF!</definedName>
    <definedName name="LAVAMANO_19x17_BCO_7">#REF!</definedName>
    <definedName name="LAVAMANO_19x17_BCO_8" localSheetId="0">#REF!</definedName>
    <definedName name="LAVAMANO_19x17_BCO_8">#REF!</definedName>
    <definedName name="LAVAMANO_19x17_BCO_9" localSheetId="0">#REF!</definedName>
    <definedName name="LAVAMANO_19x17_BCO_9">#REF!</definedName>
    <definedName name="Ligado_y_vaciado_3">#N/A</definedName>
    <definedName name="Ligado_y_Vaciado_a_Mano">[14]Insumos!$B$136:$D$136</definedName>
    <definedName name="ligadohormigon" localSheetId="0">[16]OBRAMANO!#REF!</definedName>
    <definedName name="ligadohormigon">[16]OBRAMANO!#REF!</definedName>
    <definedName name="ligadora" localSheetId="0">'[13]Listado Equipos a utilizar'!#REF!</definedName>
    <definedName name="ligadora">'[13]Listado Equipos a utilizar'!#REF!</definedName>
    <definedName name="Ligadora_de_1_funda_3">#N/A</definedName>
    <definedName name="Ligadora_de_2_funda_3">#N/A</definedName>
    <definedName name="Ligadora2fdas" localSheetId="0">#REF!</definedName>
    <definedName name="Ligadora2fdas">#REF!</definedName>
    <definedName name="Ligadora2fdas_10" localSheetId="0">#REF!</definedName>
    <definedName name="Ligadora2fdas_10">#REF!</definedName>
    <definedName name="Ligadora2fdas_11" localSheetId="0">#REF!</definedName>
    <definedName name="Ligadora2fdas_11">#REF!</definedName>
    <definedName name="Ligadora2fdas_6" localSheetId="0">#REF!</definedName>
    <definedName name="Ligadora2fdas_6">#REF!</definedName>
    <definedName name="Ligadora2fdas_7" localSheetId="0">#REF!</definedName>
    <definedName name="Ligadora2fdas_7">#REF!</definedName>
    <definedName name="Ligadora2fdas_8" localSheetId="0">#REF!</definedName>
    <definedName name="Ligadora2fdas_8">#REF!</definedName>
    <definedName name="Ligadora2fdas_9" localSheetId="0">#REF!</definedName>
    <definedName name="Ligadora2fdas_9">#REF!</definedName>
    <definedName name="limpi" localSheetId="0">#REF!</definedName>
    <definedName name="limpi">#REF!</definedName>
    <definedName name="limpii" localSheetId="0">#REF!</definedName>
    <definedName name="limpii">#REF!</definedName>
    <definedName name="limpiii" localSheetId="0">#REF!</definedName>
    <definedName name="limpiii">#REF!</definedName>
    <definedName name="limpiiii" localSheetId="0">#REF!</definedName>
    <definedName name="limpiiii">#REF!</definedName>
    <definedName name="LINEA_DE_CONDUC">#N/A</definedName>
    <definedName name="LINEA_DE_CONDUC_6">NA()</definedName>
    <definedName name="LLAVE_ANG_38" localSheetId="0">#REF!</definedName>
    <definedName name="LLAVE_ANG_38">#REF!</definedName>
    <definedName name="LLAVE_ANG_38_10" localSheetId="0">#REF!</definedName>
    <definedName name="LLAVE_ANG_38_10">#REF!</definedName>
    <definedName name="LLAVE_ANG_38_11" localSheetId="0">#REF!</definedName>
    <definedName name="LLAVE_ANG_38_11">#REF!</definedName>
    <definedName name="LLAVE_ANG_38_6" localSheetId="0">#REF!</definedName>
    <definedName name="LLAVE_ANG_38_6">#REF!</definedName>
    <definedName name="LLAVE_ANG_38_7" localSheetId="0">#REF!</definedName>
    <definedName name="LLAVE_ANG_38_7">#REF!</definedName>
    <definedName name="LLAVE_ANG_38_8" localSheetId="0">#REF!</definedName>
    <definedName name="LLAVE_ANG_38_8">#REF!</definedName>
    <definedName name="LLAVE_ANG_38_9" localSheetId="0">#REF!</definedName>
    <definedName name="LLAVE_ANG_38_9">#REF!</definedName>
    <definedName name="LLAVE_CHORRO" localSheetId="0">#REF!</definedName>
    <definedName name="LLAVE_CHORRO">#REF!</definedName>
    <definedName name="LLAVE_CHORRO_10" localSheetId="0">#REF!</definedName>
    <definedName name="LLAVE_CHORRO_10">#REF!</definedName>
    <definedName name="LLAVE_CHORRO_11" localSheetId="0">#REF!</definedName>
    <definedName name="LLAVE_CHORRO_11">#REF!</definedName>
    <definedName name="LLAVE_CHORRO_6" localSheetId="0">#REF!</definedName>
    <definedName name="LLAVE_CHORRO_6">#REF!</definedName>
    <definedName name="LLAVE_CHORRO_7" localSheetId="0">#REF!</definedName>
    <definedName name="LLAVE_CHORRO_7">#REF!</definedName>
    <definedName name="LLAVE_CHORRO_8" localSheetId="0">#REF!</definedName>
    <definedName name="LLAVE_CHORRO_8">#REF!</definedName>
    <definedName name="LLAVE_CHORRO_9" localSheetId="0">#REF!</definedName>
    <definedName name="LLAVE_CHORRO_9">#REF!</definedName>
    <definedName name="LLAVE_EMPOTRAR_CROMO_12" localSheetId="0">#REF!</definedName>
    <definedName name="LLAVE_EMPOTRAR_CROMO_12">#REF!</definedName>
    <definedName name="LLAVE_EMPOTRAR_CROMO_12_10" localSheetId="0">#REF!</definedName>
    <definedName name="LLAVE_EMPOTRAR_CROMO_12_10">#REF!</definedName>
    <definedName name="LLAVE_EMPOTRAR_CROMO_12_11" localSheetId="0">#REF!</definedName>
    <definedName name="LLAVE_EMPOTRAR_CROMO_12_11">#REF!</definedName>
    <definedName name="LLAVE_EMPOTRAR_CROMO_12_6" localSheetId="0">#REF!</definedName>
    <definedName name="LLAVE_EMPOTRAR_CROMO_12_6">#REF!</definedName>
    <definedName name="LLAVE_EMPOTRAR_CROMO_12_7" localSheetId="0">#REF!</definedName>
    <definedName name="LLAVE_EMPOTRAR_CROMO_12_7">#REF!</definedName>
    <definedName name="LLAVE_EMPOTRAR_CROMO_12_8" localSheetId="0">#REF!</definedName>
    <definedName name="LLAVE_EMPOTRAR_CROMO_12_8">#REF!</definedName>
    <definedName name="LLAVE_EMPOTRAR_CROMO_12_9" localSheetId="0">#REF!</definedName>
    <definedName name="LLAVE_EMPOTRAR_CROMO_12_9">#REF!</definedName>
    <definedName name="LLAVE_PASO_1" localSheetId="0">#REF!</definedName>
    <definedName name="LLAVE_PASO_1">#REF!</definedName>
    <definedName name="LLAVE_PASO_1_10" localSheetId="0">#REF!</definedName>
    <definedName name="LLAVE_PASO_1_10">#REF!</definedName>
    <definedName name="LLAVE_PASO_1_11" localSheetId="0">#REF!</definedName>
    <definedName name="LLAVE_PASO_1_11">#REF!</definedName>
    <definedName name="LLAVE_PASO_1_6" localSheetId="0">#REF!</definedName>
    <definedName name="LLAVE_PASO_1_6">#REF!</definedName>
    <definedName name="LLAVE_PASO_1_7" localSheetId="0">#REF!</definedName>
    <definedName name="LLAVE_PASO_1_7">#REF!</definedName>
    <definedName name="LLAVE_PASO_1_8" localSheetId="0">#REF!</definedName>
    <definedName name="LLAVE_PASO_1_8">#REF!</definedName>
    <definedName name="LLAVE_PASO_1_9" localSheetId="0">#REF!</definedName>
    <definedName name="LLAVE_PASO_1_9">#REF!</definedName>
    <definedName name="LLAVE_PASO_34" localSheetId="0">#REF!</definedName>
    <definedName name="LLAVE_PASO_34">#REF!</definedName>
    <definedName name="LLAVE_PASO_34_10" localSheetId="0">#REF!</definedName>
    <definedName name="LLAVE_PASO_34_10">#REF!</definedName>
    <definedName name="LLAVE_PASO_34_11" localSheetId="0">#REF!</definedName>
    <definedName name="LLAVE_PASO_34_11">#REF!</definedName>
    <definedName name="LLAVE_PASO_34_6" localSheetId="0">#REF!</definedName>
    <definedName name="LLAVE_PASO_34_6">#REF!</definedName>
    <definedName name="LLAVE_PASO_34_7" localSheetId="0">#REF!</definedName>
    <definedName name="LLAVE_PASO_34_7">#REF!</definedName>
    <definedName name="LLAVE_PASO_34_8" localSheetId="0">#REF!</definedName>
    <definedName name="LLAVE_PASO_34_8">#REF!</definedName>
    <definedName name="LLAVE_PASO_34_9" localSheetId="0">#REF!</definedName>
    <definedName name="LLAVE_PASO_34_9">#REF!</definedName>
    <definedName name="LLAVE_SENCILLA" localSheetId="0">#REF!</definedName>
    <definedName name="LLAVE_SENCILLA">#REF!</definedName>
    <definedName name="LLAVE_SENCILLA_10" localSheetId="0">#REF!</definedName>
    <definedName name="LLAVE_SENCILLA_10">#REF!</definedName>
    <definedName name="LLAVE_SENCILLA_11" localSheetId="0">#REF!</definedName>
    <definedName name="LLAVE_SENCILLA_11">#REF!</definedName>
    <definedName name="LLAVE_SENCILLA_6" localSheetId="0">#REF!</definedName>
    <definedName name="LLAVE_SENCILLA_6">#REF!</definedName>
    <definedName name="LLAVE_SENCILLA_7" localSheetId="0">#REF!</definedName>
    <definedName name="LLAVE_SENCILLA_7">#REF!</definedName>
    <definedName name="LLAVE_SENCILLA_8" localSheetId="0">#REF!</definedName>
    <definedName name="LLAVE_SENCILLA_8">#REF!</definedName>
    <definedName name="LLAVE_SENCILLA_9" localSheetId="0">#REF!</definedName>
    <definedName name="LLAVE_SENCILLA_9">#REF!</definedName>
    <definedName name="llaveacondicionamientohinca_3">#N/A</definedName>
    <definedName name="llaveizajevigaspostensadas_3">#N/A</definedName>
    <definedName name="llaveligadoyvaciado_3">#N/A</definedName>
    <definedName name="llavemadera_3">#N/A</definedName>
    <definedName name="llavemanejocemento_3">#N/A</definedName>
    <definedName name="llavemanejopilotes_3">#N/A</definedName>
    <definedName name="llavemoacero_3">#N/A</definedName>
    <definedName name="llavemomadera_3">#N/A</definedName>
    <definedName name="llavetratamientomoldes_3">#N/A</definedName>
    <definedName name="LLAVIN_PUERTA" localSheetId="0">#REF!</definedName>
    <definedName name="LLAVIN_PUERTA">#REF!</definedName>
    <definedName name="LLAVIN_PUERTA_10" localSheetId="0">#REF!</definedName>
    <definedName name="LLAVIN_PUERTA_10">#REF!</definedName>
    <definedName name="LLAVIN_PUERTA_11" localSheetId="0">#REF!</definedName>
    <definedName name="LLAVIN_PUERTA_11">#REF!</definedName>
    <definedName name="LLAVIN_PUERTA_6" localSheetId="0">#REF!</definedName>
    <definedName name="LLAVIN_PUERTA_6">#REF!</definedName>
    <definedName name="LLAVIN_PUERTA_7" localSheetId="0">#REF!</definedName>
    <definedName name="LLAVIN_PUERTA_7">#REF!</definedName>
    <definedName name="LLAVIN_PUERTA_8" localSheetId="0">#REF!</definedName>
    <definedName name="LLAVIN_PUERTA_8">#REF!</definedName>
    <definedName name="LLAVIN_PUERTA_9" localSheetId="0">#REF!</definedName>
    <definedName name="LLAVIN_PUERTA_9">#REF!</definedName>
    <definedName name="LLENADO_BLOQUES_20" localSheetId="0">#REF!</definedName>
    <definedName name="LLENADO_BLOQUES_20">#REF!</definedName>
    <definedName name="LLENADO_BLOQUES_20_10" localSheetId="0">#REF!</definedName>
    <definedName name="LLENADO_BLOQUES_20_10">#REF!</definedName>
    <definedName name="LLENADO_BLOQUES_20_11" localSheetId="0">#REF!</definedName>
    <definedName name="LLENADO_BLOQUES_20_11">#REF!</definedName>
    <definedName name="LLENADO_BLOQUES_20_6" localSheetId="0">#REF!</definedName>
    <definedName name="LLENADO_BLOQUES_20_6">#REF!</definedName>
    <definedName name="LLENADO_BLOQUES_20_7" localSheetId="0">#REF!</definedName>
    <definedName name="LLENADO_BLOQUES_20_7">#REF!</definedName>
    <definedName name="LLENADO_BLOQUES_20_8" localSheetId="0">#REF!</definedName>
    <definedName name="LLENADO_BLOQUES_20_8">#REF!</definedName>
    <definedName name="LLENADO_BLOQUES_20_9" localSheetId="0">#REF!</definedName>
    <definedName name="LLENADO_BLOQUES_20_9">#REF!</definedName>
    <definedName name="LLENADO_BLOQUES_40" localSheetId="0">#REF!</definedName>
    <definedName name="LLENADO_BLOQUES_40">#REF!</definedName>
    <definedName name="LLENADO_BLOQUES_40_10" localSheetId="0">#REF!</definedName>
    <definedName name="LLENADO_BLOQUES_40_10">#REF!</definedName>
    <definedName name="LLENADO_BLOQUES_40_11" localSheetId="0">#REF!</definedName>
    <definedName name="LLENADO_BLOQUES_40_11">#REF!</definedName>
    <definedName name="LLENADO_BLOQUES_40_6" localSheetId="0">#REF!</definedName>
    <definedName name="LLENADO_BLOQUES_40_6">#REF!</definedName>
    <definedName name="LLENADO_BLOQUES_40_7" localSheetId="0">#REF!</definedName>
    <definedName name="LLENADO_BLOQUES_40_7">#REF!</definedName>
    <definedName name="LLENADO_BLOQUES_40_8" localSheetId="0">#REF!</definedName>
    <definedName name="LLENADO_BLOQUES_40_8">#REF!</definedName>
    <definedName name="LLENADO_BLOQUES_40_9" localSheetId="0">#REF!</definedName>
    <definedName name="LLENADO_BLOQUES_40_9">#REF!</definedName>
    <definedName name="LLENADO_BLOQUES_60" localSheetId="0">#REF!</definedName>
    <definedName name="LLENADO_BLOQUES_60">#REF!</definedName>
    <definedName name="LLENADO_BLOQUES_60_10" localSheetId="0">#REF!</definedName>
    <definedName name="LLENADO_BLOQUES_60_10">#REF!</definedName>
    <definedName name="LLENADO_BLOQUES_60_11" localSheetId="0">#REF!</definedName>
    <definedName name="LLENADO_BLOQUES_60_11">#REF!</definedName>
    <definedName name="LLENADO_BLOQUES_60_6" localSheetId="0">#REF!</definedName>
    <definedName name="LLENADO_BLOQUES_60_6">#REF!</definedName>
    <definedName name="LLENADO_BLOQUES_60_7" localSheetId="0">#REF!</definedName>
    <definedName name="LLENADO_BLOQUES_60_7">#REF!</definedName>
    <definedName name="LLENADO_BLOQUES_60_8" localSheetId="0">#REF!</definedName>
    <definedName name="LLENADO_BLOQUES_60_8">#REF!</definedName>
    <definedName name="LLENADO_BLOQUES_60_9" localSheetId="0">#REF!</definedName>
    <definedName name="LLENADO_BLOQUES_60_9">#REF!</definedName>
    <definedName name="LLENADO_BLOQUES_80" localSheetId="0">#REF!</definedName>
    <definedName name="LLENADO_BLOQUES_80">#REF!</definedName>
    <definedName name="LLENADO_BLOQUES_80_10" localSheetId="0">#REF!</definedName>
    <definedName name="LLENADO_BLOQUES_80_10">#REF!</definedName>
    <definedName name="LLENADO_BLOQUES_80_11" localSheetId="0">#REF!</definedName>
    <definedName name="LLENADO_BLOQUES_80_11">#REF!</definedName>
    <definedName name="LLENADO_BLOQUES_80_6" localSheetId="0">#REF!</definedName>
    <definedName name="LLENADO_BLOQUES_80_6">#REF!</definedName>
    <definedName name="LLENADO_BLOQUES_80_7" localSheetId="0">#REF!</definedName>
    <definedName name="LLENADO_BLOQUES_80_7">#REF!</definedName>
    <definedName name="LLENADO_BLOQUES_80_8" localSheetId="0">#REF!</definedName>
    <definedName name="LLENADO_BLOQUES_80_8">#REF!</definedName>
    <definedName name="LLENADO_BLOQUES_80_9" localSheetId="0">#REF!</definedName>
    <definedName name="LLENADO_BLOQUES_80_9">#REF!</definedName>
    <definedName name="LOSA12" localSheetId="0">#REF!</definedName>
    <definedName name="LOSA12">#REF!</definedName>
    <definedName name="LOSA12_6" localSheetId="0">#REF!</definedName>
    <definedName name="LOSA12_6">#REF!</definedName>
    <definedName name="LOSA20" localSheetId="0">#REF!</definedName>
    <definedName name="LOSA20">#REF!</definedName>
    <definedName name="LOSA20_6" localSheetId="0">#REF!</definedName>
    <definedName name="LOSA20_6">#REF!</definedName>
    <definedName name="LOSA30" localSheetId="0">#REF!</definedName>
    <definedName name="LOSA30">#REF!</definedName>
    <definedName name="LOSA30_6" localSheetId="0">#REF!</definedName>
    <definedName name="LOSA30_6">#REF!</definedName>
    <definedName name="lubricantes">[42]Materiales!$K$15</definedName>
    <definedName name="M.O._Colocación_Cables_Postensados_3">#N/A</definedName>
    <definedName name="M.O._Colocación_Tabletas_Prefabricados_3">#N/A</definedName>
    <definedName name="M.O._Confección_Moldes_3">#N/A</definedName>
    <definedName name="M.O._Vigas_Postensadas__Incl._Cast._3">#N/A</definedName>
    <definedName name="M.O.Pintura.Int.">'[36]Costos Mano de Obra'!$O$52</definedName>
    <definedName name="M_O_Armadura_Columna">[14]Insumos!$B$78:$D$78</definedName>
    <definedName name="M_O_Armadura_Dintel_y_Viga">[14]Insumos!$B$79:$D$79</definedName>
    <definedName name="M_O_Cantos">[14]Insumos!$B$99:$D$99</definedName>
    <definedName name="M_O_Carpintero_2da._Categoría">[14]Insumos!$B$96:$D$96</definedName>
    <definedName name="M_O_Cerámica_Italiana_en_Pared">[14]Insumos!$B$102:$D$102</definedName>
    <definedName name="M_O_Colocación_Adoquines">[14]Insumos!$B$104:$D$104</definedName>
    <definedName name="M_O_Colocación_de_Bloques_de_4">[14]Insumos!$B$105:$D$105</definedName>
    <definedName name="M_O_Colocación_de_Bloques_de_6">[14]Insumos!$B$106:$D$106</definedName>
    <definedName name="M_O_Colocación_de_Bloques_de_8">[14]Insumos!$B$107:$D$107</definedName>
    <definedName name="M_O_Colocación_Listelos">[14]Insumos!$B$114:$D$114</definedName>
    <definedName name="M_O_Colocación_Piso_Cerámica_Criolla">[14]Insumos!$B$108:$D$108</definedName>
    <definedName name="M_O_Colocación_Piso_de_Granito_40_X_40">[14]Insumos!$B$111:$D$111</definedName>
    <definedName name="M_O_Colocación_Zócalos_de_Cerámica">[14]Insumos!$B$113:$D$113</definedName>
    <definedName name="M_O_Confección_de_Andamios">[14]Insumos!$B$115:$D$115</definedName>
    <definedName name="M_O_Construcción_Acera_Frotada_y_Violinada">[14]Insumos!$B$116:$D$116</definedName>
    <definedName name="M_O_Corte_y_Amarre_de_Varilla">[14]Insumos!$B$119:$D$119</definedName>
    <definedName name="M_O_Elaboración_Trampa_de_Grasa">[14]Insumos!$B$121:$D$121</definedName>
    <definedName name="M_O_Fino_de_Techo_Inclinado">[14]Insumos!$B$83:$D$83</definedName>
    <definedName name="M_O_Fino_de_Techo_Plano">[14]Insumos!$B$84:$D$84</definedName>
    <definedName name="M_O_Llenado_de_huecos">[14]Insumos!$B$86:$D$86</definedName>
    <definedName name="M_O_Maestro">[14]Insumos!$B$87:$D$87</definedName>
    <definedName name="M_O_Pañete_Maestreado_Exterior">[14]Insumos!$B$91:$D$91</definedName>
    <definedName name="M_O_Pañete_Maestreado_Interior">[14]Insumos!$B$92:$D$92</definedName>
    <definedName name="M_O_Preparación_del_Terreno">[14]Insumos!$B$94:$D$94</definedName>
    <definedName name="M_O_Quintal_Trabajado">[14]Insumos!$B$77:$D$77</definedName>
    <definedName name="M_O_Regado__Compactación__Mojado__Trasl.Mat.__A_M">[14]Insumos!$B$132:$D$132</definedName>
    <definedName name="M_O_Subida_de_Materiales">[14]Insumos!$B$95:$D$95</definedName>
    <definedName name="M_O_Técnico_Calificado">[14]Insumos!$B$149:$D$149</definedName>
    <definedName name="M_O_Zabaletas">[14]Insumos!$B$98:$D$98</definedName>
    <definedName name="m2ceramica">'[31]Analisis Unit. '!$F$47</definedName>
    <definedName name="m3arena">'[31]Analisis Unit. '!$F$41</definedName>
    <definedName name="m3arepanete">'[31]Analisis Unit. '!$F$44</definedName>
    <definedName name="m3grava">'[31]Analisis Unit. '!$F$42</definedName>
    <definedName name="MA" localSheetId="0">#REF!</definedName>
    <definedName name="MA">[20]M.O.!$C$10</definedName>
    <definedName name="MA_10" localSheetId="0">#REF!</definedName>
    <definedName name="MA_10">#REF!</definedName>
    <definedName name="MA_11" localSheetId="0">#REF!</definedName>
    <definedName name="MA_11">#REF!</definedName>
    <definedName name="MA_6" localSheetId="0">#REF!</definedName>
    <definedName name="MA_6">#REF!</definedName>
    <definedName name="MA_7" localSheetId="0">#REF!</definedName>
    <definedName name="MA_7">#REF!</definedName>
    <definedName name="MA_8" localSheetId="0">#REF!</definedName>
    <definedName name="MA_8">#REF!</definedName>
    <definedName name="MA_9" localSheetId="0">#REF!</definedName>
    <definedName name="MA_9">#REF!</definedName>
    <definedName name="MAAL">[6]MOJornal!$D$31</definedName>
    <definedName name="MACHETE" localSheetId="0">#REF!</definedName>
    <definedName name="MACHETE">#REF!</definedName>
    <definedName name="MACHETE_10" localSheetId="0">#REF!</definedName>
    <definedName name="MACHETE_10">#REF!</definedName>
    <definedName name="MACHETE_11" localSheetId="0">#REF!</definedName>
    <definedName name="MACHETE_11">#REF!</definedName>
    <definedName name="MACHETE_6" localSheetId="0">#REF!</definedName>
    <definedName name="MACHETE_6">#REF!</definedName>
    <definedName name="MACHETE_7" localSheetId="0">#REF!</definedName>
    <definedName name="MACHETE_7">#REF!</definedName>
    <definedName name="MACHETE_8" localSheetId="0">#REF!</definedName>
    <definedName name="MACHETE_8">#REF!</definedName>
    <definedName name="MACHETE_9" localSheetId="0">#REF!</definedName>
    <definedName name="MACHETE_9">#REF!</definedName>
    <definedName name="MACO" localSheetId="0">#REF!</definedName>
    <definedName name="MACO">#REF!</definedName>
    <definedName name="MACO_10" localSheetId="0">#REF!</definedName>
    <definedName name="MACO_10">#REF!</definedName>
    <definedName name="MACO_11" localSheetId="0">#REF!</definedName>
    <definedName name="MACO_11">#REF!</definedName>
    <definedName name="MACO_6" localSheetId="0">#REF!</definedName>
    <definedName name="MACO_6">#REF!</definedName>
    <definedName name="MACO_7" localSheetId="0">#REF!</definedName>
    <definedName name="MACO_7">#REF!</definedName>
    <definedName name="MACO_8" localSheetId="0">#REF!</definedName>
    <definedName name="MACO_8">#REF!</definedName>
    <definedName name="MACO_9" localSheetId="0">#REF!</definedName>
    <definedName name="MACO_9">#REF!</definedName>
    <definedName name="Madera_3">#N/A</definedName>
    <definedName name="Madera_P2" localSheetId="0">#REF!</definedName>
    <definedName name="Madera_P2">[15]INSU!$D$132</definedName>
    <definedName name="Madera_P2_10" localSheetId="0">#REF!</definedName>
    <definedName name="Madera_P2_10">#REF!</definedName>
    <definedName name="Madera_P2_11" localSheetId="0">#REF!</definedName>
    <definedName name="Madera_P2_11">#REF!</definedName>
    <definedName name="Madera_P2_5" localSheetId="0">#REF!</definedName>
    <definedName name="Madera_P2_5">#REF!</definedName>
    <definedName name="Madera_P2_6" localSheetId="0">#REF!</definedName>
    <definedName name="Madera_P2_6">#REF!</definedName>
    <definedName name="Madera_P2_7" localSheetId="0">#REF!</definedName>
    <definedName name="Madera_P2_7">#REF!</definedName>
    <definedName name="Madera_P2_8" localSheetId="0">#REF!</definedName>
    <definedName name="Madera_P2_8">#REF!</definedName>
    <definedName name="Madera_P2_9" localSheetId="0">#REF!</definedName>
    <definedName name="Madera_P2_9">#REF!</definedName>
    <definedName name="maderabrutapino" localSheetId="0">#REF!</definedName>
    <definedName name="maderabrutapino">#REF!</definedName>
    <definedName name="maderabrutapino_8" localSheetId="0">#REF!</definedName>
    <definedName name="maderabrutapino_8">#REF!</definedName>
    <definedName name="Maestro" localSheetId="0">#REF!</definedName>
    <definedName name="Maestro">#REF!</definedName>
    <definedName name="Maestro_10" localSheetId="0">#REF!</definedName>
    <definedName name="Maestro_10">#REF!</definedName>
    <definedName name="Maestro_11" localSheetId="0">#REF!</definedName>
    <definedName name="Maestro_11">#REF!</definedName>
    <definedName name="Maestro_6" localSheetId="0">#REF!</definedName>
    <definedName name="Maestro_6">#REF!</definedName>
    <definedName name="Maestro_7" localSheetId="0">#REF!</definedName>
    <definedName name="Maestro_7">#REF!</definedName>
    <definedName name="Maestro_8" localSheetId="0">#REF!</definedName>
    <definedName name="Maestro_8">#REF!</definedName>
    <definedName name="Maestro_9" localSheetId="0">#REF!</definedName>
    <definedName name="Maestro_9">#REF!</definedName>
    <definedName name="MAESTROCARP" localSheetId="0">[17]INS!#REF!</definedName>
    <definedName name="MAESTROCARP">[17]INS!#REF!</definedName>
    <definedName name="MAESTROCARP_6" localSheetId="0">#REF!</definedName>
    <definedName name="MAESTROCARP_6">#REF!</definedName>
    <definedName name="MAESTROCARP_8" localSheetId="0">#REF!</definedName>
    <definedName name="MAESTROCARP_8">#REF!</definedName>
    <definedName name="MALLA_ABRAZ_1_12" localSheetId="0">#REF!</definedName>
    <definedName name="MALLA_ABRAZ_1_12">#REF!</definedName>
    <definedName name="MALLA_ABRAZ_1_12_10" localSheetId="0">#REF!</definedName>
    <definedName name="MALLA_ABRAZ_1_12_10">#REF!</definedName>
    <definedName name="MALLA_ABRAZ_1_12_11" localSheetId="0">#REF!</definedName>
    <definedName name="MALLA_ABRAZ_1_12_11">#REF!</definedName>
    <definedName name="MALLA_ABRAZ_1_12_6" localSheetId="0">#REF!</definedName>
    <definedName name="MALLA_ABRAZ_1_12_6">#REF!</definedName>
    <definedName name="MALLA_ABRAZ_1_12_7" localSheetId="0">#REF!</definedName>
    <definedName name="MALLA_ABRAZ_1_12_7">#REF!</definedName>
    <definedName name="MALLA_ABRAZ_1_12_8" localSheetId="0">#REF!</definedName>
    <definedName name="MALLA_ABRAZ_1_12_8">#REF!</definedName>
    <definedName name="MALLA_ABRAZ_1_12_9" localSheetId="0">#REF!</definedName>
    <definedName name="MALLA_ABRAZ_1_12_9">#REF!</definedName>
    <definedName name="MALLA_AL_GALVANIZADO" localSheetId="0">#REF!</definedName>
    <definedName name="MALLA_AL_GALVANIZADO">#REF!</definedName>
    <definedName name="MALLA_AL_GALVANIZADO_10" localSheetId="0">#REF!</definedName>
    <definedName name="MALLA_AL_GALVANIZADO_10">#REF!</definedName>
    <definedName name="MALLA_AL_GALVANIZADO_11" localSheetId="0">#REF!</definedName>
    <definedName name="MALLA_AL_GALVANIZADO_11">#REF!</definedName>
    <definedName name="MALLA_AL_GALVANIZADO_6" localSheetId="0">#REF!</definedName>
    <definedName name="MALLA_AL_GALVANIZADO_6">#REF!</definedName>
    <definedName name="MALLA_AL_GALVANIZADO_7" localSheetId="0">#REF!</definedName>
    <definedName name="MALLA_AL_GALVANIZADO_7">#REF!</definedName>
    <definedName name="MALLA_AL_GALVANIZADO_8" localSheetId="0">#REF!</definedName>
    <definedName name="MALLA_AL_GALVANIZADO_8">#REF!</definedName>
    <definedName name="MALLA_AL_GALVANIZADO_9" localSheetId="0">#REF!</definedName>
    <definedName name="MALLA_AL_GALVANIZADO_9">#REF!</definedName>
    <definedName name="MALLA_AL_PUAS" localSheetId="0">#REF!</definedName>
    <definedName name="MALLA_AL_PUAS">#REF!</definedName>
    <definedName name="MALLA_AL_PUAS_10" localSheetId="0">#REF!</definedName>
    <definedName name="MALLA_AL_PUAS_10">#REF!</definedName>
    <definedName name="MALLA_AL_PUAS_11" localSheetId="0">#REF!</definedName>
    <definedName name="MALLA_AL_PUAS_11">#REF!</definedName>
    <definedName name="MALLA_AL_PUAS_6" localSheetId="0">#REF!</definedName>
    <definedName name="MALLA_AL_PUAS_6">#REF!</definedName>
    <definedName name="MALLA_AL_PUAS_7" localSheetId="0">#REF!</definedName>
    <definedName name="MALLA_AL_PUAS_7">#REF!</definedName>
    <definedName name="MALLA_AL_PUAS_8" localSheetId="0">#REF!</definedName>
    <definedName name="MALLA_AL_PUAS_8">#REF!</definedName>
    <definedName name="MALLA_AL_PUAS_9" localSheetId="0">#REF!</definedName>
    <definedName name="MALLA_AL_PUAS_9">#REF!</definedName>
    <definedName name="MALLA_BARRA_TENZORA" localSheetId="0">#REF!</definedName>
    <definedName name="MALLA_BARRA_TENZORA">#REF!</definedName>
    <definedName name="MALLA_BARRA_TENZORA_10" localSheetId="0">#REF!</definedName>
    <definedName name="MALLA_BARRA_TENZORA_10">#REF!</definedName>
    <definedName name="MALLA_BARRA_TENZORA_11" localSheetId="0">#REF!</definedName>
    <definedName name="MALLA_BARRA_TENZORA_11">#REF!</definedName>
    <definedName name="MALLA_BARRA_TENZORA_6" localSheetId="0">#REF!</definedName>
    <definedName name="MALLA_BARRA_TENZORA_6">#REF!</definedName>
    <definedName name="MALLA_BARRA_TENZORA_7" localSheetId="0">#REF!</definedName>
    <definedName name="MALLA_BARRA_TENZORA_7">#REF!</definedName>
    <definedName name="MALLA_BARRA_TENZORA_8" localSheetId="0">#REF!</definedName>
    <definedName name="MALLA_BARRA_TENZORA_8">#REF!</definedName>
    <definedName name="MALLA_BARRA_TENZORA_9" localSheetId="0">#REF!</definedName>
    <definedName name="MALLA_BARRA_TENZORA_9">#REF!</definedName>
    <definedName name="MALLA_BOTE" localSheetId="0">#REF!</definedName>
    <definedName name="MALLA_BOTE">#REF!</definedName>
    <definedName name="MALLA_BOTE_10" localSheetId="0">#REF!</definedName>
    <definedName name="MALLA_BOTE_10">#REF!</definedName>
    <definedName name="MALLA_BOTE_11" localSheetId="0">#REF!</definedName>
    <definedName name="MALLA_BOTE_11">#REF!</definedName>
    <definedName name="MALLA_BOTE_6" localSheetId="0">#REF!</definedName>
    <definedName name="MALLA_BOTE_6">#REF!</definedName>
    <definedName name="MALLA_BOTE_7" localSheetId="0">#REF!</definedName>
    <definedName name="MALLA_BOTE_7">#REF!</definedName>
    <definedName name="MALLA_BOTE_8" localSheetId="0">#REF!</definedName>
    <definedName name="MALLA_BOTE_8">#REF!</definedName>
    <definedName name="MALLA_BOTE_9" localSheetId="0">#REF!</definedName>
    <definedName name="MALLA_BOTE_9">#REF!</definedName>
    <definedName name="MALLA_CARP_COLS" localSheetId="0">#REF!</definedName>
    <definedName name="MALLA_CARP_COLS">#REF!</definedName>
    <definedName name="MALLA_CARP_COLS_10" localSheetId="0">#REF!</definedName>
    <definedName name="MALLA_CARP_COLS_10">#REF!</definedName>
    <definedName name="MALLA_CARP_COLS_11" localSheetId="0">#REF!</definedName>
    <definedName name="MALLA_CARP_COLS_11">#REF!</definedName>
    <definedName name="MALLA_CARP_COLS_6" localSheetId="0">#REF!</definedName>
    <definedName name="MALLA_CARP_COLS_6">#REF!</definedName>
    <definedName name="MALLA_CARP_COLS_7" localSheetId="0">#REF!</definedName>
    <definedName name="MALLA_CARP_COLS_7">#REF!</definedName>
    <definedName name="MALLA_CARP_COLS_8" localSheetId="0">#REF!</definedName>
    <definedName name="MALLA_CARP_COLS_8">#REF!</definedName>
    <definedName name="MALLA_CARP_COLS_9" localSheetId="0">#REF!</definedName>
    <definedName name="MALLA_CARP_COLS_9">#REF!</definedName>
    <definedName name="MALLA_CICLONICA_6" localSheetId="0">#REF!</definedName>
    <definedName name="MALLA_CICLONICA_6">#REF!</definedName>
    <definedName name="MALLA_CICLONICA_6_10" localSheetId="0">#REF!</definedName>
    <definedName name="MALLA_CICLONICA_6_10">#REF!</definedName>
    <definedName name="MALLA_CICLONICA_6_11" localSheetId="0">#REF!</definedName>
    <definedName name="MALLA_CICLONICA_6_11">#REF!</definedName>
    <definedName name="MALLA_CICLONICA_6_6" localSheetId="0">#REF!</definedName>
    <definedName name="MALLA_CICLONICA_6_6">#REF!</definedName>
    <definedName name="MALLA_CICLONICA_6_7" localSheetId="0">#REF!</definedName>
    <definedName name="MALLA_CICLONICA_6_7">#REF!</definedName>
    <definedName name="MALLA_CICLONICA_6_8" localSheetId="0">#REF!</definedName>
    <definedName name="MALLA_CICLONICA_6_8">#REF!</definedName>
    <definedName name="MALLA_CICLONICA_6_9" localSheetId="0">#REF!</definedName>
    <definedName name="MALLA_CICLONICA_6_9">#REF!</definedName>
    <definedName name="MALLA_COLOC_6" localSheetId="0">#REF!</definedName>
    <definedName name="MALLA_COLOC_6">#REF!</definedName>
    <definedName name="MALLA_COLOC_6_10" localSheetId="0">#REF!</definedName>
    <definedName name="MALLA_COLOC_6_10">#REF!</definedName>
    <definedName name="MALLA_COLOC_6_11" localSheetId="0">#REF!</definedName>
    <definedName name="MALLA_COLOC_6_11">#REF!</definedName>
    <definedName name="MALLA_COLOC_6_6" localSheetId="0">#REF!</definedName>
    <definedName name="MALLA_COLOC_6_6">#REF!</definedName>
    <definedName name="MALLA_COLOC_6_7" localSheetId="0">#REF!</definedName>
    <definedName name="MALLA_COLOC_6_7">#REF!</definedName>
    <definedName name="MALLA_COLOC_6_8" localSheetId="0">#REF!</definedName>
    <definedName name="MALLA_COLOC_6_8">#REF!</definedName>
    <definedName name="MALLA_COLOC_6_9" localSheetId="0">#REF!</definedName>
    <definedName name="MALLA_COLOC_6_9">#REF!</definedName>
    <definedName name="MALLA_COPAFINAL_1_12" localSheetId="0">#REF!</definedName>
    <definedName name="MALLA_COPAFINAL_1_12">#REF!</definedName>
    <definedName name="MALLA_COPAFINAL_1_12_10" localSheetId="0">#REF!</definedName>
    <definedName name="MALLA_COPAFINAL_1_12_10">#REF!</definedName>
    <definedName name="MALLA_COPAFINAL_1_12_11" localSheetId="0">#REF!</definedName>
    <definedName name="MALLA_COPAFINAL_1_12_11">#REF!</definedName>
    <definedName name="MALLA_COPAFINAL_1_12_6" localSheetId="0">#REF!</definedName>
    <definedName name="MALLA_COPAFINAL_1_12_6">#REF!</definedName>
    <definedName name="MALLA_COPAFINAL_1_12_7" localSheetId="0">#REF!</definedName>
    <definedName name="MALLA_COPAFINAL_1_12_7">#REF!</definedName>
    <definedName name="MALLA_COPAFINAL_1_12_8" localSheetId="0">#REF!</definedName>
    <definedName name="MALLA_COPAFINAL_1_12_8">#REF!</definedName>
    <definedName name="MALLA_COPAFINAL_1_12_9" localSheetId="0">#REF!</definedName>
    <definedName name="MALLA_COPAFINAL_1_12_9">#REF!</definedName>
    <definedName name="MALLA_COPAFINAL_2" localSheetId="0">#REF!</definedName>
    <definedName name="MALLA_COPAFINAL_2">#REF!</definedName>
    <definedName name="MALLA_COPAFINAL_2_10" localSheetId="0">#REF!</definedName>
    <definedName name="MALLA_COPAFINAL_2_10">#REF!</definedName>
    <definedName name="MALLA_COPAFINAL_2_11" localSheetId="0">#REF!</definedName>
    <definedName name="MALLA_COPAFINAL_2_11">#REF!</definedName>
    <definedName name="MALLA_COPAFINAL_2_6" localSheetId="0">#REF!</definedName>
    <definedName name="MALLA_COPAFINAL_2_6">#REF!</definedName>
    <definedName name="MALLA_COPAFINAL_2_7" localSheetId="0">#REF!</definedName>
    <definedName name="MALLA_COPAFINAL_2_7">#REF!</definedName>
    <definedName name="MALLA_COPAFINAL_2_8" localSheetId="0">#REF!</definedName>
    <definedName name="MALLA_COPAFINAL_2_8">#REF!</definedName>
    <definedName name="MALLA_COPAFINAL_2_9" localSheetId="0">#REF!</definedName>
    <definedName name="MALLA_COPAFINAL_2_9">#REF!</definedName>
    <definedName name="MALLA_CORTE_ABR" localSheetId="0">#REF!</definedName>
    <definedName name="MALLA_CORTE_ABR">#REF!</definedName>
    <definedName name="MALLA_CORTE_ABR_10" localSheetId="0">#REF!</definedName>
    <definedName name="MALLA_CORTE_ABR_10">#REF!</definedName>
    <definedName name="MALLA_CORTE_ABR_11" localSheetId="0">#REF!</definedName>
    <definedName name="MALLA_CORTE_ABR_11">#REF!</definedName>
    <definedName name="MALLA_CORTE_ABR_6" localSheetId="0">#REF!</definedName>
    <definedName name="MALLA_CORTE_ABR_6">#REF!</definedName>
    <definedName name="MALLA_CORTE_ABR_7" localSheetId="0">#REF!</definedName>
    <definedName name="MALLA_CORTE_ABR_7">#REF!</definedName>
    <definedName name="MALLA_CORTE_ABR_8" localSheetId="0">#REF!</definedName>
    <definedName name="MALLA_CORTE_ABR_8">#REF!</definedName>
    <definedName name="MALLA_CORTE_ABR_9" localSheetId="0">#REF!</definedName>
    <definedName name="MALLA_CORTE_ABR_9">#REF!</definedName>
    <definedName name="Malla_Electrosoldada_10x10" localSheetId="0">#REF!</definedName>
    <definedName name="Malla_Electrosoldada_10x10">#REF!</definedName>
    <definedName name="Malla_Electrosoldada_10x10_10" localSheetId="0">#REF!</definedName>
    <definedName name="Malla_Electrosoldada_10x10_10">#REF!</definedName>
    <definedName name="Malla_Electrosoldada_10x10_11" localSheetId="0">#REF!</definedName>
    <definedName name="Malla_Electrosoldada_10x10_11">#REF!</definedName>
    <definedName name="Malla_Electrosoldada_10x10_6" localSheetId="0">#REF!</definedName>
    <definedName name="Malla_Electrosoldada_10x10_6">#REF!</definedName>
    <definedName name="Malla_Electrosoldada_10x10_7" localSheetId="0">#REF!</definedName>
    <definedName name="Malla_Electrosoldada_10x10_7">#REF!</definedName>
    <definedName name="Malla_Electrosoldada_10x10_8" localSheetId="0">#REF!</definedName>
    <definedName name="Malla_Electrosoldada_10x10_8">#REF!</definedName>
    <definedName name="Malla_Electrosoldada_10x10_9" localSheetId="0">#REF!</definedName>
    <definedName name="Malla_Electrosoldada_10x10_9">#REF!</definedName>
    <definedName name="MALLA_PALOMETA_DOBLE_1_12" localSheetId="0">#REF!</definedName>
    <definedName name="MALLA_PALOMETA_DOBLE_1_12">#REF!</definedName>
    <definedName name="MALLA_PALOMETA_DOBLE_1_12_10" localSheetId="0">#REF!</definedName>
    <definedName name="MALLA_PALOMETA_DOBLE_1_12_10">#REF!</definedName>
    <definedName name="MALLA_PALOMETA_DOBLE_1_12_11" localSheetId="0">#REF!</definedName>
    <definedName name="MALLA_PALOMETA_DOBLE_1_12_11">#REF!</definedName>
    <definedName name="MALLA_PALOMETA_DOBLE_1_12_6" localSheetId="0">#REF!</definedName>
    <definedName name="MALLA_PALOMETA_DOBLE_1_12_6">#REF!</definedName>
    <definedName name="MALLA_PALOMETA_DOBLE_1_12_7" localSheetId="0">#REF!</definedName>
    <definedName name="MALLA_PALOMETA_DOBLE_1_12_7">#REF!</definedName>
    <definedName name="MALLA_PALOMETA_DOBLE_1_12_8" localSheetId="0">#REF!</definedName>
    <definedName name="MALLA_PALOMETA_DOBLE_1_12_8">#REF!</definedName>
    <definedName name="MALLA_PALOMETA_DOBLE_1_12_9" localSheetId="0">#REF!</definedName>
    <definedName name="MALLA_PALOMETA_DOBLE_1_12_9">#REF!</definedName>
    <definedName name="MALLA_RELLENO" localSheetId="0">#REF!</definedName>
    <definedName name="MALLA_RELLENO">#REF!</definedName>
    <definedName name="MALLA_RELLENO_10" localSheetId="0">#REF!</definedName>
    <definedName name="MALLA_RELLENO_10">#REF!</definedName>
    <definedName name="MALLA_RELLENO_11" localSheetId="0">#REF!</definedName>
    <definedName name="MALLA_RELLENO_11">#REF!</definedName>
    <definedName name="MALLA_RELLENO_6" localSheetId="0">#REF!</definedName>
    <definedName name="MALLA_RELLENO_6">#REF!</definedName>
    <definedName name="MALLA_RELLENO_7" localSheetId="0">#REF!</definedName>
    <definedName name="MALLA_RELLENO_7">#REF!</definedName>
    <definedName name="MALLA_RELLENO_8" localSheetId="0">#REF!</definedName>
    <definedName name="MALLA_RELLENO_8">#REF!</definedName>
    <definedName name="MALLA_RELLENO_9" localSheetId="0">#REF!</definedName>
    <definedName name="MALLA_RELLENO_9">#REF!</definedName>
    <definedName name="MALLA_SEGUETA" localSheetId="0">#REF!</definedName>
    <definedName name="MALLA_SEGUETA">#REF!</definedName>
    <definedName name="MALLA_SEGUETA_10" localSheetId="0">#REF!</definedName>
    <definedName name="MALLA_SEGUETA_10">#REF!</definedName>
    <definedName name="MALLA_SEGUETA_11" localSheetId="0">#REF!</definedName>
    <definedName name="MALLA_SEGUETA_11">#REF!</definedName>
    <definedName name="MALLA_SEGUETA_6" localSheetId="0">#REF!</definedName>
    <definedName name="MALLA_SEGUETA_6">#REF!</definedName>
    <definedName name="MALLA_SEGUETA_7" localSheetId="0">#REF!</definedName>
    <definedName name="MALLA_SEGUETA_7">#REF!</definedName>
    <definedName name="MALLA_SEGUETA_8" localSheetId="0">#REF!</definedName>
    <definedName name="MALLA_SEGUETA_8">#REF!</definedName>
    <definedName name="MALLA_SEGUETA_9" localSheetId="0">#REF!</definedName>
    <definedName name="MALLA_SEGUETA_9">#REF!</definedName>
    <definedName name="MALLA_TERMINAL_1_14" localSheetId="0">#REF!</definedName>
    <definedName name="MALLA_TERMINAL_1_14">#REF!</definedName>
    <definedName name="MALLA_TERMINAL_1_14_10" localSheetId="0">#REF!</definedName>
    <definedName name="MALLA_TERMINAL_1_14_10">#REF!</definedName>
    <definedName name="MALLA_TERMINAL_1_14_11" localSheetId="0">#REF!</definedName>
    <definedName name="MALLA_TERMINAL_1_14_11">#REF!</definedName>
    <definedName name="MALLA_TERMINAL_1_14_6" localSheetId="0">#REF!</definedName>
    <definedName name="MALLA_TERMINAL_1_14_6">#REF!</definedName>
    <definedName name="MALLA_TERMINAL_1_14_7" localSheetId="0">#REF!</definedName>
    <definedName name="MALLA_TERMINAL_1_14_7">#REF!</definedName>
    <definedName name="MALLA_TERMINAL_1_14_8" localSheetId="0">#REF!</definedName>
    <definedName name="MALLA_TERMINAL_1_14_8">#REF!</definedName>
    <definedName name="MALLA_TERMINAL_1_14_9" localSheetId="0">#REF!</definedName>
    <definedName name="MALLA_TERMINAL_1_14_9">#REF!</definedName>
    <definedName name="MALLA_TUBOHG_1" localSheetId="0">#REF!</definedName>
    <definedName name="MALLA_TUBOHG_1">#REF!</definedName>
    <definedName name="MALLA_TUBOHG_1_10" localSheetId="0">#REF!</definedName>
    <definedName name="MALLA_TUBOHG_1_10">#REF!</definedName>
    <definedName name="MALLA_TUBOHG_1_11" localSheetId="0">#REF!</definedName>
    <definedName name="MALLA_TUBOHG_1_11">#REF!</definedName>
    <definedName name="MALLA_TUBOHG_1_12" localSheetId="0">#REF!</definedName>
    <definedName name="MALLA_TUBOHG_1_12">#REF!</definedName>
    <definedName name="MALLA_TUBOHG_1_12_10" localSheetId="0">#REF!</definedName>
    <definedName name="MALLA_TUBOHG_1_12_10">#REF!</definedName>
    <definedName name="MALLA_TUBOHG_1_12_11" localSheetId="0">#REF!</definedName>
    <definedName name="MALLA_TUBOHG_1_12_11">#REF!</definedName>
    <definedName name="MALLA_TUBOHG_1_12_6" localSheetId="0">#REF!</definedName>
    <definedName name="MALLA_TUBOHG_1_12_6">#REF!</definedName>
    <definedName name="MALLA_TUBOHG_1_12_7" localSheetId="0">#REF!</definedName>
    <definedName name="MALLA_TUBOHG_1_12_7">#REF!</definedName>
    <definedName name="MALLA_TUBOHG_1_12_8" localSheetId="0">#REF!</definedName>
    <definedName name="MALLA_TUBOHG_1_12_8">#REF!</definedName>
    <definedName name="MALLA_TUBOHG_1_12_9" localSheetId="0">#REF!</definedName>
    <definedName name="MALLA_TUBOHG_1_12_9">#REF!</definedName>
    <definedName name="MALLA_TUBOHG_1_14" localSheetId="0">#REF!</definedName>
    <definedName name="MALLA_TUBOHG_1_14">#REF!</definedName>
    <definedName name="MALLA_TUBOHG_1_14_10" localSheetId="0">#REF!</definedName>
    <definedName name="MALLA_TUBOHG_1_14_10">#REF!</definedName>
    <definedName name="MALLA_TUBOHG_1_14_11" localSheetId="0">#REF!</definedName>
    <definedName name="MALLA_TUBOHG_1_14_11">#REF!</definedName>
    <definedName name="MALLA_TUBOHG_1_14_6" localSheetId="0">#REF!</definedName>
    <definedName name="MALLA_TUBOHG_1_14_6">#REF!</definedName>
    <definedName name="MALLA_TUBOHG_1_14_7" localSheetId="0">#REF!</definedName>
    <definedName name="MALLA_TUBOHG_1_14_7">#REF!</definedName>
    <definedName name="MALLA_TUBOHG_1_14_8" localSheetId="0">#REF!</definedName>
    <definedName name="MALLA_TUBOHG_1_14_8">#REF!</definedName>
    <definedName name="MALLA_TUBOHG_1_14_9" localSheetId="0">#REF!</definedName>
    <definedName name="MALLA_TUBOHG_1_14_9">#REF!</definedName>
    <definedName name="MALLA_TUBOHG_1_6" localSheetId="0">#REF!</definedName>
    <definedName name="MALLA_TUBOHG_1_6">#REF!</definedName>
    <definedName name="MALLA_TUBOHG_1_7" localSheetId="0">#REF!</definedName>
    <definedName name="MALLA_TUBOHG_1_7">#REF!</definedName>
    <definedName name="MALLA_TUBOHG_1_8" localSheetId="0">#REF!</definedName>
    <definedName name="MALLA_TUBOHG_1_8">#REF!</definedName>
    <definedName name="MALLA_TUBOHG_1_9" localSheetId="0">#REF!</definedName>
    <definedName name="MALLA_TUBOHG_1_9">#REF!</definedName>
    <definedName name="MALLA_ZABALETA" localSheetId="0">#REF!</definedName>
    <definedName name="MALLA_ZABALETA">#REF!</definedName>
    <definedName name="MALLA_ZABALETA_10" localSheetId="0">#REF!</definedName>
    <definedName name="MALLA_ZABALETA_10">#REF!</definedName>
    <definedName name="MALLA_ZABALETA_11" localSheetId="0">#REF!</definedName>
    <definedName name="MALLA_ZABALETA_11">#REF!</definedName>
    <definedName name="MALLA_ZABALETA_6" localSheetId="0">#REF!</definedName>
    <definedName name="MALLA_ZABALETA_6">#REF!</definedName>
    <definedName name="MALLA_ZABALETA_7" localSheetId="0">#REF!</definedName>
    <definedName name="MALLA_ZABALETA_7">#REF!</definedName>
    <definedName name="MALLA_ZABALETA_8" localSheetId="0">#REF!</definedName>
    <definedName name="MALLA_ZABALETA_8">#REF!</definedName>
    <definedName name="MALLA_ZABALETA_9" localSheetId="0">#REF!</definedName>
    <definedName name="MALLA_ZABALETA_9">#REF!</definedName>
    <definedName name="mami" localSheetId="0">#REF!</definedName>
    <definedName name="mami">#REF!</definedName>
    <definedName name="mamii" localSheetId="0">#REF!</definedName>
    <definedName name="mamii">#REF!</definedName>
    <definedName name="mamiii" localSheetId="0">#REF!</definedName>
    <definedName name="mamiii">#REF!</definedName>
    <definedName name="mamiiii" localSheetId="0">#REF!</definedName>
    <definedName name="mamiiii">#REF!</definedName>
    <definedName name="Mano_de_Obra_Acero_3">#N/A</definedName>
    <definedName name="Mano_de_Obra_Madera_3">#N/A</definedName>
    <definedName name="manti" localSheetId="0">#REF!</definedName>
    <definedName name="manti">#REF!</definedName>
    <definedName name="mantii" localSheetId="0">#REF!</definedName>
    <definedName name="mantii">#REF!</definedName>
    <definedName name="mantiii" localSheetId="0">#REF!</definedName>
    <definedName name="mantiii">#REF!</definedName>
    <definedName name="mantiiii" localSheetId="0">#REF!</definedName>
    <definedName name="mantiiii">#REF!</definedName>
    <definedName name="maquito" localSheetId="0">'[13]Listado Equipos a utilizar'!#REF!</definedName>
    <definedName name="maquito">'[13]Listado Equipos a utilizar'!#REF!</definedName>
    <definedName name="MARCO_PUERTA_PINO" localSheetId="0">#REF!</definedName>
    <definedName name="MARCO_PUERTA_PINO">#REF!</definedName>
    <definedName name="MARCO_PUERTA_PINO_10" localSheetId="0">#REF!</definedName>
    <definedName name="MARCO_PUERTA_PINO_10">#REF!</definedName>
    <definedName name="MARCO_PUERTA_PINO_11" localSheetId="0">#REF!</definedName>
    <definedName name="MARCO_PUERTA_PINO_11">#REF!</definedName>
    <definedName name="MARCO_PUERTA_PINO_6" localSheetId="0">#REF!</definedName>
    <definedName name="MARCO_PUERTA_PINO_6">#REF!</definedName>
    <definedName name="MARCO_PUERTA_PINO_7" localSheetId="0">#REF!</definedName>
    <definedName name="MARCO_PUERTA_PINO_7">#REF!</definedName>
    <definedName name="MARCO_PUERTA_PINO_8" localSheetId="0">#REF!</definedName>
    <definedName name="MARCO_PUERTA_PINO_8">#REF!</definedName>
    <definedName name="MARCO_PUERTA_PINO_9" localSheetId="0">#REF!</definedName>
    <definedName name="MARCO_PUERTA_PINO_9">#REF!</definedName>
    <definedName name="martillo" localSheetId="0">#REF!</definedName>
    <definedName name="martillo">#REF!</definedName>
    <definedName name="MATERIAL_RELLENO" localSheetId="0">#REF!</definedName>
    <definedName name="MATERIAL_RELLENO">#REF!</definedName>
    <definedName name="MATERIAL_RELLENO_10" localSheetId="0">#REF!</definedName>
    <definedName name="MATERIAL_RELLENO_10">#REF!</definedName>
    <definedName name="MATERIAL_RELLENO_11" localSheetId="0">#REF!</definedName>
    <definedName name="MATERIAL_RELLENO_11">#REF!</definedName>
    <definedName name="MATERIAL_RELLENO_6" localSheetId="0">#REF!</definedName>
    <definedName name="MATERIAL_RELLENO_6">#REF!</definedName>
    <definedName name="MATERIAL_RELLENO_7" localSheetId="0">#REF!</definedName>
    <definedName name="MATERIAL_RELLENO_7">#REF!</definedName>
    <definedName name="MATERIAL_RELLENO_8" localSheetId="0">#REF!</definedName>
    <definedName name="MATERIAL_RELLENO_8">#REF!</definedName>
    <definedName name="MATERIAL_RELLENO_9" localSheetId="0">#REF!</definedName>
    <definedName name="MATERIAL_RELLENO_9">#REF!</definedName>
    <definedName name="MBA" localSheetId="0">#REF!</definedName>
    <definedName name="MBA">#REF!</definedName>
    <definedName name="MBA_10" localSheetId="0">#REF!</definedName>
    <definedName name="MBA_10">#REF!</definedName>
    <definedName name="MBA_11" localSheetId="0">#REF!</definedName>
    <definedName name="MBA_11">#REF!</definedName>
    <definedName name="MBA_6" localSheetId="0">#REF!</definedName>
    <definedName name="MBA_6">#REF!</definedName>
    <definedName name="MBA_7" localSheetId="0">#REF!</definedName>
    <definedName name="MBA_7">#REF!</definedName>
    <definedName name="MBA_8" localSheetId="0">#REF!</definedName>
    <definedName name="MBA_8">#REF!</definedName>
    <definedName name="MBA_9" localSheetId="0">#REF!</definedName>
    <definedName name="MBA_9">#REF!</definedName>
    <definedName name="MBR" localSheetId="0">#REF!</definedName>
    <definedName name="MBR">#REF!</definedName>
    <definedName name="MEXCLADORA_LAVAMANOS" localSheetId="0">#REF!</definedName>
    <definedName name="MEXCLADORA_LAVAMANOS">#REF!</definedName>
    <definedName name="MEXCLADORA_LAVAMANOS_10" localSheetId="0">#REF!</definedName>
    <definedName name="MEXCLADORA_LAVAMANOS_10">#REF!</definedName>
    <definedName name="MEXCLADORA_LAVAMANOS_11" localSheetId="0">#REF!</definedName>
    <definedName name="MEXCLADORA_LAVAMANOS_11">#REF!</definedName>
    <definedName name="MEXCLADORA_LAVAMANOS_6" localSheetId="0">#REF!</definedName>
    <definedName name="MEXCLADORA_LAVAMANOS_6">#REF!</definedName>
    <definedName name="MEXCLADORA_LAVAMANOS_7" localSheetId="0">#REF!</definedName>
    <definedName name="MEXCLADORA_LAVAMANOS_7">#REF!</definedName>
    <definedName name="MEXCLADORA_LAVAMANOS_8" localSheetId="0">#REF!</definedName>
    <definedName name="MEXCLADORA_LAVAMANOS_8">#REF!</definedName>
    <definedName name="MEXCLADORA_LAVAMANOS_9" localSheetId="0">#REF!</definedName>
    <definedName name="MEXCLADORA_LAVAMANOS_9">#REF!</definedName>
    <definedName name="MEZCLA_CAL_ARENA_PISOS" localSheetId="0">#REF!</definedName>
    <definedName name="MEZCLA_CAL_ARENA_PISOS">#REF!</definedName>
    <definedName name="MEZCLA_CAL_ARENA_PISOS_10" localSheetId="0">#REF!</definedName>
    <definedName name="MEZCLA_CAL_ARENA_PISOS_10">#REF!</definedName>
    <definedName name="MEZCLA_CAL_ARENA_PISOS_11" localSheetId="0">#REF!</definedName>
    <definedName name="MEZCLA_CAL_ARENA_PISOS_11">#REF!</definedName>
    <definedName name="MEZCLA_CAL_ARENA_PISOS_6" localSheetId="0">#REF!</definedName>
    <definedName name="MEZCLA_CAL_ARENA_PISOS_6">#REF!</definedName>
    <definedName name="MEZCLA_CAL_ARENA_PISOS_7" localSheetId="0">#REF!</definedName>
    <definedName name="MEZCLA_CAL_ARENA_PISOS_7">#REF!</definedName>
    <definedName name="MEZCLA_CAL_ARENA_PISOS_8" localSheetId="0">#REF!</definedName>
    <definedName name="MEZCLA_CAL_ARENA_PISOS_8">#REF!</definedName>
    <definedName name="MEZCLA_CAL_ARENA_PISOS_9" localSheetId="0">#REF!</definedName>
    <definedName name="MEZCLA_CAL_ARENA_PISOS_9">#REF!</definedName>
    <definedName name="MEZCLA13">[2]Mezcla!$F$10</definedName>
    <definedName name="MEZCLA14">[2]Mezcla!$F$17</definedName>
    <definedName name="MezclaAntillana" localSheetId="0">#REF!</definedName>
    <definedName name="MezclaAntillana">#REF!</definedName>
    <definedName name="MezclaAntillana_10" localSheetId="0">#REF!</definedName>
    <definedName name="MezclaAntillana_10">#REF!</definedName>
    <definedName name="MezclaAntillana_11" localSheetId="0">#REF!</definedName>
    <definedName name="MezclaAntillana_11">#REF!</definedName>
    <definedName name="MezclaAntillana_6" localSheetId="0">#REF!</definedName>
    <definedName name="MezclaAntillana_6">#REF!</definedName>
    <definedName name="MezclaAntillana_7" localSheetId="0">#REF!</definedName>
    <definedName name="MezclaAntillana_7">#REF!</definedName>
    <definedName name="MezclaAntillana_8" localSheetId="0">#REF!</definedName>
    <definedName name="MezclaAntillana_8">#REF!</definedName>
    <definedName name="MezclaAntillana_9" localSheetId="0">#REF!</definedName>
    <definedName name="MezclaAntillana_9">#REF!</definedName>
    <definedName name="mezclajuntabloque" localSheetId="0">#REF!</definedName>
    <definedName name="mezclajuntabloque">#REF!</definedName>
    <definedName name="mezclajuntabloque_6" localSheetId="0">#REF!</definedName>
    <definedName name="mezclajuntabloque_6">#REF!</definedName>
    <definedName name="mezclajuntabloque_8" localSheetId="0">#REF!</definedName>
    <definedName name="mezclajuntabloque_8">#REF!</definedName>
    <definedName name="mgf" localSheetId="0">#REF!</definedName>
    <definedName name="mgf">#REF!</definedName>
    <definedName name="miscelaneos" localSheetId="0">#REF!</definedName>
    <definedName name="miscelaneos">#REF!</definedName>
    <definedName name="mmmm" localSheetId="0">#REF!</definedName>
    <definedName name="mmmm">#REF!</definedName>
    <definedName name="MO_ACERA_FROTyVIOL" localSheetId="0">#REF!</definedName>
    <definedName name="MO_ACERA_FROTyVIOL">#REF!</definedName>
    <definedName name="MO_ACERA_FROTyVIOL_10" localSheetId="0">#REF!</definedName>
    <definedName name="MO_ACERA_FROTyVIOL_10">#REF!</definedName>
    <definedName name="MO_ACERA_FROTyVIOL_11" localSheetId="0">#REF!</definedName>
    <definedName name="MO_ACERA_FROTyVIOL_11">#REF!</definedName>
    <definedName name="MO_ACERA_FROTyVIOL_6" localSheetId="0">#REF!</definedName>
    <definedName name="MO_ACERA_FROTyVIOL_6">#REF!</definedName>
    <definedName name="MO_ACERA_FROTyVIOL_7" localSheetId="0">#REF!</definedName>
    <definedName name="MO_ACERA_FROTyVIOL_7">#REF!</definedName>
    <definedName name="MO_ACERA_FROTyVIOL_8" localSheetId="0">#REF!</definedName>
    <definedName name="MO_ACERA_FROTyVIOL_8">#REF!</definedName>
    <definedName name="MO_ACERA_FROTyVIOL_9" localSheetId="0">#REF!</definedName>
    <definedName name="MO_ACERA_FROTyVIOL_9">#REF!</definedName>
    <definedName name="MO_CANTOS" localSheetId="0">#REF!</definedName>
    <definedName name="MO_CANTOS">#REF!</definedName>
    <definedName name="MO_CANTOS_10" localSheetId="0">#REF!</definedName>
    <definedName name="MO_CANTOS_10">#REF!</definedName>
    <definedName name="MO_CANTOS_11" localSheetId="0">#REF!</definedName>
    <definedName name="MO_CANTOS_11">#REF!</definedName>
    <definedName name="MO_CANTOS_6" localSheetId="0">#REF!</definedName>
    <definedName name="MO_CANTOS_6">#REF!</definedName>
    <definedName name="MO_CANTOS_7" localSheetId="0">#REF!</definedName>
    <definedName name="MO_CANTOS_7">#REF!</definedName>
    <definedName name="MO_CANTOS_8" localSheetId="0">#REF!</definedName>
    <definedName name="MO_CANTOS_8">#REF!</definedName>
    <definedName name="MO_CANTOS_9" localSheetId="0">#REF!</definedName>
    <definedName name="MO_CANTOS_9">#REF!</definedName>
    <definedName name="MO_CARETEO" localSheetId="0">#REF!</definedName>
    <definedName name="MO_CARETEO">#REF!</definedName>
    <definedName name="MO_CARETEO_10" localSheetId="0">#REF!</definedName>
    <definedName name="MO_CARETEO_10">#REF!</definedName>
    <definedName name="MO_CARETEO_11" localSheetId="0">#REF!</definedName>
    <definedName name="MO_CARETEO_11">#REF!</definedName>
    <definedName name="MO_CARETEO_6" localSheetId="0">#REF!</definedName>
    <definedName name="MO_CARETEO_6">#REF!</definedName>
    <definedName name="MO_CARETEO_7" localSheetId="0">#REF!</definedName>
    <definedName name="MO_CARETEO_7">#REF!</definedName>
    <definedName name="MO_CARETEO_8" localSheetId="0">#REF!</definedName>
    <definedName name="MO_CARETEO_8">#REF!</definedName>
    <definedName name="MO_CARETEO_9" localSheetId="0">#REF!</definedName>
    <definedName name="MO_CARETEO_9">#REF!</definedName>
    <definedName name="MO_ColAcero_Dintel" localSheetId="0">#REF!</definedName>
    <definedName name="MO_ColAcero_Dintel">#REF!</definedName>
    <definedName name="MO_ColAcero_Dintel_10" localSheetId="0">#REF!</definedName>
    <definedName name="MO_ColAcero_Dintel_10">#REF!</definedName>
    <definedName name="MO_ColAcero_Dintel_11" localSheetId="0">#REF!</definedName>
    <definedName name="MO_ColAcero_Dintel_11">#REF!</definedName>
    <definedName name="MO_ColAcero_Dintel_6" localSheetId="0">#REF!</definedName>
    <definedName name="MO_ColAcero_Dintel_6">#REF!</definedName>
    <definedName name="MO_ColAcero_Dintel_7" localSheetId="0">#REF!</definedName>
    <definedName name="MO_ColAcero_Dintel_7">#REF!</definedName>
    <definedName name="MO_ColAcero_Dintel_8" localSheetId="0">#REF!</definedName>
    <definedName name="MO_ColAcero_Dintel_8">#REF!</definedName>
    <definedName name="MO_ColAcero_Dintel_9" localSheetId="0">#REF!</definedName>
    <definedName name="MO_ColAcero_Dintel_9">#REF!</definedName>
    <definedName name="MO_ColAcero_Escalera" localSheetId="0">#REF!</definedName>
    <definedName name="MO_ColAcero_Escalera">#REF!</definedName>
    <definedName name="MO_ColAcero_Escalera_10" localSheetId="0">#REF!</definedName>
    <definedName name="MO_ColAcero_Escalera_10">#REF!</definedName>
    <definedName name="MO_ColAcero_Escalera_11" localSheetId="0">#REF!</definedName>
    <definedName name="MO_ColAcero_Escalera_11">#REF!</definedName>
    <definedName name="MO_ColAcero_Escalera_6" localSheetId="0">#REF!</definedName>
    <definedName name="MO_ColAcero_Escalera_6">#REF!</definedName>
    <definedName name="MO_ColAcero_Escalera_7" localSheetId="0">#REF!</definedName>
    <definedName name="MO_ColAcero_Escalera_7">#REF!</definedName>
    <definedName name="MO_ColAcero_Escalera_8" localSheetId="0">#REF!</definedName>
    <definedName name="MO_ColAcero_Escalera_8">#REF!</definedName>
    <definedName name="MO_ColAcero_Escalera_9" localSheetId="0">#REF!</definedName>
    <definedName name="MO_ColAcero_Escalera_9">#REF!</definedName>
    <definedName name="MO_ColAcero_G60_QQ" localSheetId="0">#REF!</definedName>
    <definedName name="MO_ColAcero_G60_QQ">#REF!</definedName>
    <definedName name="MO_ColAcero_G60_QQ_10" localSheetId="0">#REF!</definedName>
    <definedName name="MO_ColAcero_G60_QQ_10">#REF!</definedName>
    <definedName name="MO_ColAcero_G60_QQ_11" localSheetId="0">#REF!</definedName>
    <definedName name="MO_ColAcero_G60_QQ_11">#REF!</definedName>
    <definedName name="MO_ColAcero_G60_QQ_6" localSheetId="0">#REF!</definedName>
    <definedName name="MO_ColAcero_G60_QQ_6">#REF!</definedName>
    <definedName name="MO_ColAcero_G60_QQ_7" localSheetId="0">#REF!</definedName>
    <definedName name="MO_ColAcero_G60_QQ_7">#REF!</definedName>
    <definedName name="MO_ColAcero_G60_QQ_8" localSheetId="0">#REF!</definedName>
    <definedName name="MO_ColAcero_G60_QQ_8">#REF!</definedName>
    <definedName name="MO_ColAcero_G60_QQ_9" localSheetId="0">#REF!</definedName>
    <definedName name="MO_ColAcero_G60_QQ_9">#REF!</definedName>
    <definedName name="MO_ColAcero_Malla" localSheetId="0">#REF!</definedName>
    <definedName name="MO_ColAcero_Malla">#REF!</definedName>
    <definedName name="MO_ColAcero_Malla_10" localSheetId="0">#REF!</definedName>
    <definedName name="MO_ColAcero_Malla_10">#REF!</definedName>
    <definedName name="MO_ColAcero_Malla_11" localSheetId="0">#REF!</definedName>
    <definedName name="MO_ColAcero_Malla_11">#REF!</definedName>
    <definedName name="MO_ColAcero_Malla_6" localSheetId="0">#REF!</definedName>
    <definedName name="MO_ColAcero_Malla_6">#REF!</definedName>
    <definedName name="MO_ColAcero_Malla_7" localSheetId="0">#REF!</definedName>
    <definedName name="MO_ColAcero_Malla_7">#REF!</definedName>
    <definedName name="MO_ColAcero_Malla_8" localSheetId="0">#REF!</definedName>
    <definedName name="MO_ColAcero_Malla_8">#REF!</definedName>
    <definedName name="MO_ColAcero_Malla_9" localSheetId="0">#REF!</definedName>
    <definedName name="MO_ColAcero_Malla_9">#REF!</definedName>
    <definedName name="MO_ColAcero_QQ" localSheetId="0">#REF!</definedName>
    <definedName name="MO_ColAcero_QQ">[15]MO!$B$612</definedName>
    <definedName name="MO_ColAcero_QQ_10" localSheetId="0">#REF!</definedName>
    <definedName name="MO_ColAcero_QQ_10">#REF!</definedName>
    <definedName name="MO_ColAcero_QQ_11" localSheetId="0">#REF!</definedName>
    <definedName name="MO_ColAcero_QQ_11">#REF!</definedName>
    <definedName name="MO_ColAcero_QQ_5" localSheetId="0">#REF!</definedName>
    <definedName name="MO_ColAcero_QQ_5">#REF!</definedName>
    <definedName name="MO_ColAcero_QQ_6" localSheetId="0">#REF!</definedName>
    <definedName name="MO_ColAcero_QQ_6">#REF!</definedName>
    <definedName name="MO_ColAcero_QQ_7" localSheetId="0">#REF!</definedName>
    <definedName name="MO_ColAcero_QQ_7">#REF!</definedName>
    <definedName name="MO_ColAcero_QQ_8" localSheetId="0">#REF!</definedName>
    <definedName name="MO_ColAcero_QQ_8">#REF!</definedName>
    <definedName name="MO_ColAcero_QQ_9" localSheetId="0">#REF!</definedName>
    <definedName name="MO_ColAcero_QQ_9">#REF!</definedName>
    <definedName name="MO_ColAcero_ZapMuros" localSheetId="0">#REF!</definedName>
    <definedName name="MO_ColAcero_ZapMuros">#REF!</definedName>
    <definedName name="MO_ColAcero_ZapMuros_10" localSheetId="0">#REF!</definedName>
    <definedName name="MO_ColAcero_ZapMuros_10">#REF!</definedName>
    <definedName name="MO_ColAcero_ZapMuros_11" localSheetId="0">#REF!</definedName>
    <definedName name="MO_ColAcero_ZapMuros_11">#REF!</definedName>
    <definedName name="MO_ColAcero_ZapMuros_6" localSheetId="0">#REF!</definedName>
    <definedName name="MO_ColAcero_ZapMuros_6">#REF!</definedName>
    <definedName name="MO_ColAcero_ZapMuros_7" localSheetId="0">#REF!</definedName>
    <definedName name="MO_ColAcero_ZapMuros_7">#REF!</definedName>
    <definedName name="MO_ColAcero_ZapMuros_8" localSheetId="0">#REF!</definedName>
    <definedName name="MO_ColAcero_ZapMuros_8">#REF!</definedName>
    <definedName name="MO_ColAcero_ZapMuros_9" localSheetId="0">#REF!</definedName>
    <definedName name="MO_ColAcero_ZapMuros_9">#REF!</definedName>
    <definedName name="MO_ColAcero14_Piso" localSheetId="0">#REF!</definedName>
    <definedName name="MO_ColAcero14_Piso">#REF!</definedName>
    <definedName name="MO_ColAcero14_Piso_10" localSheetId="0">#REF!</definedName>
    <definedName name="MO_ColAcero14_Piso_10">#REF!</definedName>
    <definedName name="MO_ColAcero14_Piso_11" localSheetId="0">#REF!</definedName>
    <definedName name="MO_ColAcero14_Piso_11">#REF!</definedName>
    <definedName name="MO_ColAcero14_Piso_6" localSheetId="0">#REF!</definedName>
    <definedName name="MO_ColAcero14_Piso_6">#REF!</definedName>
    <definedName name="MO_ColAcero14_Piso_7" localSheetId="0">#REF!</definedName>
    <definedName name="MO_ColAcero14_Piso_7">#REF!</definedName>
    <definedName name="MO_ColAcero14_Piso_8" localSheetId="0">#REF!</definedName>
    <definedName name="MO_ColAcero14_Piso_8">#REF!</definedName>
    <definedName name="MO_ColAcero14_Piso_9" localSheetId="0">#REF!</definedName>
    <definedName name="MO_ColAcero14_Piso_9">#REF!</definedName>
    <definedName name="MO_ColAcero38y12_Cols" localSheetId="0">#REF!</definedName>
    <definedName name="MO_ColAcero38y12_Cols">#REF!</definedName>
    <definedName name="MO_ColAcero38y12_Cols_10" localSheetId="0">#REF!</definedName>
    <definedName name="MO_ColAcero38y12_Cols_10">#REF!</definedName>
    <definedName name="MO_ColAcero38y12_Cols_11" localSheetId="0">#REF!</definedName>
    <definedName name="MO_ColAcero38y12_Cols_11">#REF!</definedName>
    <definedName name="MO_ColAcero38y12_Cols_6" localSheetId="0">#REF!</definedName>
    <definedName name="MO_ColAcero38y12_Cols_6">#REF!</definedName>
    <definedName name="MO_ColAcero38y12_Cols_7" localSheetId="0">#REF!</definedName>
    <definedName name="MO_ColAcero38y12_Cols_7">#REF!</definedName>
    <definedName name="MO_ColAcero38y12_Cols_8" localSheetId="0">#REF!</definedName>
    <definedName name="MO_ColAcero38y12_Cols_8">#REF!</definedName>
    <definedName name="MO_ColAcero38y12_Cols_9" localSheetId="0">#REF!</definedName>
    <definedName name="MO_ColAcero38y12_Cols_9">#REF!</definedName>
    <definedName name="MO_DEMOLICION_MURO_HA" localSheetId="0">#REF!</definedName>
    <definedName name="MO_DEMOLICION_MURO_HA">#REF!</definedName>
    <definedName name="MO_DEMOLICION_MURO_HA_10" localSheetId="0">#REF!</definedName>
    <definedName name="MO_DEMOLICION_MURO_HA_10">#REF!</definedName>
    <definedName name="MO_DEMOLICION_MURO_HA_11" localSheetId="0">#REF!</definedName>
    <definedName name="MO_DEMOLICION_MURO_HA_11">#REF!</definedName>
    <definedName name="MO_DEMOLICION_MURO_HA_6" localSheetId="0">#REF!</definedName>
    <definedName name="MO_DEMOLICION_MURO_HA_6">#REF!</definedName>
    <definedName name="MO_DEMOLICION_MURO_HA_7" localSheetId="0">#REF!</definedName>
    <definedName name="MO_DEMOLICION_MURO_HA_7">#REF!</definedName>
    <definedName name="MO_DEMOLICION_MURO_HA_8" localSheetId="0">#REF!</definedName>
    <definedName name="MO_DEMOLICION_MURO_HA_8">#REF!</definedName>
    <definedName name="MO_DEMOLICION_MURO_HA_9" localSheetId="0">#REF!</definedName>
    <definedName name="MO_DEMOLICION_MURO_HA_9">#REF!</definedName>
    <definedName name="MO_ELEC_BREAKERS" localSheetId="0">#REF!</definedName>
    <definedName name="MO_ELEC_BREAKERS">#REF!</definedName>
    <definedName name="MO_ELEC_BREAKERS_10" localSheetId="0">#REF!</definedName>
    <definedName name="MO_ELEC_BREAKERS_10">#REF!</definedName>
    <definedName name="MO_ELEC_BREAKERS_11" localSheetId="0">#REF!</definedName>
    <definedName name="MO_ELEC_BREAKERS_11">#REF!</definedName>
    <definedName name="MO_ELEC_BREAKERS_6" localSheetId="0">#REF!</definedName>
    <definedName name="MO_ELEC_BREAKERS_6">#REF!</definedName>
    <definedName name="MO_ELEC_BREAKERS_7" localSheetId="0">#REF!</definedName>
    <definedName name="MO_ELEC_BREAKERS_7">#REF!</definedName>
    <definedName name="MO_ELEC_BREAKERS_8" localSheetId="0">#REF!</definedName>
    <definedName name="MO_ELEC_BREAKERS_8">#REF!</definedName>
    <definedName name="MO_ELEC_BREAKERS_9" localSheetId="0">#REF!</definedName>
    <definedName name="MO_ELEC_BREAKERS_9">#REF!</definedName>
    <definedName name="MO_ELEC_INTERRUPTOR_3W" localSheetId="0">#REF!</definedName>
    <definedName name="MO_ELEC_INTERRUPTOR_3W">#REF!</definedName>
    <definedName name="MO_ELEC_INTERRUPTOR_3W_10" localSheetId="0">#REF!</definedName>
    <definedName name="MO_ELEC_INTERRUPTOR_3W_10">#REF!</definedName>
    <definedName name="MO_ELEC_INTERRUPTOR_3W_11" localSheetId="0">#REF!</definedName>
    <definedName name="MO_ELEC_INTERRUPTOR_3W_11">#REF!</definedName>
    <definedName name="MO_ELEC_INTERRUPTOR_3W_6" localSheetId="0">#REF!</definedName>
    <definedName name="MO_ELEC_INTERRUPTOR_3W_6">#REF!</definedName>
    <definedName name="MO_ELEC_INTERRUPTOR_3W_7" localSheetId="0">#REF!</definedName>
    <definedName name="MO_ELEC_INTERRUPTOR_3W_7">#REF!</definedName>
    <definedName name="MO_ELEC_INTERRUPTOR_3W_8" localSheetId="0">#REF!</definedName>
    <definedName name="MO_ELEC_INTERRUPTOR_3W_8">#REF!</definedName>
    <definedName name="MO_ELEC_INTERRUPTOR_3W_9" localSheetId="0">#REF!</definedName>
    <definedName name="MO_ELEC_INTERRUPTOR_3W_9">#REF!</definedName>
    <definedName name="MO_ELEC_INTERRUPTOR_4W" localSheetId="0">#REF!</definedName>
    <definedName name="MO_ELEC_INTERRUPTOR_4W">#REF!</definedName>
    <definedName name="MO_ELEC_INTERRUPTOR_4W_10" localSheetId="0">#REF!</definedName>
    <definedName name="MO_ELEC_INTERRUPTOR_4W_10">#REF!</definedName>
    <definedName name="MO_ELEC_INTERRUPTOR_4W_11" localSheetId="0">#REF!</definedName>
    <definedName name="MO_ELEC_INTERRUPTOR_4W_11">#REF!</definedName>
    <definedName name="MO_ELEC_INTERRUPTOR_4W_6" localSheetId="0">#REF!</definedName>
    <definedName name="MO_ELEC_INTERRUPTOR_4W_6">#REF!</definedName>
    <definedName name="MO_ELEC_INTERRUPTOR_4W_7" localSheetId="0">#REF!</definedName>
    <definedName name="MO_ELEC_INTERRUPTOR_4W_7">#REF!</definedName>
    <definedName name="MO_ELEC_INTERRUPTOR_4W_8" localSheetId="0">#REF!</definedName>
    <definedName name="MO_ELEC_INTERRUPTOR_4W_8">#REF!</definedName>
    <definedName name="MO_ELEC_INTERRUPTOR_4W_9" localSheetId="0">#REF!</definedName>
    <definedName name="MO_ELEC_INTERRUPTOR_4W_9">#REF!</definedName>
    <definedName name="MO_ELEC_INTERRUPTOR_DOB" localSheetId="0">#REF!</definedName>
    <definedName name="MO_ELEC_INTERRUPTOR_DOB">#REF!</definedName>
    <definedName name="MO_ELEC_INTERRUPTOR_DOB_10" localSheetId="0">#REF!</definedName>
    <definedName name="MO_ELEC_INTERRUPTOR_DOB_10">#REF!</definedName>
    <definedName name="MO_ELEC_INTERRUPTOR_DOB_11" localSheetId="0">#REF!</definedName>
    <definedName name="MO_ELEC_INTERRUPTOR_DOB_11">#REF!</definedName>
    <definedName name="MO_ELEC_INTERRUPTOR_DOB_6" localSheetId="0">#REF!</definedName>
    <definedName name="MO_ELEC_INTERRUPTOR_DOB_6">#REF!</definedName>
    <definedName name="MO_ELEC_INTERRUPTOR_DOB_7" localSheetId="0">#REF!</definedName>
    <definedName name="MO_ELEC_INTERRUPTOR_DOB_7">#REF!</definedName>
    <definedName name="MO_ELEC_INTERRUPTOR_DOB_8" localSheetId="0">#REF!</definedName>
    <definedName name="MO_ELEC_INTERRUPTOR_DOB_8">#REF!</definedName>
    <definedName name="MO_ELEC_INTERRUPTOR_DOB_9" localSheetId="0">#REF!</definedName>
    <definedName name="MO_ELEC_INTERRUPTOR_DOB_9">#REF!</definedName>
    <definedName name="MO_ELEC_INTERRUPTOR_SENC" localSheetId="0">#REF!</definedName>
    <definedName name="MO_ELEC_INTERRUPTOR_SENC">#REF!</definedName>
    <definedName name="MO_ELEC_INTERRUPTOR_SENC_10" localSheetId="0">#REF!</definedName>
    <definedName name="MO_ELEC_INTERRUPTOR_SENC_10">#REF!</definedName>
    <definedName name="MO_ELEC_INTERRUPTOR_SENC_11" localSheetId="0">#REF!</definedName>
    <definedName name="MO_ELEC_INTERRUPTOR_SENC_11">#REF!</definedName>
    <definedName name="MO_ELEC_INTERRUPTOR_SENC_6" localSheetId="0">#REF!</definedName>
    <definedName name="MO_ELEC_INTERRUPTOR_SENC_6">#REF!</definedName>
    <definedName name="MO_ELEC_INTERRUPTOR_SENC_7" localSheetId="0">#REF!</definedName>
    <definedName name="MO_ELEC_INTERRUPTOR_SENC_7">#REF!</definedName>
    <definedName name="MO_ELEC_INTERRUPTOR_SENC_8" localSheetId="0">#REF!</definedName>
    <definedName name="MO_ELEC_INTERRUPTOR_SENC_8">#REF!</definedName>
    <definedName name="MO_ELEC_INTERRUPTOR_SENC_9" localSheetId="0">#REF!</definedName>
    <definedName name="MO_ELEC_INTERRUPTOR_SENC_9">#REF!</definedName>
    <definedName name="MO_ELEC_INTERRUPTOR_TRIPLE" localSheetId="0">#REF!</definedName>
    <definedName name="MO_ELEC_INTERRUPTOR_TRIPLE">#REF!</definedName>
    <definedName name="MO_ELEC_INTERRUPTOR_TRIPLE_10" localSheetId="0">#REF!</definedName>
    <definedName name="MO_ELEC_INTERRUPTOR_TRIPLE_10">#REF!</definedName>
    <definedName name="MO_ELEC_INTERRUPTOR_TRIPLE_11" localSheetId="0">#REF!</definedName>
    <definedName name="MO_ELEC_INTERRUPTOR_TRIPLE_11">#REF!</definedName>
    <definedName name="MO_ELEC_INTERRUPTOR_TRIPLE_6" localSheetId="0">#REF!</definedName>
    <definedName name="MO_ELEC_INTERRUPTOR_TRIPLE_6">#REF!</definedName>
    <definedName name="MO_ELEC_INTERRUPTOR_TRIPLE_7" localSheetId="0">#REF!</definedName>
    <definedName name="MO_ELEC_INTERRUPTOR_TRIPLE_7">#REF!</definedName>
    <definedName name="MO_ELEC_INTERRUPTOR_TRIPLE_8" localSheetId="0">#REF!</definedName>
    <definedName name="MO_ELEC_INTERRUPTOR_TRIPLE_8">#REF!</definedName>
    <definedName name="MO_ELEC_INTERRUPTOR_TRIPLE_9" localSheetId="0">#REF!</definedName>
    <definedName name="MO_ELEC_INTERRUPTOR_TRIPLE_9">#REF!</definedName>
    <definedName name="MO_ELEC_LAMPARA_FLUORESCENTE" localSheetId="0">#REF!</definedName>
    <definedName name="MO_ELEC_LAMPARA_FLUORESCENTE">#REF!</definedName>
    <definedName name="MO_ELEC_LAMPARA_FLUORESCENTE_10" localSheetId="0">#REF!</definedName>
    <definedName name="MO_ELEC_LAMPARA_FLUORESCENTE_10">#REF!</definedName>
    <definedName name="MO_ELEC_LAMPARA_FLUORESCENTE_11" localSheetId="0">#REF!</definedName>
    <definedName name="MO_ELEC_LAMPARA_FLUORESCENTE_11">#REF!</definedName>
    <definedName name="MO_ELEC_LAMPARA_FLUORESCENTE_6" localSheetId="0">#REF!</definedName>
    <definedName name="MO_ELEC_LAMPARA_FLUORESCENTE_6">#REF!</definedName>
    <definedName name="MO_ELEC_LAMPARA_FLUORESCENTE_7" localSheetId="0">#REF!</definedName>
    <definedName name="MO_ELEC_LAMPARA_FLUORESCENTE_7">#REF!</definedName>
    <definedName name="MO_ELEC_LAMPARA_FLUORESCENTE_8" localSheetId="0">#REF!</definedName>
    <definedName name="MO_ELEC_LAMPARA_FLUORESCENTE_8">#REF!</definedName>
    <definedName name="MO_ELEC_LAMPARA_FLUORESCENTE_9" localSheetId="0">#REF!</definedName>
    <definedName name="MO_ELEC_LAMPARA_FLUORESCENTE_9">#REF!</definedName>
    <definedName name="MO_ELEC_LUZ_CENITAL" localSheetId="0">#REF!</definedName>
    <definedName name="MO_ELEC_LUZ_CENITAL">#REF!</definedName>
    <definedName name="MO_ELEC_LUZ_CENITAL_10" localSheetId="0">#REF!</definedName>
    <definedName name="MO_ELEC_LUZ_CENITAL_10">#REF!</definedName>
    <definedName name="MO_ELEC_LUZ_CENITAL_11" localSheetId="0">#REF!</definedName>
    <definedName name="MO_ELEC_LUZ_CENITAL_11">#REF!</definedName>
    <definedName name="MO_ELEC_LUZ_CENITAL_6" localSheetId="0">#REF!</definedName>
    <definedName name="MO_ELEC_LUZ_CENITAL_6">#REF!</definedName>
    <definedName name="MO_ELEC_LUZ_CENITAL_7" localSheetId="0">#REF!</definedName>
    <definedName name="MO_ELEC_LUZ_CENITAL_7">#REF!</definedName>
    <definedName name="MO_ELEC_LUZ_CENITAL_8" localSheetId="0">#REF!</definedName>
    <definedName name="MO_ELEC_LUZ_CENITAL_8">#REF!</definedName>
    <definedName name="MO_ELEC_LUZ_CENITAL_9" localSheetId="0">#REF!</definedName>
    <definedName name="MO_ELEC_LUZ_CENITAL_9">#REF!</definedName>
    <definedName name="MO_ELEC_PANEL_DIST" localSheetId="0">#REF!</definedName>
    <definedName name="MO_ELEC_PANEL_DIST">#REF!</definedName>
    <definedName name="MO_ELEC_PANEL_DIST_10" localSheetId="0">#REF!</definedName>
    <definedName name="MO_ELEC_PANEL_DIST_10">#REF!</definedName>
    <definedName name="MO_ELEC_PANEL_DIST_11" localSheetId="0">#REF!</definedName>
    <definedName name="MO_ELEC_PANEL_DIST_11">#REF!</definedName>
    <definedName name="MO_ELEC_PANEL_DIST_6" localSheetId="0">#REF!</definedName>
    <definedName name="MO_ELEC_PANEL_DIST_6">#REF!</definedName>
    <definedName name="MO_ELEC_PANEL_DIST_7" localSheetId="0">#REF!</definedName>
    <definedName name="MO_ELEC_PANEL_DIST_7">#REF!</definedName>
    <definedName name="MO_ELEC_PANEL_DIST_8" localSheetId="0">#REF!</definedName>
    <definedName name="MO_ELEC_PANEL_DIST_8">#REF!</definedName>
    <definedName name="MO_ELEC_PANEL_DIST_9" localSheetId="0">#REF!</definedName>
    <definedName name="MO_ELEC_PANEL_DIST_9">#REF!</definedName>
    <definedName name="MO_ELEC_TOMACORRIENTE_110" localSheetId="0">#REF!</definedName>
    <definedName name="MO_ELEC_TOMACORRIENTE_110">#REF!</definedName>
    <definedName name="MO_ELEC_TOMACORRIENTE_110_10" localSheetId="0">#REF!</definedName>
    <definedName name="MO_ELEC_TOMACORRIENTE_110_10">#REF!</definedName>
    <definedName name="MO_ELEC_TOMACORRIENTE_110_11" localSheetId="0">#REF!</definedName>
    <definedName name="MO_ELEC_TOMACORRIENTE_110_11">#REF!</definedName>
    <definedName name="MO_ELEC_TOMACORRIENTE_110_6" localSheetId="0">#REF!</definedName>
    <definedName name="MO_ELEC_TOMACORRIENTE_110_6">#REF!</definedName>
    <definedName name="MO_ELEC_TOMACORRIENTE_110_7" localSheetId="0">#REF!</definedName>
    <definedName name="MO_ELEC_TOMACORRIENTE_110_7">#REF!</definedName>
    <definedName name="MO_ELEC_TOMACORRIENTE_110_8" localSheetId="0">#REF!</definedName>
    <definedName name="MO_ELEC_TOMACORRIENTE_110_8">#REF!</definedName>
    <definedName name="MO_ELEC_TOMACORRIENTE_110_9" localSheetId="0">#REF!</definedName>
    <definedName name="MO_ELEC_TOMACORRIENTE_110_9">#REF!</definedName>
    <definedName name="MO_ELEC_TOMACORRIENTE_220" localSheetId="0">#REF!</definedName>
    <definedName name="MO_ELEC_TOMACORRIENTE_220">#REF!</definedName>
    <definedName name="MO_ELEC_TOMACORRIENTE_220_10" localSheetId="0">#REF!</definedName>
    <definedName name="MO_ELEC_TOMACORRIENTE_220_10">#REF!</definedName>
    <definedName name="MO_ELEC_TOMACORRIENTE_220_11" localSheetId="0">#REF!</definedName>
    <definedName name="MO_ELEC_TOMACORRIENTE_220_11">#REF!</definedName>
    <definedName name="MO_ELEC_TOMACORRIENTE_220_6" localSheetId="0">#REF!</definedName>
    <definedName name="MO_ELEC_TOMACORRIENTE_220_6">#REF!</definedName>
    <definedName name="MO_ELEC_TOMACORRIENTE_220_7" localSheetId="0">#REF!</definedName>
    <definedName name="MO_ELEC_TOMACORRIENTE_220_7">#REF!</definedName>
    <definedName name="MO_ELEC_TOMACORRIENTE_220_8" localSheetId="0">#REF!</definedName>
    <definedName name="MO_ELEC_TOMACORRIENTE_220_8">#REF!</definedName>
    <definedName name="MO_ELEC_TOMACORRIENTE_220_9" localSheetId="0">#REF!</definedName>
    <definedName name="MO_ELEC_TOMACORRIENTE_220_9">#REF!</definedName>
    <definedName name="MO_ENTABLILLADOS" localSheetId="0">#REF!</definedName>
    <definedName name="MO_ENTABLILLADOS">#REF!</definedName>
    <definedName name="MO_ENTABLILLADOS_10" localSheetId="0">#REF!</definedName>
    <definedName name="MO_ENTABLILLADOS_10">#REF!</definedName>
    <definedName name="MO_ENTABLILLADOS_11" localSheetId="0">#REF!</definedName>
    <definedName name="MO_ENTABLILLADOS_11">#REF!</definedName>
    <definedName name="MO_ENTABLILLADOS_6" localSheetId="0">#REF!</definedName>
    <definedName name="MO_ENTABLILLADOS_6">#REF!</definedName>
    <definedName name="MO_ENTABLILLADOS_7" localSheetId="0">#REF!</definedName>
    <definedName name="MO_ENTABLILLADOS_7">#REF!</definedName>
    <definedName name="MO_ENTABLILLADOS_8" localSheetId="0">#REF!</definedName>
    <definedName name="MO_ENTABLILLADOS_8">#REF!</definedName>
    <definedName name="MO_ENTABLILLADOS_9" localSheetId="0">#REF!</definedName>
    <definedName name="MO_ENTABLILLADOS_9">#REF!</definedName>
    <definedName name="MO_ESCALON_GRANITO" localSheetId="0">#REF!</definedName>
    <definedName name="MO_ESCALON_GRANITO">#REF!</definedName>
    <definedName name="MO_ESCALON_GRANITO_10" localSheetId="0">#REF!</definedName>
    <definedName name="MO_ESCALON_GRANITO_10">#REF!</definedName>
    <definedName name="MO_ESCALON_GRANITO_11" localSheetId="0">#REF!</definedName>
    <definedName name="MO_ESCALON_GRANITO_11">#REF!</definedName>
    <definedName name="MO_ESCALON_GRANITO_6" localSheetId="0">#REF!</definedName>
    <definedName name="MO_ESCALON_GRANITO_6">#REF!</definedName>
    <definedName name="MO_ESCALON_GRANITO_7" localSheetId="0">#REF!</definedName>
    <definedName name="MO_ESCALON_GRANITO_7">#REF!</definedName>
    <definedName name="MO_ESCALON_GRANITO_8" localSheetId="0">#REF!</definedName>
    <definedName name="MO_ESCALON_GRANITO_8">#REF!</definedName>
    <definedName name="MO_ESCALON_GRANITO_9" localSheetId="0">#REF!</definedName>
    <definedName name="MO_ESCALON_GRANITO_9">#REF!</definedName>
    <definedName name="MO_ESCALON_HUELLA_y_CONTRAHUELLA" localSheetId="0">#REF!</definedName>
    <definedName name="MO_ESCALON_HUELLA_y_CONTRAHUELLA">#REF!</definedName>
    <definedName name="MO_ESCALON_HUELLA_y_CONTRAHUELLA_10" localSheetId="0">#REF!</definedName>
    <definedName name="MO_ESCALON_HUELLA_y_CONTRAHUELLA_10">#REF!</definedName>
    <definedName name="MO_ESCALON_HUELLA_y_CONTRAHUELLA_11" localSheetId="0">#REF!</definedName>
    <definedName name="MO_ESCALON_HUELLA_y_CONTRAHUELLA_11">#REF!</definedName>
    <definedName name="MO_ESCALON_HUELLA_y_CONTRAHUELLA_6" localSheetId="0">#REF!</definedName>
    <definedName name="MO_ESCALON_HUELLA_y_CONTRAHUELLA_6">#REF!</definedName>
    <definedName name="MO_ESCALON_HUELLA_y_CONTRAHUELLA_7" localSheetId="0">#REF!</definedName>
    <definedName name="MO_ESCALON_HUELLA_y_CONTRAHUELLA_7">#REF!</definedName>
    <definedName name="MO_ESCALON_HUELLA_y_CONTRAHUELLA_8" localSheetId="0">#REF!</definedName>
    <definedName name="MO_ESCALON_HUELLA_y_CONTRAHUELLA_8">#REF!</definedName>
    <definedName name="MO_ESCALON_HUELLA_y_CONTRAHUELLA_9" localSheetId="0">#REF!</definedName>
    <definedName name="MO_ESCALON_HUELLA_y_CONTRAHUELLA_9">#REF!</definedName>
    <definedName name="MO_ESTRIAS" localSheetId="0">#REF!</definedName>
    <definedName name="MO_ESTRIAS">#REF!</definedName>
    <definedName name="MO_ESTRIAS_10" localSheetId="0">#REF!</definedName>
    <definedName name="MO_ESTRIAS_10">#REF!</definedName>
    <definedName name="MO_ESTRIAS_11" localSheetId="0">#REF!</definedName>
    <definedName name="MO_ESTRIAS_11">#REF!</definedName>
    <definedName name="MO_ESTRIAS_6" localSheetId="0">#REF!</definedName>
    <definedName name="MO_ESTRIAS_6">#REF!</definedName>
    <definedName name="MO_ESTRIAS_7" localSheetId="0">#REF!</definedName>
    <definedName name="MO_ESTRIAS_7">#REF!</definedName>
    <definedName name="MO_ESTRIAS_8" localSheetId="0">#REF!</definedName>
    <definedName name="MO_ESTRIAS_8">#REF!</definedName>
    <definedName name="MO_ESTRIAS_9" localSheetId="0">#REF!</definedName>
    <definedName name="MO_ESTRIAS_9">#REF!</definedName>
    <definedName name="MO_EXC_CALICHE_MANO_3M" localSheetId="0">#REF!</definedName>
    <definedName name="MO_EXC_CALICHE_MANO_3M">#REF!</definedName>
    <definedName name="MO_EXC_CALICHE_MANO_3M_10" localSheetId="0">#REF!</definedName>
    <definedName name="MO_EXC_CALICHE_MANO_3M_10">#REF!</definedName>
    <definedName name="MO_EXC_CALICHE_MANO_3M_11" localSheetId="0">#REF!</definedName>
    <definedName name="MO_EXC_CALICHE_MANO_3M_11">#REF!</definedName>
    <definedName name="MO_EXC_CALICHE_MANO_3M_6" localSheetId="0">#REF!</definedName>
    <definedName name="MO_EXC_CALICHE_MANO_3M_6">#REF!</definedName>
    <definedName name="MO_EXC_CALICHE_MANO_3M_7" localSheetId="0">#REF!</definedName>
    <definedName name="MO_EXC_CALICHE_MANO_3M_7">#REF!</definedName>
    <definedName name="MO_EXC_CALICHE_MANO_3M_8" localSheetId="0">#REF!</definedName>
    <definedName name="MO_EXC_CALICHE_MANO_3M_8">#REF!</definedName>
    <definedName name="MO_EXC_CALICHE_MANO_3M_9" localSheetId="0">#REF!</definedName>
    <definedName name="MO_EXC_CALICHE_MANO_3M_9">#REF!</definedName>
    <definedName name="MO_EXC_ROCA_BLANDA_MANO_3M" localSheetId="0">#REF!</definedName>
    <definedName name="MO_EXC_ROCA_BLANDA_MANO_3M">#REF!</definedName>
    <definedName name="MO_EXC_ROCA_BLANDA_MANO_3M_10" localSheetId="0">#REF!</definedName>
    <definedName name="MO_EXC_ROCA_BLANDA_MANO_3M_10">#REF!</definedName>
    <definedName name="MO_EXC_ROCA_BLANDA_MANO_3M_11" localSheetId="0">#REF!</definedName>
    <definedName name="MO_EXC_ROCA_BLANDA_MANO_3M_11">#REF!</definedName>
    <definedName name="MO_EXC_ROCA_BLANDA_MANO_3M_6" localSheetId="0">#REF!</definedName>
    <definedName name="MO_EXC_ROCA_BLANDA_MANO_3M_6">#REF!</definedName>
    <definedName name="MO_EXC_ROCA_BLANDA_MANO_3M_7" localSheetId="0">#REF!</definedName>
    <definedName name="MO_EXC_ROCA_BLANDA_MANO_3M_7">#REF!</definedName>
    <definedName name="MO_EXC_ROCA_BLANDA_MANO_3M_8" localSheetId="0">#REF!</definedName>
    <definedName name="MO_EXC_ROCA_BLANDA_MANO_3M_8">#REF!</definedName>
    <definedName name="MO_EXC_ROCA_BLANDA_MANO_3M_9" localSheetId="0">#REF!</definedName>
    <definedName name="MO_EXC_ROCA_BLANDA_MANO_3M_9">#REF!</definedName>
    <definedName name="MO_EXC_ROCA_COMP_3M" localSheetId="0">#REF!</definedName>
    <definedName name="MO_EXC_ROCA_COMP_3M">#REF!</definedName>
    <definedName name="MO_EXC_ROCA_COMP_3M_10" localSheetId="0">#REF!</definedName>
    <definedName name="MO_EXC_ROCA_COMP_3M_10">#REF!</definedName>
    <definedName name="MO_EXC_ROCA_COMP_3M_11" localSheetId="0">#REF!</definedName>
    <definedName name="MO_EXC_ROCA_COMP_3M_11">#REF!</definedName>
    <definedName name="MO_EXC_ROCA_COMP_3M_6" localSheetId="0">#REF!</definedName>
    <definedName name="MO_EXC_ROCA_COMP_3M_6">#REF!</definedName>
    <definedName name="MO_EXC_ROCA_COMP_3M_7" localSheetId="0">#REF!</definedName>
    <definedName name="MO_EXC_ROCA_COMP_3M_7">#REF!</definedName>
    <definedName name="MO_EXC_ROCA_COMP_3M_8" localSheetId="0">#REF!</definedName>
    <definedName name="MO_EXC_ROCA_COMP_3M_8">#REF!</definedName>
    <definedName name="MO_EXC_ROCA_COMP_3M_9" localSheetId="0">#REF!</definedName>
    <definedName name="MO_EXC_ROCA_COMP_3M_9">#REF!</definedName>
    <definedName name="MO_EXC_ROCA_MANO_3M" localSheetId="0">#REF!</definedName>
    <definedName name="MO_EXC_ROCA_MANO_3M">#REF!</definedName>
    <definedName name="MO_EXC_ROCA_MANO_3M_10" localSheetId="0">#REF!</definedName>
    <definedName name="MO_EXC_ROCA_MANO_3M_10">#REF!</definedName>
    <definedName name="MO_EXC_ROCA_MANO_3M_11" localSheetId="0">#REF!</definedName>
    <definedName name="MO_EXC_ROCA_MANO_3M_11">#REF!</definedName>
    <definedName name="MO_EXC_ROCA_MANO_3M_6" localSheetId="0">#REF!</definedName>
    <definedName name="MO_EXC_ROCA_MANO_3M_6">#REF!</definedName>
    <definedName name="MO_EXC_ROCA_MANO_3M_7" localSheetId="0">#REF!</definedName>
    <definedName name="MO_EXC_ROCA_MANO_3M_7">#REF!</definedName>
    <definedName name="MO_EXC_ROCA_MANO_3M_8" localSheetId="0">#REF!</definedName>
    <definedName name="MO_EXC_ROCA_MANO_3M_8">#REF!</definedName>
    <definedName name="MO_EXC_ROCA_MANO_3M_9" localSheetId="0">#REF!</definedName>
    <definedName name="MO_EXC_ROCA_MANO_3M_9">#REF!</definedName>
    <definedName name="MO_EXC_TIERRA_MANO_3M" localSheetId="0">#REF!</definedName>
    <definedName name="MO_EXC_TIERRA_MANO_3M">#REF!</definedName>
    <definedName name="MO_EXC_TIERRA_MANO_3M_10" localSheetId="0">#REF!</definedName>
    <definedName name="MO_EXC_TIERRA_MANO_3M_10">#REF!</definedName>
    <definedName name="MO_EXC_TIERRA_MANO_3M_11" localSheetId="0">#REF!</definedName>
    <definedName name="MO_EXC_TIERRA_MANO_3M_11">#REF!</definedName>
    <definedName name="MO_EXC_TIERRA_MANO_3M_6" localSheetId="0">#REF!</definedName>
    <definedName name="MO_EXC_TIERRA_MANO_3M_6">#REF!</definedName>
    <definedName name="MO_EXC_TIERRA_MANO_3M_7" localSheetId="0">#REF!</definedName>
    <definedName name="MO_EXC_TIERRA_MANO_3M_7">#REF!</definedName>
    <definedName name="MO_EXC_TIERRA_MANO_3M_8" localSheetId="0">#REF!</definedName>
    <definedName name="MO_EXC_TIERRA_MANO_3M_8">#REF!</definedName>
    <definedName name="MO_EXC_TIERRA_MANO_3M_9" localSheetId="0">#REF!</definedName>
    <definedName name="MO_EXC_TIERRA_MANO_3M_9">#REF!</definedName>
    <definedName name="MO_FINO_TECHO_HOR" localSheetId="0">#REF!</definedName>
    <definedName name="MO_FINO_TECHO_HOR">#REF!</definedName>
    <definedName name="MO_FINO_TECHO_HOR_10" localSheetId="0">#REF!</definedName>
    <definedName name="MO_FINO_TECHO_HOR_10">#REF!</definedName>
    <definedName name="MO_FINO_TECHO_HOR_11" localSheetId="0">#REF!</definedName>
    <definedName name="MO_FINO_TECHO_HOR_11">#REF!</definedName>
    <definedName name="MO_FINO_TECHO_HOR_6" localSheetId="0">#REF!</definedName>
    <definedName name="MO_FINO_TECHO_HOR_6">#REF!</definedName>
    <definedName name="MO_FINO_TECHO_HOR_7" localSheetId="0">#REF!</definedName>
    <definedName name="MO_FINO_TECHO_HOR_7">#REF!</definedName>
    <definedName name="MO_FINO_TECHO_HOR_8" localSheetId="0">#REF!</definedName>
    <definedName name="MO_FINO_TECHO_HOR_8">#REF!</definedName>
    <definedName name="MO_FINO_TECHO_HOR_9" localSheetId="0">#REF!</definedName>
    <definedName name="MO_FINO_TECHO_HOR_9">#REF!</definedName>
    <definedName name="MO_FRAGUACHE" localSheetId="0">#REF!</definedName>
    <definedName name="MO_FRAGUACHE">#REF!</definedName>
    <definedName name="MO_FRAGUACHE_10" localSheetId="0">#REF!</definedName>
    <definedName name="MO_FRAGUACHE_10">#REF!</definedName>
    <definedName name="MO_FRAGUACHE_11" localSheetId="0">#REF!</definedName>
    <definedName name="MO_FRAGUACHE_11">#REF!</definedName>
    <definedName name="MO_FRAGUACHE_6" localSheetId="0">#REF!</definedName>
    <definedName name="MO_FRAGUACHE_6">#REF!</definedName>
    <definedName name="MO_FRAGUACHE_7" localSheetId="0">#REF!</definedName>
    <definedName name="MO_FRAGUACHE_7">#REF!</definedName>
    <definedName name="MO_FRAGUACHE_8" localSheetId="0">#REF!</definedName>
    <definedName name="MO_FRAGUACHE_8">#REF!</definedName>
    <definedName name="MO_FRAGUACHE_9" localSheetId="0">#REF!</definedName>
    <definedName name="MO_FRAGUACHE_9">#REF!</definedName>
    <definedName name="MO_GOTEROS" localSheetId="0">#REF!</definedName>
    <definedName name="MO_GOTEROS">#REF!</definedName>
    <definedName name="MO_GOTEROS_10" localSheetId="0">#REF!</definedName>
    <definedName name="MO_GOTEROS_10">#REF!</definedName>
    <definedName name="MO_GOTEROS_11" localSheetId="0">#REF!</definedName>
    <definedName name="MO_GOTEROS_11">#REF!</definedName>
    <definedName name="MO_GOTEROS_6" localSheetId="0">#REF!</definedName>
    <definedName name="MO_GOTEROS_6">#REF!</definedName>
    <definedName name="MO_GOTEROS_7" localSheetId="0">#REF!</definedName>
    <definedName name="MO_GOTEROS_7">#REF!</definedName>
    <definedName name="MO_GOTEROS_8" localSheetId="0">#REF!</definedName>
    <definedName name="MO_GOTEROS_8">#REF!</definedName>
    <definedName name="MO_GOTEROS_9" localSheetId="0">#REF!</definedName>
    <definedName name="MO_GOTEROS_9">#REF!</definedName>
    <definedName name="MO_NATILLA" localSheetId="0">#REF!</definedName>
    <definedName name="MO_NATILLA">#REF!</definedName>
    <definedName name="MO_NATILLA_10" localSheetId="0">#REF!</definedName>
    <definedName name="MO_NATILLA_10">#REF!</definedName>
    <definedName name="MO_NATILLA_11" localSheetId="0">#REF!</definedName>
    <definedName name="MO_NATILLA_11">#REF!</definedName>
    <definedName name="MO_NATILLA_6" localSheetId="0">#REF!</definedName>
    <definedName name="MO_NATILLA_6">#REF!</definedName>
    <definedName name="MO_NATILLA_7" localSheetId="0">#REF!</definedName>
    <definedName name="MO_NATILLA_7">#REF!</definedName>
    <definedName name="MO_NATILLA_8" localSheetId="0">#REF!</definedName>
    <definedName name="MO_NATILLA_8">#REF!</definedName>
    <definedName name="MO_NATILLA_9" localSheetId="0">#REF!</definedName>
    <definedName name="MO_NATILLA_9">#REF!</definedName>
    <definedName name="MO_PAÑETE_COLs" localSheetId="0">#REF!</definedName>
    <definedName name="MO_PAÑETE_COLs">#REF!</definedName>
    <definedName name="MO_PAÑETE_COLs_10" localSheetId="0">#REF!</definedName>
    <definedName name="MO_PAÑETE_COLs_10">#REF!</definedName>
    <definedName name="MO_PAÑETE_COLs_11" localSheetId="0">#REF!</definedName>
    <definedName name="MO_PAÑETE_COLs_11">#REF!</definedName>
    <definedName name="MO_PAÑETE_COLs_6" localSheetId="0">#REF!</definedName>
    <definedName name="MO_PAÑETE_COLs_6">#REF!</definedName>
    <definedName name="MO_PAÑETE_COLs_7" localSheetId="0">#REF!</definedName>
    <definedName name="MO_PAÑETE_COLs_7">#REF!</definedName>
    <definedName name="MO_PAÑETE_COLs_8" localSheetId="0">#REF!</definedName>
    <definedName name="MO_PAÑETE_COLs_8">#REF!</definedName>
    <definedName name="MO_PAÑETE_COLs_9" localSheetId="0">#REF!</definedName>
    <definedName name="MO_PAÑETE_COLs_9">#REF!</definedName>
    <definedName name="MO_PAÑETE_EXT" localSheetId="0">#REF!</definedName>
    <definedName name="MO_PAÑETE_EXT">#REF!</definedName>
    <definedName name="MO_PAÑETE_EXT_10" localSheetId="0">#REF!</definedName>
    <definedName name="MO_PAÑETE_EXT_10">#REF!</definedName>
    <definedName name="MO_PAÑETE_EXT_11" localSheetId="0">#REF!</definedName>
    <definedName name="MO_PAÑETE_EXT_11">#REF!</definedName>
    <definedName name="MO_PAÑETE_EXT_6" localSheetId="0">#REF!</definedName>
    <definedName name="MO_PAÑETE_EXT_6">#REF!</definedName>
    <definedName name="MO_PAÑETE_EXT_7" localSheetId="0">#REF!</definedName>
    <definedName name="MO_PAÑETE_EXT_7">#REF!</definedName>
    <definedName name="MO_PAÑETE_EXT_8" localSheetId="0">#REF!</definedName>
    <definedName name="MO_PAÑETE_EXT_8">#REF!</definedName>
    <definedName name="MO_PAÑETE_EXT_9" localSheetId="0">#REF!</definedName>
    <definedName name="MO_PAÑETE_EXT_9">#REF!</definedName>
    <definedName name="MO_PAÑETE_INT" localSheetId="0">#REF!</definedName>
    <definedName name="MO_PAÑETE_INT">#REF!</definedName>
    <definedName name="MO_PAÑETE_INT_10" localSheetId="0">#REF!</definedName>
    <definedName name="MO_PAÑETE_INT_10">#REF!</definedName>
    <definedName name="MO_PAÑETE_INT_11" localSheetId="0">#REF!</definedName>
    <definedName name="MO_PAÑETE_INT_11">#REF!</definedName>
    <definedName name="MO_PAÑETE_INT_6" localSheetId="0">#REF!</definedName>
    <definedName name="MO_PAÑETE_INT_6">#REF!</definedName>
    <definedName name="MO_PAÑETE_INT_7" localSheetId="0">#REF!</definedName>
    <definedName name="MO_PAÑETE_INT_7">#REF!</definedName>
    <definedName name="MO_PAÑETE_INT_8" localSheetId="0">#REF!</definedName>
    <definedName name="MO_PAÑETE_INT_8">#REF!</definedName>
    <definedName name="MO_PAÑETE_INT_9" localSheetId="0">#REF!</definedName>
    <definedName name="MO_PAÑETE_INT_9">#REF!</definedName>
    <definedName name="MO_PAÑETE_PULIDO" localSheetId="0">#REF!</definedName>
    <definedName name="MO_PAÑETE_PULIDO">#REF!</definedName>
    <definedName name="MO_PAÑETE_PULIDO_10" localSheetId="0">#REF!</definedName>
    <definedName name="MO_PAÑETE_PULIDO_10">#REF!</definedName>
    <definedName name="MO_PAÑETE_PULIDO_11" localSheetId="0">#REF!</definedName>
    <definedName name="MO_PAÑETE_PULIDO_11">#REF!</definedName>
    <definedName name="MO_PAÑETE_PULIDO_6" localSheetId="0">#REF!</definedName>
    <definedName name="MO_PAÑETE_PULIDO_6">#REF!</definedName>
    <definedName name="MO_PAÑETE_PULIDO_7" localSheetId="0">#REF!</definedName>
    <definedName name="MO_PAÑETE_PULIDO_7">#REF!</definedName>
    <definedName name="MO_PAÑETE_PULIDO_8" localSheetId="0">#REF!</definedName>
    <definedName name="MO_PAÑETE_PULIDO_8">#REF!</definedName>
    <definedName name="MO_PAÑETE_PULIDO_9" localSheetId="0">#REF!</definedName>
    <definedName name="MO_PAÑETE_PULIDO_9">#REF!</definedName>
    <definedName name="MO_PAÑETE_RASGADO" localSheetId="0">#REF!</definedName>
    <definedName name="MO_PAÑETE_RASGADO">#REF!</definedName>
    <definedName name="MO_PAÑETE_RASGADO_10" localSheetId="0">#REF!</definedName>
    <definedName name="MO_PAÑETE_RASGADO_10">#REF!</definedName>
    <definedName name="MO_PAÑETE_RASGADO_11" localSheetId="0">#REF!</definedName>
    <definedName name="MO_PAÑETE_RASGADO_11">#REF!</definedName>
    <definedName name="MO_PAÑETE_RASGADO_6" localSheetId="0">#REF!</definedName>
    <definedName name="MO_PAÑETE_RASGADO_6">#REF!</definedName>
    <definedName name="MO_PAÑETE_RASGADO_7" localSheetId="0">#REF!</definedName>
    <definedName name="MO_PAÑETE_RASGADO_7">#REF!</definedName>
    <definedName name="MO_PAÑETE_RASGADO_8" localSheetId="0">#REF!</definedName>
    <definedName name="MO_PAÑETE_RASGADO_8">#REF!</definedName>
    <definedName name="MO_PAÑETE_RASGADO_9" localSheetId="0">#REF!</definedName>
    <definedName name="MO_PAÑETE_RASGADO_9">#REF!</definedName>
    <definedName name="MO_PAÑETE_TECHOSyVIGAS" localSheetId="0">#REF!</definedName>
    <definedName name="MO_PAÑETE_TECHOSyVIGAS">#REF!</definedName>
    <definedName name="MO_PAÑETE_TECHOSyVIGAS_10" localSheetId="0">#REF!</definedName>
    <definedName name="MO_PAÑETE_TECHOSyVIGAS_10">#REF!</definedName>
    <definedName name="MO_PAÑETE_TECHOSyVIGAS_11" localSheetId="0">#REF!</definedName>
    <definedName name="MO_PAÑETE_TECHOSyVIGAS_11">#REF!</definedName>
    <definedName name="MO_PAÑETE_TECHOSyVIGAS_6" localSheetId="0">#REF!</definedName>
    <definedName name="MO_PAÑETE_TECHOSyVIGAS_6">#REF!</definedName>
    <definedName name="MO_PAÑETE_TECHOSyVIGAS_7" localSheetId="0">#REF!</definedName>
    <definedName name="MO_PAÑETE_TECHOSyVIGAS_7">#REF!</definedName>
    <definedName name="MO_PAÑETE_TECHOSyVIGAS_8" localSheetId="0">#REF!</definedName>
    <definedName name="MO_PAÑETE_TECHOSyVIGAS_8">#REF!</definedName>
    <definedName name="MO_PAÑETE_TECHOSyVIGAS_9" localSheetId="0">#REF!</definedName>
    <definedName name="MO_PAÑETE_TECHOSyVIGAS_9">#REF!</definedName>
    <definedName name="MO_PERRILLA" localSheetId="0">#REF!</definedName>
    <definedName name="MO_PERRILLA">#REF!</definedName>
    <definedName name="MO_PERRILLA_10" localSheetId="0">#REF!</definedName>
    <definedName name="MO_PERRILLA_10">#REF!</definedName>
    <definedName name="MO_PERRILLA_11" localSheetId="0">#REF!</definedName>
    <definedName name="MO_PERRILLA_11">#REF!</definedName>
    <definedName name="MO_PERRILLA_6" localSheetId="0">#REF!</definedName>
    <definedName name="MO_PERRILLA_6">#REF!</definedName>
    <definedName name="MO_PERRILLA_7" localSheetId="0">#REF!</definedName>
    <definedName name="MO_PERRILLA_7">#REF!</definedName>
    <definedName name="MO_PERRILLA_8" localSheetId="0">#REF!</definedName>
    <definedName name="MO_PERRILLA_8">#REF!</definedName>
    <definedName name="MO_PERRILLA_9" localSheetId="0">#REF!</definedName>
    <definedName name="MO_PERRILLA_9">#REF!</definedName>
    <definedName name="MO_PIEDRA" localSheetId="0">#REF!</definedName>
    <definedName name="MO_PIEDRA">#REF!</definedName>
    <definedName name="MO_PIEDRA_10" localSheetId="0">#REF!</definedName>
    <definedName name="MO_PIEDRA_10">#REF!</definedName>
    <definedName name="MO_PIEDRA_11" localSheetId="0">#REF!</definedName>
    <definedName name="MO_PIEDRA_11">#REF!</definedName>
    <definedName name="MO_PIEDRA_6" localSheetId="0">#REF!</definedName>
    <definedName name="MO_PIEDRA_6">#REF!</definedName>
    <definedName name="MO_PIEDRA_7" localSheetId="0">#REF!</definedName>
    <definedName name="MO_PIEDRA_7">#REF!</definedName>
    <definedName name="MO_PIEDRA_8" localSheetId="0">#REF!</definedName>
    <definedName name="MO_PIEDRA_8">#REF!</definedName>
    <definedName name="MO_PIEDRA_9" localSheetId="0">#REF!</definedName>
    <definedName name="MO_PIEDRA_9">#REF!</definedName>
    <definedName name="MO_PINTURA" localSheetId="0">#REF!</definedName>
    <definedName name="MO_PINTURA">#REF!</definedName>
    <definedName name="MO_PINTURA_10" localSheetId="0">#REF!</definedName>
    <definedName name="MO_PINTURA_10">#REF!</definedName>
    <definedName name="MO_PINTURA_11" localSheetId="0">#REF!</definedName>
    <definedName name="MO_PINTURA_11">#REF!</definedName>
    <definedName name="MO_PINTURA_6" localSheetId="0">#REF!</definedName>
    <definedName name="MO_PINTURA_6">#REF!</definedName>
    <definedName name="MO_PINTURA_7" localSheetId="0">#REF!</definedName>
    <definedName name="MO_PINTURA_7">#REF!</definedName>
    <definedName name="MO_PINTURA_8" localSheetId="0">#REF!</definedName>
    <definedName name="MO_PINTURA_8">#REF!</definedName>
    <definedName name="MO_PINTURA_9" localSheetId="0">#REF!</definedName>
    <definedName name="MO_PINTURA_9">#REF!</definedName>
    <definedName name="MO_PISO_ADOQUIN" localSheetId="0">#REF!</definedName>
    <definedName name="MO_PISO_ADOQUIN">#REF!</definedName>
    <definedName name="MO_PISO_ADOQUIN_10" localSheetId="0">#REF!</definedName>
    <definedName name="MO_PISO_ADOQUIN_10">#REF!</definedName>
    <definedName name="MO_PISO_ADOQUIN_11" localSheetId="0">#REF!</definedName>
    <definedName name="MO_PISO_ADOQUIN_11">#REF!</definedName>
    <definedName name="MO_PISO_ADOQUIN_6" localSheetId="0">#REF!</definedName>
    <definedName name="MO_PISO_ADOQUIN_6">#REF!</definedName>
    <definedName name="MO_PISO_ADOQUIN_7" localSheetId="0">#REF!</definedName>
    <definedName name="MO_PISO_ADOQUIN_7">#REF!</definedName>
    <definedName name="MO_PISO_ADOQUIN_8" localSheetId="0">#REF!</definedName>
    <definedName name="MO_PISO_ADOQUIN_8">#REF!</definedName>
    <definedName name="MO_PISO_ADOQUIN_9" localSheetId="0">#REF!</definedName>
    <definedName name="MO_PISO_ADOQUIN_9">#REF!</definedName>
    <definedName name="MO_PISO_CementoPulido" localSheetId="0">#REF!</definedName>
    <definedName name="MO_PISO_CementoPulido">#REF!</definedName>
    <definedName name="MO_PISO_CementoPulido_10" localSheetId="0">#REF!</definedName>
    <definedName name="MO_PISO_CementoPulido_10">#REF!</definedName>
    <definedName name="MO_PISO_CementoPulido_11" localSheetId="0">#REF!</definedName>
    <definedName name="MO_PISO_CementoPulido_11">#REF!</definedName>
    <definedName name="MO_PISO_CementoPulido_6" localSheetId="0">#REF!</definedName>
    <definedName name="MO_PISO_CementoPulido_6">#REF!</definedName>
    <definedName name="MO_PISO_CementoPulido_7" localSheetId="0">#REF!</definedName>
    <definedName name="MO_PISO_CementoPulido_7">#REF!</definedName>
    <definedName name="MO_PISO_CementoPulido_8" localSheetId="0">#REF!</definedName>
    <definedName name="MO_PISO_CementoPulido_8">#REF!</definedName>
    <definedName name="MO_PISO_CementoPulido_9" localSheetId="0">#REF!</definedName>
    <definedName name="MO_PISO_CementoPulido_9">#REF!</definedName>
    <definedName name="MO_PISO_CERAMICA_15a20" localSheetId="0">#REF!</definedName>
    <definedName name="MO_PISO_CERAMICA_15a20">#REF!</definedName>
    <definedName name="MO_PISO_CERAMICA_15a20_10" localSheetId="0">#REF!</definedName>
    <definedName name="MO_PISO_CERAMICA_15a20_10">#REF!</definedName>
    <definedName name="MO_PISO_CERAMICA_15a20_11" localSheetId="0">#REF!</definedName>
    <definedName name="MO_PISO_CERAMICA_15a20_11">#REF!</definedName>
    <definedName name="MO_PISO_CERAMICA_15a20_6" localSheetId="0">#REF!</definedName>
    <definedName name="MO_PISO_CERAMICA_15a20_6">#REF!</definedName>
    <definedName name="MO_PISO_CERAMICA_15a20_7" localSheetId="0">#REF!</definedName>
    <definedName name="MO_PISO_CERAMICA_15a20_7">#REF!</definedName>
    <definedName name="MO_PISO_CERAMICA_15a20_8" localSheetId="0">#REF!</definedName>
    <definedName name="MO_PISO_CERAMICA_15a20_8">#REF!</definedName>
    <definedName name="MO_PISO_CERAMICA_15a20_9" localSheetId="0">#REF!</definedName>
    <definedName name="MO_PISO_CERAMICA_15a20_9">#REF!</definedName>
    <definedName name="MO_PISO_CERAMICA_15a20_BASE" localSheetId="0">#REF!</definedName>
    <definedName name="MO_PISO_CERAMICA_15a20_BASE">#REF!</definedName>
    <definedName name="MO_PISO_CERAMICA_15a20_BASE_10" localSheetId="0">#REF!</definedName>
    <definedName name="MO_PISO_CERAMICA_15a20_BASE_10">#REF!</definedName>
    <definedName name="MO_PISO_CERAMICA_15a20_BASE_11" localSheetId="0">#REF!</definedName>
    <definedName name="MO_PISO_CERAMICA_15a20_BASE_11">#REF!</definedName>
    <definedName name="MO_PISO_CERAMICA_15a20_BASE_6" localSheetId="0">#REF!</definedName>
    <definedName name="MO_PISO_CERAMICA_15a20_BASE_6">#REF!</definedName>
    <definedName name="MO_PISO_CERAMICA_15a20_BASE_7" localSheetId="0">#REF!</definedName>
    <definedName name="MO_PISO_CERAMICA_15a20_BASE_7">#REF!</definedName>
    <definedName name="MO_PISO_CERAMICA_15a20_BASE_8" localSheetId="0">#REF!</definedName>
    <definedName name="MO_PISO_CERAMICA_15a20_BASE_8">#REF!</definedName>
    <definedName name="MO_PISO_CERAMICA_15a20_BASE_9" localSheetId="0">#REF!</definedName>
    <definedName name="MO_PISO_CERAMICA_15a20_BASE_9">#REF!</definedName>
    <definedName name="MO_PISO_CERAMICA_30a40" localSheetId="0">#REF!</definedName>
    <definedName name="MO_PISO_CERAMICA_30a40">#REF!</definedName>
    <definedName name="MO_PISO_CERAMICA_30a40_10" localSheetId="0">#REF!</definedName>
    <definedName name="MO_PISO_CERAMICA_30a40_10">#REF!</definedName>
    <definedName name="MO_PISO_CERAMICA_30a40_11" localSheetId="0">#REF!</definedName>
    <definedName name="MO_PISO_CERAMICA_30a40_11">#REF!</definedName>
    <definedName name="MO_PISO_CERAMICA_30a40_6" localSheetId="0">#REF!</definedName>
    <definedName name="MO_PISO_CERAMICA_30a40_6">#REF!</definedName>
    <definedName name="MO_PISO_CERAMICA_30a40_7" localSheetId="0">#REF!</definedName>
    <definedName name="MO_PISO_CERAMICA_30a40_7">#REF!</definedName>
    <definedName name="MO_PISO_CERAMICA_30a40_8" localSheetId="0">#REF!</definedName>
    <definedName name="MO_PISO_CERAMICA_30a40_8">#REF!</definedName>
    <definedName name="MO_PISO_CERAMICA_30a40_9" localSheetId="0">#REF!</definedName>
    <definedName name="MO_PISO_CERAMICA_30a40_9">#REF!</definedName>
    <definedName name="MO_PISO_CERAMICA_30a40_BASE" localSheetId="0">#REF!</definedName>
    <definedName name="MO_PISO_CERAMICA_30a40_BASE">#REF!</definedName>
    <definedName name="MO_PISO_CERAMICA_30a40_BASE_10" localSheetId="0">#REF!</definedName>
    <definedName name="MO_PISO_CERAMICA_30a40_BASE_10">#REF!</definedName>
    <definedName name="MO_PISO_CERAMICA_30a40_BASE_11" localSheetId="0">#REF!</definedName>
    <definedName name="MO_PISO_CERAMICA_30a40_BASE_11">#REF!</definedName>
    <definedName name="MO_PISO_CERAMICA_30a40_BASE_6" localSheetId="0">#REF!</definedName>
    <definedName name="MO_PISO_CERAMICA_30a40_BASE_6">#REF!</definedName>
    <definedName name="MO_PISO_CERAMICA_30a40_BASE_7" localSheetId="0">#REF!</definedName>
    <definedName name="MO_PISO_CERAMICA_30a40_BASE_7">#REF!</definedName>
    <definedName name="MO_PISO_CERAMICA_30a40_BASE_8" localSheetId="0">#REF!</definedName>
    <definedName name="MO_PISO_CERAMICA_30a40_BASE_8">#REF!</definedName>
    <definedName name="MO_PISO_CERAMICA_30a40_BASE_9" localSheetId="0">#REF!</definedName>
    <definedName name="MO_PISO_CERAMICA_30a40_BASE_9">#REF!</definedName>
    <definedName name="MO_PISO_FROTA_VIOL" localSheetId="0">#REF!</definedName>
    <definedName name="MO_PISO_FROTA_VIOL">#REF!</definedName>
    <definedName name="MO_PISO_FROTA_VIOL_10" localSheetId="0">#REF!</definedName>
    <definedName name="MO_PISO_FROTA_VIOL_10">#REF!</definedName>
    <definedName name="MO_PISO_FROTA_VIOL_11" localSheetId="0">#REF!</definedName>
    <definedName name="MO_PISO_FROTA_VIOL_11">#REF!</definedName>
    <definedName name="MO_PISO_FROTA_VIOL_6" localSheetId="0">#REF!</definedName>
    <definedName name="MO_PISO_FROTA_VIOL_6">#REF!</definedName>
    <definedName name="MO_PISO_FROTA_VIOL_7" localSheetId="0">#REF!</definedName>
    <definedName name="MO_PISO_FROTA_VIOL_7">#REF!</definedName>
    <definedName name="MO_PISO_FROTA_VIOL_8" localSheetId="0">#REF!</definedName>
    <definedName name="MO_PISO_FROTA_VIOL_8">#REF!</definedName>
    <definedName name="MO_PISO_FROTA_VIOL_9" localSheetId="0">#REF!</definedName>
    <definedName name="MO_PISO_FROTA_VIOL_9">#REF!</definedName>
    <definedName name="MO_PISO_FROTADO" localSheetId="0">#REF!</definedName>
    <definedName name="MO_PISO_FROTADO">#REF!</definedName>
    <definedName name="MO_PISO_FROTADO_10" localSheetId="0">#REF!</definedName>
    <definedName name="MO_PISO_FROTADO_10">#REF!</definedName>
    <definedName name="MO_PISO_FROTADO_11" localSheetId="0">#REF!</definedName>
    <definedName name="MO_PISO_FROTADO_11">#REF!</definedName>
    <definedName name="MO_PISO_FROTADO_6" localSheetId="0">#REF!</definedName>
    <definedName name="MO_PISO_FROTADO_6">#REF!</definedName>
    <definedName name="MO_PISO_FROTADO_7" localSheetId="0">#REF!</definedName>
    <definedName name="MO_PISO_FROTADO_7">#REF!</definedName>
    <definedName name="MO_PISO_FROTADO_8" localSheetId="0">#REF!</definedName>
    <definedName name="MO_PISO_FROTADO_8">#REF!</definedName>
    <definedName name="MO_PISO_FROTADO_9" localSheetId="0">#REF!</definedName>
    <definedName name="MO_PISO_FROTADO_9">#REF!</definedName>
    <definedName name="MO_PISO_GRANITO_25" localSheetId="0">#REF!</definedName>
    <definedName name="MO_PISO_GRANITO_25">#REF!</definedName>
    <definedName name="MO_PISO_GRANITO_25_10" localSheetId="0">#REF!</definedName>
    <definedName name="MO_PISO_GRANITO_25_10">#REF!</definedName>
    <definedName name="MO_PISO_GRANITO_25_11" localSheetId="0">#REF!</definedName>
    <definedName name="MO_PISO_GRANITO_25_11">#REF!</definedName>
    <definedName name="MO_PISO_GRANITO_25_6" localSheetId="0">#REF!</definedName>
    <definedName name="MO_PISO_GRANITO_25_6">#REF!</definedName>
    <definedName name="MO_PISO_GRANITO_25_7" localSheetId="0">#REF!</definedName>
    <definedName name="MO_PISO_GRANITO_25_7">#REF!</definedName>
    <definedName name="MO_PISO_GRANITO_25_8" localSheetId="0">#REF!</definedName>
    <definedName name="MO_PISO_GRANITO_25_8">#REF!</definedName>
    <definedName name="MO_PISO_GRANITO_25_9" localSheetId="0">#REF!</definedName>
    <definedName name="MO_PISO_GRANITO_25_9">#REF!</definedName>
    <definedName name="MO_PISO_GRANITO_30" localSheetId="0">#REF!</definedName>
    <definedName name="MO_PISO_GRANITO_30">#REF!</definedName>
    <definedName name="MO_PISO_GRANITO_30_10" localSheetId="0">#REF!</definedName>
    <definedName name="MO_PISO_GRANITO_30_10">#REF!</definedName>
    <definedName name="MO_PISO_GRANITO_30_11" localSheetId="0">#REF!</definedName>
    <definedName name="MO_PISO_GRANITO_30_11">#REF!</definedName>
    <definedName name="MO_PISO_GRANITO_30_6" localSheetId="0">#REF!</definedName>
    <definedName name="MO_PISO_GRANITO_30_6">#REF!</definedName>
    <definedName name="MO_PISO_GRANITO_30_7" localSheetId="0">#REF!</definedName>
    <definedName name="MO_PISO_GRANITO_30_7">#REF!</definedName>
    <definedName name="MO_PISO_GRANITO_30_8" localSheetId="0">#REF!</definedName>
    <definedName name="MO_PISO_GRANITO_30_8">#REF!</definedName>
    <definedName name="MO_PISO_GRANITO_30_9" localSheetId="0">#REF!</definedName>
    <definedName name="MO_PISO_GRANITO_30_9">#REF!</definedName>
    <definedName name="MO_PISO_GRANITO_33" localSheetId="0">#REF!</definedName>
    <definedName name="MO_PISO_GRANITO_33">#REF!</definedName>
    <definedName name="MO_PISO_GRANITO_33_10" localSheetId="0">#REF!</definedName>
    <definedName name="MO_PISO_GRANITO_33_10">#REF!</definedName>
    <definedName name="MO_PISO_GRANITO_33_11" localSheetId="0">#REF!</definedName>
    <definedName name="MO_PISO_GRANITO_33_11">#REF!</definedName>
    <definedName name="MO_PISO_GRANITO_33_6" localSheetId="0">#REF!</definedName>
    <definedName name="MO_PISO_GRANITO_33_6">#REF!</definedName>
    <definedName name="MO_PISO_GRANITO_33_7" localSheetId="0">#REF!</definedName>
    <definedName name="MO_PISO_GRANITO_33_7">#REF!</definedName>
    <definedName name="MO_PISO_GRANITO_33_8" localSheetId="0">#REF!</definedName>
    <definedName name="MO_PISO_GRANITO_33_8">#REF!</definedName>
    <definedName name="MO_PISO_GRANITO_33_9" localSheetId="0">#REF!</definedName>
    <definedName name="MO_PISO_GRANITO_33_9">#REF!</definedName>
    <definedName name="MO_PISO_GRANITO_40" localSheetId="0">#REF!</definedName>
    <definedName name="MO_PISO_GRANITO_40">#REF!</definedName>
    <definedName name="MO_PISO_GRANITO_40_10" localSheetId="0">#REF!</definedName>
    <definedName name="MO_PISO_GRANITO_40_10">#REF!</definedName>
    <definedName name="MO_PISO_GRANITO_40_11" localSheetId="0">#REF!</definedName>
    <definedName name="MO_PISO_GRANITO_40_11">#REF!</definedName>
    <definedName name="MO_PISO_GRANITO_40_6" localSheetId="0">#REF!</definedName>
    <definedName name="MO_PISO_GRANITO_40_6">#REF!</definedName>
    <definedName name="MO_PISO_GRANITO_40_7" localSheetId="0">#REF!</definedName>
    <definedName name="MO_PISO_GRANITO_40_7">#REF!</definedName>
    <definedName name="MO_PISO_GRANITO_40_8" localSheetId="0">#REF!</definedName>
    <definedName name="MO_PISO_GRANITO_40_8">#REF!</definedName>
    <definedName name="MO_PISO_GRANITO_40_9" localSheetId="0">#REF!</definedName>
    <definedName name="MO_PISO_GRANITO_40_9">#REF!</definedName>
    <definedName name="MO_PISO_GRANITO_50" localSheetId="0">#REF!</definedName>
    <definedName name="MO_PISO_GRANITO_50">#REF!</definedName>
    <definedName name="MO_PISO_GRANITO_50_10" localSheetId="0">#REF!</definedName>
    <definedName name="MO_PISO_GRANITO_50_10">#REF!</definedName>
    <definedName name="MO_PISO_GRANITO_50_11" localSheetId="0">#REF!</definedName>
    <definedName name="MO_PISO_GRANITO_50_11">#REF!</definedName>
    <definedName name="MO_PISO_GRANITO_50_6" localSheetId="0">#REF!</definedName>
    <definedName name="MO_PISO_GRANITO_50_6">#REF!</definedName>
    <definedName name="MO_PISO_GRANITO_50_7" localSheetId="0">#REF!</definedName>
    <definedName name="MO_PISO_GRANITO_50_7">#REF!</definedName>
    <definedName name="MO_PISO_GRANITO_50_8" localSheetId="0">#REF!</definedName>
    <definedName name="MO_PISO_GRANITO_50_8">#REF!</definedName>
    <definedName name="MO_PISO_GRANITO_50_9" localSheetId="0">#REF!</definedName>
    <definedName name="MO_PISO_GRANITO_50_9">#REF!</definedName>
    <definedName name="MO_PISO_PULI_VIOL" localSheetId="0">#REF!</definedName>
    <definedName name="MO_PISO_PULI_VIOL">#REF!</definedName>
    <definedName name="MO_PISO_PULI_VIOL_10" localSheetId="0">#REF!</definedName>
    <definedName name="MO_PISO_PULI_VIOL_10">#REF!</definedName>
    <definedName name="MO_PISO_PULI_VIOL_11" localSheetId="0">#REF!</definedName>
    <definedName name="MO_PISO_PULI_VIOL_11">#REF!</definedName>
    <definedName name="MO_PISO_PULI_VIOL_6" localSheetId="0">#REF!</definedName>
    <definedName name="MO_PISO_PULI_VIOL_6">#REF!</definedName>
    <definedName name="MO_PISO_PULI_VIOL_7" localSheetId="0">#REF!</definedName>
    <definedName name="MO_PISO_PULI_VIOL_7">#REF!</definedName>
    <definedName name="MO_PISO_PULI_VIOL_8" localSheetId="0">#REF!</definedName>
    <definedName name="MO_PISO_PULI_VIOL_8">#REF!</definedName>
    <definedName name="MO_PISO_PULI_VIOL_9" localSheetId="0">#REF!</definedName>
    <definedName name="MO_PISO_PULI_VIOL_9">#REF!</definedName>
    <definedName name="MO_PISO_ZOCALO" localSheetId="0">#REF!</definedName>
    <definedName name="MO_PISO_ZOCALO">#REF!</definedName>
    <definedName name="MO_PISO_ZOCALO_10" localSheetId="0">#REF!</definedName>
    <definedName name="MO_PISO_ZOCALO_10">#REF!</definedName>
    <definedName name="MO_PISO_ZOCALO_11" localSheetId="0">#REF!</definedName>
    <definedName name="MO_PISO_ZOCALO_11">#REF!</definedName>
    <definedName name="MO_PISO_ZOCALO_6" localSheetId="0">#REF!</definedName>
    <definedName name="MO_PISO_ZOCALO_6">#REF!</definedName>
    <definedName name="MO_PISO_ZOCALO_7" localSheetId="0">#REF!</definedName>
    <definedName name="MO_PISO_ZOCALO_7">#REF!</definedName>
    <definedName name="MO_PISO_ZOCALO_8" localSheetId="0">#REF!</definedName>
    <definedName name="MO_PISO_ZOCALO_8">#REF!</definedName>
    <definedName name="MO_PISO_ZOCALO_9" localSheetId="0">#REF!</definedName>
    <definedName name="MO_PISO_ZOCALO_9">#REF!</definedName>
    <definedName name="MO_REPELLO" localSheetId="0">#REF!</definedName>
    <definedName name="MO_REPELLO">#REF!</definedName>
    <definedName name="MO_REPELLO_10" localSheetId="0">#REF!</definedName>
    <definedName name="MO_REPELLO_10">#REF!</definedName>
    <definedName name="MO_REPELLO_11" localSheetId="0">#REF!</definedName>
    <definedName name="MO_REPELLO_11">#REF!</definedName>
    <definedName name="MO_REPELLO_6" localSheetId="0">#REF!</definedName>
    <definedName name="MO_REPELLO_6">#REF!</definedName>
    <definedName name="MO_REPELLO_7" localSheetId="0">#REF!</definedName>
    <definedName name="MO_REPELLO_7">#REF!</definedName>
    <definedName name="MO_REPELLO_8" localSheetId="0">#REF!</definedName>
    <definedName name="MO_REPELLO_8">#REF!</definedName>
    <definedName name="MO_REPELLO_9" localSheetId="0">#REF!</definedName>
    <definedName name="MO_REPELLO_9">#REF!</definedName>
    <definedName name="MO_RESANE_FROTA" localSheetId="0">#REF!</definedName>
    <definedName name="MO_RESANE_FROTA">#REF!</definedName>
    <definedName name="MO_RESANE_FROTA_10" localSheetId="0">#REF!</definedName>
    <definedName name="MO_RESANE_FROTA_10">#REF!</definedName>
    <definedName name="MO_RESANE_FROTA_11" localSheetId="0">#REF!</definedName>
    <definedName name="MO_RESANE_FROTA_11">#REF!</definedName>
    <definedName name="MO_RESANE_FROTA_6" localSheetId="0">#REF!</definedName>
    <definedName name="MO_RESANE_FROTA_6">#REF!</definedName>
    <definedName name="MO_RESANE_FROTA_7" localSheetId="0">#REF!</definedName>
    <definedName name="MO_RESANE_FROTA_7">#REF!</definedName>
    <definedName name="MO_RESANE_FROTA_8" localSheetId="0">#REF!</definedName>
    <definedName name="MO_RESANE_FROTA_8">#REF!</definedName>
    <definedName name="MO_RESANE_FROTA_9" localSheetId="0">#REF!</definedName>
    <definedName name="MO_RESANE_FROTA_9">#REF!</definedName>
    <definedName name="MO_RESANE_GOMA" localSheetId="0">#REF!</definedName>
    <definedName name="MO_RESANE_GOMA">#REF!</definedName>
    <definedName name="MO_RESANE_GOMA_10" localSheetId="0">#REF!</definedName>
    <definedName name="MO_RESANE_GOMA_10">#REF!</definedName>
    <definedName name="MO_RESANE_GOMA_11" localSheetId="0">#REF!</definedName>
    <definedName name="MO_RESANE_GOMA_11">#REF!</definedName>
    <definedName name="MO_RESANE_GOMA_6" localSheetId="0">#REF!</definedName>
    <definedName name="MO_RESANE_GOMA_6">#REF!</definedName>
    <definedName name="MO_RESANE_GOMA_7" localSheetId="0">#REF!</definedName>
    <definedName name="MO_RESANE_GOMA_7">#REF!</definedName>
    <definedName name="MO_RESANE_GOMA_8" localSheetId="0">#REF!</definedName>
    <definedName name="MO_RESANE_GOMA_8">#REF!</definedName>
    <definedName name="MO_RESANE_GOMA_9" localSheetId="0">#REF!</definedName>
    <definedName name="MO_RESANE_GOMA_9">#REF!</definedName>
    <definedName name="MO_SUBIDA_BLOCK_4_1NIVEL" localSheetId="0">#REF!</definedName>
    <definedName name="MO_SUBIDA_BLOCK_4_1NIVEL">#REF!</definedName>
    <definedName name="MO_SUBIDA_BLOCK_4_1NIVEL_10" localSheetId="0">#REF!</definedName>
    <definedName name="MO_SUBIDA_BLOCK_4_1NIVEL_10">#REF!</definedName>
    <definedName name="MO_SUBIDA_BLOCK_4_1NIVEL_11" localSheetId="0">#REF!</definedName>
    <definedName name="MO_SUBIDA_BLOCK_4_1NIVEL_11">#REF!</definedName>
    <definedName name="MO_SUBIDA_BLOCK_4_1NIVEL_6" localSheetId="0">#REF!</definedName>
    <definedName name="MO_SUBIDA_BLOCK_4_1NIVEL_6">#REF!</definedName>
    <definedName name="MO_SUBIDA_BLOCK_4_1NIVEL_7" localSheetId="0">#REF!</definedName>
    <definedName name="MO_SUBIDA_BLOCK_4_1NIVEL_7">#REF!</definedName>
    <definedName name="MO_SUBIDA_BLOCK_4_1NIVEL_8" localSheetId="0">#REF!</definedName>
    <definedName name="MO_SUBIDA_BLOCK_4_1NIVEL_8">#REF!</definedName>
    <definedName name="MO_SUBIDA_BLOCK_4_1NIVEL_9" localSheetId="0">#REF!</definedName>
    <definedName name="MO_SUBIDA_BLOCK_4_1NIVEL_9">#REF!</definedName>
    <definedName name="MO_SUBIDA_BLOCK_6_1NIVEL" localSheetId="0">#REF!</definedName>
    <definedName name="MO_SUBIDA_BLOCK_6_1NIVEL">#REF!</definedName>
    <definedName name="MO_SUBIDA_BLOCK_6_1NIVEL_10" localSheetId="0">#REF!</definedName>
    <definedName name="MO_SUBIDA_BLOCK_6_1NIVEL_10">#REF!</definedName>
    <definedName name="MO_SUBIDA_BLOCK_6_1NIVEL_11" localSheetId="0">#REF!</definedName>
    <definedName name="MO_SUBIDA_BLOCK_6_1NIVEL_11">#REF!</definedName>
    <definedName name="MO_SUBIDA_BLOCK_6_1NIVEL_6" localSheetId="0">#REF!</definedName>
    <definedName name="MO_SUBIDA_BLOCK_6_1NIVEL_6">#REF!</definedName>
    <definedName name="MO_SUBIDA_BLOCK_6_1NIVEL_7" localSheetId="0">#REF!</definedName>
    <definedName name="MO_SUBIDA_BLOCK_6_1NIVEL_7">#REF!</definedName>
    <definedName name="MO_SUBIDA_BLOCK_6_1NIVEL_8" localSheetId="0">#REF!</definedName>
    <definedName name="MO_SUBIDA_BLOCK_6_1NIVEL_8">#REF!</definedName>
    <definedName name="MO_SUBIDA_BLOCK_6_1NIVEL_9" localSheetId="0">#REF!</definedName>
    <definedName name="MO_SUBIDA_BLOCK_6_1NIVEL_9">#REF!</definedName>
    <definedName name="MO_SUBIDA_BLOCK_8_1NIVEL" localSheetId="0">#REF!</definedName>
    <definedName name="MO_SUBIDA_BLOCK_8_1NIVEL">#REF!</definedName>
    <definedName name="MO_SUBIDA_BLOCK_8_1NIVEL_10" localSheetId="0">#REF!</definedName>
    <definedName name="MO_SUBIDA_BLOCK_8_1NIVEL_10">#REF!</definedName>
    <definedName name="MO_SUBIDA_BLOCK_8_1NIVEL_11" localSheetId="0">#REF!</definedName>
    <definedName name="MO_SUBIDA_BLOCK_8_1NIVEL_11">#REF!</definedName>
    <definedName name="MO_SUBIDA_BLOCK_8_1NIVEL_6" localSheetId="0">#REF!</definedName>
    <definedName name="MO_SUBIDA_BLOCK_8_1NIVEL_6">#REF!</definedName>
    <definedName name="MO_SUBIDA_BLOCK_8_1NIVEL_7" localSheetId="0">#REF!</definedName>
    <definedName name="MO_SUBIDA_BLOCK_8_1NIVEL_7">#REF!</definedName>
    <definedName name="MO_SUBIDA_BLOCK_8_1NIVEL_8" localSheetId="0">#REF!</definedName>
    <definedName name="MO_SUBIDA_BLOCK_8_1NIVEL_8">#REF!</definedName>
    <definedName name="MO_SUBIDA_BLOCK_8_1NIVEL_9" localSheetId="0">#REF!</definedName>
    <definedName name="MO_SUBIDA_BLOCK_8_1NIVEL_9">#REF!</definedName>
    <definedName name="MO_SUBIDA_CEMENTO_1NIVEL" localSheetId="0">#REF!</definedName>
    <definedName name="MO_SUBIDA_CEMENTO_1NIVEL">#REF!</definedName>
    <definedName name="MO_SUBIDA_CEMENTO_1NIVEL_10" localSheetId="0">#REF!</definedName>
    <definedName name="MO_SUBIDA_CEMENTO_1NIVEL_10">#REF!</definedName>
    <definedName name="MO_SUBIDA_CEMENTO_1NIVEL_11" localSheetId="0">#REF!</definedName>
    <definedName name="MO_SUBIDA_CEMENTO_1NIVEL_11">#REF!</definedName>
    <definedName name="MO_SUBIDA_CEMENTO_1NIVEL_6" localSheetId="0">#REF!</definedName>
    <definedName name="MO_SUBIDA_CEMENTO_1NIVEL_6">#REF!</definedName>
    <definedName name="MO_SUBIDA_CEMENTO_1NIVEL_7" localSheetId="0">#REF!</definedName>
    <definedName name="MO_SUBIDA_CEMENTO_1NIVEL_7">#REF!</definedName>
    <definedName name="MO_SUBIDA_CEMENTO_1NIVEL_8" localSheetId="0">#REF!</definedName>
    <definedName name="MO_SUBIDA_CEMENTO_1NIVEL_8">#REF!</definedName>
    <definedName name="MO_SUBIDA_CEMENTO_1NIVEL_9" localSheetId="0">#REF!</definedName>
    <definedName name="MO_SUBIDA_CEMENTO_1NIVEL_9">#REF!</definedName>
    <definedName name="MO_SUBIDA_MADERA_1NIVEL" localSheetId="0">#REF!</definedName>
    <definedName name="MO_SUBIDA_MADERA_1NIVEL">#REF!</definedName>
    <definedName name="MO_SUBIDA_MADERA_1NIVEL_10" localSheetId="0">#REF!</definedName>
    <definedName name="MO_SUBIDA_MADERA_1NIVEL_10">#REF!</definedName>
    <definedName name="MO_SUBIDA_MADERA_1NIVEL_11" localSheetId="0">#REF!</definedName>
    <definedName name="MO_SUBIDA_MADERA_1NIVEL_11">#REF!</definedName>
    <definedName name="MO_SUBIDA_MADERA_1NIVEL_6" localSheetId="0">#REF!</definedName>
    <definedName name="MO_SUBIDA_MADERA_1NIVEL_6">#REF!</definedName>
    <definedName name="MO_SUBIDA_MADERA_1NIVEL_7" localSheetId="0">#REF!</definedName>
    <definedName name="MO_SUBIDA_MADERA_1NIVEL_7">#REF!</definedName>
    <definedName name="MO_SUBIDA_MADERA_1NIVEL_8" localSheetId="0">#REF!</definedName>
    <definedName name="MO_SUBIDA_MADERA_1NIVEL_8">#REF!</definedName>
    <definedName name="MO_SUBIDA_MADERA_1NIVEL_9" localSheetId="0">#REF!</definedName>
    <definedName name="MO_SUBIDA_MADERA_1NIVEL_9">#REF!</definedName>
    <definedName name="MO_SUBIR_AGREGADO_1Nivel" localSheetId="0">#REF!</definedName>
    <definedName name="MO_SUBIR_AGREGADO_1Nivel">#REF!</definedName>
    <definedName name="MO_SUBIR_AGREGADO_1Nivel_10" localSheetId="0">#REF!</definedName>
    <definedName name="MO_SUBIR_AGREGADO_1Nivel_10">#REF!</definedName>
    <definedName name="MO_SUBIR_AGREGADO_1Nivel_11" localSheetId="0">#REF!</definedName>
    <definedName name="MO_SUBIR_AGREGADO_1Nivel_11">#REF!</definedName>
    <definedName name="MO_SUBIR_AGREGADO_1Nivel_6" localSheetId="0">#REF!</definedName>
    <definedName name="MO_SUBIR_AGREGADO_1Nivel_6">#REF!</definedName>
    <definedName name="MO_SUBIR_AGREGADO_1Nivel_7" localSheetId="0">#REF!</definedName>
    <definedName name="MO_SUBIR_AGREGADO_1Nivel_7">#REF!</definedName>
    <definedName name="MO_SUBIR_AGREGADO_1Nivel_8" localSheetId="0">#REF!</definedName>
    <definedName name="MO_SUBIR_AGREGADO_1Nivel_8">#REF!</definedName>
    <definedName name="MO_SUBIR_AGREGADO_1Nivel_9" localSheetId="0">#REF!</definedName>
    <definedName name="MO_SUBIR_AGREGADO_1Nivel_9">#REF!</definedName>
    <definedName name="MO_SubirAcero_1Niv" localSheetId="0">#REF!</definedName>
    <definedName name="MO_SubirAcero_1Niv">#REF!</definedName>
    <definedName name="MO_SubirAcero_1Niv_10" localSheetId="0">#REF!</definedName>
    <definedName name="MO_SubirAcero_1Niv_10">#REF!</definedName>
    <definedName name="MO_SubirAcero_1Niv_11" localSheetId="0">#REF!</definedName>
    <definedName name="MO_SubirAcero_1Niv_11">#REF!</definedName>
    <definedName name="MO_SubirAcero_1Niv_6" localSheetId="0">#REF!</definedName>
    <definedName name="MO_SubirAcero_1Niv_6">#REF!</definedName>
    <definedName name="MO_SubirAcero_1Niv_7" localSheetId="0">#REF!</definedName>
    <definedName name="MO_SubirAcero_1Niv_7">#REF!</definedName>
    <definedName name="MO_SubirAcero_1Niv_8" localSheetId="0">#REF!</definedName>
    <definedName name="MO_SubirAcero_1Niv_8">#REF!</definedName>
    <definedName name="MO_SubirAcero_1Niv_9" localSheetId="0">#REF!</definedName>
    <definedName name="MO_SubirAcero_1Niv_9">#REF!</definedName>
    <definedName name="MO_ZABALETA_PISO" localSheetId="0">#REF!</definedName>
    <definedName name="MO_ZABALETA_PISO">#REF!</definedName>
    <definedName name="MO_ZABALETA_PISO_10" localSheetId="0">#REF!</definedName>
    <definedName name="MO_ZABALETA_PISO_10">#REF!</definedName>
    <definedName name="MO_ZABALETA_PISO_11" localSheetId="0">#REF!</definedName>
    <definedName name="MO_ZABALETA_PISO_11">#REF!</definedName>
    <definedName name="MO_ZABALETA_PISO_6" localSheetId="0">#REF!</definedName>
    <definedName name="MO_ZABALETA_PISO_6">#REF!</definedName>
    <definedName name="MO_ZABALETA_PISO_7" localSheetId="0">#REF!</definedName>
    <definedName name="MO_ZABALETA_PISO_7">#REF!</definedName>
    <definedName name="MO_ZABALETA_PISO_8" localSheetId="0">#REF!</definedName>
    <definedName name="MO_ZABALETA_PISO_8">#REF!</definedName>
    <definedName name="MO_ZABALETA_PISO_9" localSheetId="0">#REF!</definedName>
    <definedName name="MO_ZABALETA_PISO_9">#REF!</definedName>
    <definedName name="MO_ZABALETA_TECHO" localSheetId="0">#REF!</definedName>
    <definedName name="MO_ZABALETA_TECHO">#REF!</definedName>
    <definedName name="MO_ZABALETA_TECHO_10" localSheetId="0">#REF!</definedName>
    <definedName name="MO_ZABALETA_TECHO_10">#REF!</definedName>
    <definedName name="MO_ZABALETA_TECHO_11" localSheetId="0">#REF!</definedName>
    <definedName name="MO_ZABALETA_TECHO_11">#REF!</definedName>
    <definedName name="MO_ZABALETA_TECHO_6" localSheetId="0">#REF!</definedName>
    <definedName name="MO_ZABALETA_TECHO_6">#REF!</definedName>
    <definedName name="MO_ZABALETA_TECHO_7" localSheetId="0">#REF!</definedName>
    <definedName name="MO_ZABALETA_TECHO_7">#REF!</definedName>
    <definedName name="MO_ZABALETA_TECHO_8" localSheetId="0">#REF!</definedName>
    <definedName name="MO_ZABALETA_TECHO_8">#REF!</definedName>
    <definedName name="MO_ZABALETA_TECHO_9" localSheetId="0">#REF!</definedName>
    <definedName name="MO_ZABALETA_TECHO_9">#REF!</definedName>
    <definedName name="moacero" localSheetId="0">#REF!</definedName>
    <definedName name="moacero">#REF!</definedName>
    <definedName name="moacero_8" localSheetId="0">#REF!</definedName>
    <definedName name="moacero_8">#REF!</definedName>
    <definedName name="moaceromalla" localSheetId="0">#REF!</definedName>
    <definedName name="moaceromalla">#REF!</definedName>
    <definedName name="moaceromalla_8" localSheetId="0">#REF!</definedName>
    <definedName name="moaceromalla_8">#REF!</definedName>
    <definedName name="moacerorampa" localSheetId="0">#REF!</definedName>
    <definedName name="moacerorampa">#REF!</definedName>
    <definedName name="moacerorampa_8" localSheetId="0">#REF!</definedName>
    <definedName name="moacerorampa_8">#REF!</definedName>
    <definedName name="MOBASECON">[33]M.O.!$C$203</definedName>
    <definedName name="MOCONTEN553015">[33]M.O.!$C$216</definedName>
    <definedName name="MOLDE_ESTAMPADO" localSheetId="0">#REF!</definedName>
    <definedName name="MOLDE_ESTAMPADO">#REF!</definedName>
    <definedName name="MOLDE_ESTAMPADO_10" localSheetId="0">#REF!</definedName>
    <definedName name="MOLDE_ESTAMPADO_10">#REF!</definedName>
    <definedName name="MOLDE_ESTAMPADO_11" localSheetId="0">#REF!</definedName>
    <definedName name="MOLDE_ESTAMPADO_11">#REF!</definedName>
    <definedName name="MOLDE_ESTAMPADO_6" localSheetId="0">#REF!</definedName>
    <definedName name="MOLDE_ESTAMPADO_6">#REF!</definedName>
    <definedName name="MOLDE_ESTAMPADO_7" localSheetId="0">#REF!</definedName>
    <definedName name="MOLDE_ESTAMPADO_7">#REF!</definedName>
    <definedName name="MOLDE_ESTAMPADO_8" localSheetId="0">#REF!</definedName>
    <definedName name="MOLDE_ESTAMPADO_8">#REF!</definedName>
    <definedName name="MOLDE_ESTAMPADO_9" localSheetId="0">#REF!</definedName>
    <definedName name="MOLDE_ESTAMPADO_9">#REF!</definedName>
    <definedName name="MOPISOCERAMICA" localSheetId="0">[17]INS!#REF!</definedName>
    <definedName name="MOPISOCERAMICA">[17]INS!#REF!</definedName>
    <definedName name="MOPISOCERAMICA_6" localSheetId="0">#REF!</definedName>
    <definedName name="MOPISOCERAMICA_6">#REF!</definedName>
    <definedName name="MOPISOCERAMICA_8" localSheetId="0">#REF!</definedName>
    <definedName name="MOPISOCERAMICA_8">#REF!</definedName>
    <definedName name="morpanete">'[31]Analisis Unit. '!$F$85</definedName>
    <definedName name="mortero.1.4.pañete">'[36]Ana. Horm mexc mort'!$D$85</definedName>
    <definedName name="MOTONIVELADORA" localSheetId="0">#REF!</definedName>
    <definedName name="MOTONIVELADORA">#REF!</definedName>
    <definedName name="MOTONIVELADORA_10" localSheetId="0">#REF!</definedName>
    <definedName name="MOTONIVELADORA_10">#REF!</definedName>
    <definedName name="MOTONIVELADORA_11" localSheetId="0">#REF!</definedName>
    <definedName name="MOTONIVELADORA_11">#REF!</definedName>
    <definedName name="MOTONIVELADORA_6" localSheetId="0">#REF!</definedName>
    <definedName name="MOTONIVELADORA_6">#REF!</definedName>
    <definedName name="MOTONIVELADORA_7" localSheetId="0">#REF!</definedName>
    <definedName name="MOTONIVELADORA_7">#REF!</definedName>
    <definedName name="MOTONIVELADORA_8" localSheetId="0">#REF!</definedName>
    <definedName name="MOTONIVELADORA_8">#REF!</definedName>
    <definedName name="MOTONIVELADORA_9" localSheetId="0">#REF!</definedName>
    <definedName name="MOTONIVELADORA_9">#REF!</definedName>
    <definedName name="movtierra" localSheetId="0">#REF!</definedName>
    <definedName name="movtierra">#REF!</definedName>
    <definedName name="MURO30" localSheetId="0">#REF!</definedName>
    <definedName name="MURO30">#REF!</definedName>
    <definedName name="MURO30_6" localSheetId="0">#REF!</definedName>
    <definedName name="MURO30_6">#REF!</definedName>
    <definedName name="MUROBOVEDA12A10X2AD" localSheetId="0">#REF!</definedName>
    <definedName name="MUROBOVEDA12A10X2AD">#REF!</definedName>
    <definedName name="MUROBOVEDA12A10X2AD_6" localSheetId="0">#REF!</definedName>
    <definedName name="MUROBOVEDA12A10X2AD_6">#REF!</definedName>
    <definedName name="NADA" localSheetId="0">[43]Insumos!#REF!</definedName>
    <definedName name="NADA">[43]Insumos!#REF!</definedName>
    <definedName name="NADA_6" localSheetId="0">#REF!</definedName>
    <definedName name="NADA_6">#REF!</definedName>
    <definedName name="NADA_8" localSheetId="0">#REF!</definedName>
    <definedName name="NADA_8">#REF!</definedName>
    <definedName name="NAMA" localSheetId="0">#REF!</definedName>
    <definedName name="NAMA">#REF!</definedName>
    <definedName name="NCLASI" localSheetId="0">#REF!</definedName>
    <definedName name="NCLASI">#REF!</definedName>
    <definedName name="NCLASII" localSheetId="0">#REF!</definedName>
    <definedName name="NCLASII">#REF!</definedName>
    <definedName name="NCLASIII" localSheetId="0">#REF!</definedName>
    <definedName name="NCLASIII">#REF!</definedName>
    <definedName name="NCLASIIII" localSheetId="0">#REF!</definedName>
    <definedName name="NCLASIIII">#REF!</definedName>
    <definedName name="NINGUNA" localSheetId="0">[43]Insumos!#REF!</definedName>
    <definedName name="NINGUNA">[43]Insumos!#REF!</definedName>
    <definedName name="NINGUNA_6" localSheetId="0">#REF!</definedName>
    <definedName name="NINGUNA_6">#REF!</definedName>
    <definedName name="NINGUNA_8" localSheetId="0">#REF!</definedName>
    <definedName name="NINGUNA_8">#REF!</definedName>
    <definedName name="NIPLE_ACERO_12x3" localSheetId="0">#REF!</definedName>
    <definedName name="NIPLE_ACERO_12x3">#REF!</definedName>
    <definedName name="NIPLE_ACERO_12x3_10" localSheetId="0">#REF!</definedName>
    <definedName name="NIPLE_ACERO_12x3_10">#REF!</definedName>
    <definedName name="NIPLE_ACERO_12x3_11" localSheetId="0">#REF!</definedName>
    <definedName name="NIPLE_ACERO_12x3_11">#REF!</definedName>
    <definedName name="NIPLE_ACERO_12x3_6" localSheetId="0">#REF!</definedName>
    <definedName name="NIPLE_ACERO_12x3_6">#REF!</definedName>
    <definedName name="NIPLE_ACERO_12x3_7" localSheetId="0">#REF!</definedName>
    <definedName name="NIPLE_ACERO_12x3_7">#REF!</definedName>
    <definedName name="NIPLE_ACERO_12x3_8" localSheetId="0">#REF!</definedName>
    <definedName name="NIPLE_ACERO_12x3_8">#REF!</definedName>
    <definedName name="NIPLE_ACERO_12x3_9" localSheetId="0">#REF!</definedName>
    <definedName name="NIPLE_ACERO_12x3_9">#REF!</definedName>
    <definedName name="NIPLE_ACERO_16x2" localSheetId="0">#REF!</definedName>
    <definedName name="NIPLE_ACERO_16x2">#REF!</definedName>
    <definedName name="NIPLE_ACERO_16x2_10" localSheetId="0">#REF!</definedName>
    <definedName name="NIPLE_ACERO_16x2_10">#REF!</definedName>
    <definedName name="NIPLE_ACERO_16x2_11" localSheetId="0">#REF!</definedName>
    <definedName name="NIPLE_ACERO_16x2_11">#REF!</definedName>
    <definedName name="NIPLE_ACERO_16x2_6" localSheetId="0">#REF!</definedName>
    <definedName name="NIPLE_ACERO_16x2_6">#REF!</definedName>
    <definedName name="NIPLE_ACERO_16x2_7" localSheetId="0">#REF!</definedName>
    <definedName name="NIPLE_ACERO_16x2_7">#REF!</definedName>
    <definedName name="NIPLE_ACERO_16x2_8" localSheetId="0">#REF!</definedName>
    <definedName name="NIPLE_ACERO_16x2_8">#REF!</definedName>
    <definedName name="NIPLE_ACERO_16x2_9" localSheetId="0">#REF!</definedName>
    <definedName name="NIPLE_ACERO_16x2_9">#REF!</definedName>
    <definedName name="NIPLE_ACERO_16x3" localSheetId="0">#REF!</definedName>
    <definedName name="NIPLE_ACERO_16x3">#REF!</definedName>
    <definedName name="NIPLE_ACERO_16x3_10" localSheetId="0">#REF!</definedName>
    <definedName name="NIPLE_ACERO_16x3_10">#REF!</definedName>
    <definedName name="NIPLE_ACERO_16x3_11" localSheetId="0">#REF!</definedName>
    <definedName name="NIPLE_ACERO_16x3_11">#REF!</definedName>
    <definedName name="NIPLE_ACERO_16x3_6" localSheetId="0">#REF!</definedName>
    <definedName name="NIPLE_ACERO_16x3_6">#REF!</definedName>
    <definedName name="NIPLE_ACERO_16x3_7" localSheetId="0">#REF!</definedName>
    <definedName name="NIPLE_ACERO_16x3_7">#REF!</definedName>
    <definedName name="NIPLE_ACERO_16x3_8" localSheetId="0">#REF!</definedName>
    <definedName name="NIPLE_ACERO_16x3_8">#REF!</definedName>
    <definedName name="NIPLE_ACERO_16x3_9" localSheetId="0">#REF!</definedName>
    <definedName name="NIPLE_ACERO_16x3_9">#REF!</definedName>
    <definedName name="NIPLE_ACERO_20x3" localSheetId="0">#REF!</definedName>
    <definedName name="NIPLE_ACERO_20x3">#REF!</definedName>
    <definedName name="NIPLE_ACERO_20x3_10" localSheetId="0">#REF!</definedName>
    <definedName name="NIPLE_ACERO_20x3_10">#REF!</definedName>
    <definedName name="NIPLE_ACERO_20x3_11" localSheetId="0">#REF!</definedName>
    <definedName name="NIPLE_ACERO_20x3_11">#REF!</definedName>
    <definedName name="NIPLE_ACERO_20x3_6" localSheetId="0">#REF!</definedName>
    <definedName name="NIPLE_ACERO_20x3_6">#REF!</definedName>
    <definedName name="NIPLE_ACERO_20x3_7" localSheetId="0">#REF!</definedName>
    <definedName name="NIPLE_ACERO_20x3_7">#REF!</definedName>
    <definedName name="NIPLE_ACERO_20x3_8" localSheetId="0">#REF!</definedName>
    <definedName name="NIPLE_ACERO_20x3_8">#REF!</definedName>
    <definedName name="NIPLE_ACERO_20x3_9" localSheetId="0">#REF!</definedName>
    <definedName name="NIPLE_ACERO_20x3_9">#REF!</definedName>
    <definedName name="NIPLE_ACERO_6x3" localSheetId="0">#REF!</definedName>
    <definedName name="NIPLE_ACERO_6x3">#REF!</definedName>
    <definedName name="NIPLE_ACERO_6x3_10" localSheetId="0">#REF!</definedName>
    <definedName name="NIPLE_ACERO_6x3_10">#REF!</definedName>
    <definedName name="NIPLE_ACERO_6x3_11" localSheetId="0">#REF!</definedName>
    <definedName name="NIPLE_ACERO_6x3_11">#REF!</definedName>
    <definedName name="NIPLE_ACERO_6x3_6" localSheetId="0">#REF!</definedName>
    <definedName name="NIPLE_ACERO_6x3_6">#REF!</definedName>
    <definedName name="NIPLE_ACERO_6x3_7" localSheetId="0">#REF!</definedName>
    <definedName name="NIPLE_ACERO_6x3_7">#REF!</definedName>
    <definedName name="NIPLE_ACERO_6x3_8" localSheetId="0">#REF!</definedName>
    <definedName name="NIPLE_ACERO_6x3_8">#REF!</definedName>
    <definedName name="NIPLE_ACERO_6x3_9" localSheetId="0">#REF!</definedName>
    <definedName name="NIPLE_ACERO_6x3_9">#REF!</definedName>
    <definedName name="NIPLE_ACERO_8x3" localSheetId="0">#REF!</definedName>
    <definedName name="NIPLE_ACERO_8x3">#REF!</definedName>
    <definedName name="NIPLE_ACERO_8x3_10" localSheetId="0">#REF!</definedName>
    <definedName name="NIPLE_ACERO_8x3_10">#REF!</definedName>
    <definedName name="NIPLE_ACERO_8x3_11" localSheetId="0">#REF!</definedName>
    <definedName name="NIPLE_ACERO_8x3_11">#REF!</definedName>
    <definedName name="NIPLE_ACERO_8x3_6" localSheetId="0">#REF!</definedName>
    <definedName name="NIPLE_ACERO_8x3_6">#REF!</definedName>
    <definedName name="NIPLE_ACERO_8x3_7" localSheetId="0">#REF!</definedName>
    <definedName name="NIPLE_ACERO_8x3_7">#REF!</definedName>
    <definedName name="NIPLE_ACERO_8x3_8" localSheetId="0">#REF!</definedName>
    <definedName name="NIPLE_ACERO_8x3_8">#REF!</definedName>
    <definedName name="NIPLE_ACERO_8x3_9" localSheetId="0">#REF!</definedName>
    <definedName name="NIPLE_ACERO_8x3_9">#REF!</definedName>
    <definedName name="NIPLE_ACERO_PLATILLADO_12x12" localSheetId="0">#REF!</definedName>
    <definedName name="NIPLE_ACERO_PLATILLADO_12x12">#REF!</definedName>
    <definedName name="NIPLE_ACERO_PLATILLADO_12x12_10" localSheetId="0">#REF!</definedName>
    <definedName name="NIPLE_ACERO_PLATILLADO_12x12_10">#REF!</definedName>
    <definedName name="NIPLE_ACERO_PLATILLADO_12x12_11" localSheetId="0">#REF!</definedName>
    <definedName name="NIPLE_ACERO_PLATILLADO_12x12_11">#REF!</definedName>
    <definedName name="NIPLE_ACERO_PLATILLADO_12x12_6" localSheetId="0">#REF!</definedName>
    <definedName name="NIPLE_ACERO_PLATILLADO_12x12_6">#REF!</definedName>
    <definedName name="NIPLE_ACERO_PLATILLADO_12x12_7" localSheetId="0">#REF!</definedName>
    <definedName name="NIPLE_ACERO_PLATILLADO_12x12_7">#REF!</definedName>
    <definedName name="NIPLE_ACERO_PLATILLADO_12x12_8" localSheetId="0">#REF!</definedName>
    <definedName name="NIPLE_ACERO_PLATILLADO_12x12_8">#REF!</definedName>
    <definedName name="NIPLE_ACERO_PLATILLADO_12x12_9" localSheetId="0">#REF!</definedName>
    <definedName name="NIPLE_ACERO_PLATILLADO_12x12_9">#REF!</definedName>
    <definedName name="NIPLE_ACERO_PLATILLADO_2x1" localSheetId="0">#REF!</definedName>
    <definedName name="NIPLE_ACERO_PLATILLADO_2x1">#REF!</definedName>
    <definedName name="NIPLE_ACERO_PLATILLADO_2x1_10" localSheetId="0">#REF!</definedName>
    <definedName name="NIPLE_ACERO_PLATILLADO_2x1_10">#REF!</definedName>
    <definedName name="NIPLE_ACERO_PLATILLADO_2x1_11" localSheetId="0">#REF!</definedName>
    <definedName name="NIPLE_ACERO_PLATILLADO_2x1_11">#REF!</definedName>
    <definedName name="NIPLE_ACERO_PLATILLADO_2x1_6" localSheetId="0">#REF!</definedName>
    <definedName name="NIPLE_ACERO_PLATILLADO_2x1_6">#REF!</definedName>
    <definedName name="NIPLE_ACERO_PLATILLADO_2x1_7" localSheetId="0">#REF!</definedName>
    <definedName name="NIPLE_ACERO_PLATILLADO_2x1_7">#REF!</definedName>
    <definedName name="NIPLE_ACERO_PLATILLADO_2x1_8" localSheetId="0">#REF!</definedName>
    <definedName name="NIPLE_ACERO_PLATILLADO_2x1_8">#REF!</definedName>
    <definedName name="NIPLE_ACERO_PLATILLADO_2x1_9" localSheetId="0">#REF!</definedName>
    <definedName name="NIPLE_ACERO_PLATILLADO_2x1_9">#REF!</definedName>
    <definedName name="NIPLE_ACERO_PLATILLADO_3x1" localSheetId="0">#REF!</definedName>
    <definedName name="NIPLE_ACERO_PLATILLADO_3x1">#REF!</definedName>
    <definedName name="NIPLE_ACERO_PLATILLADO_3x1_10" localSheetId="0">#REF!</definedName>
    <definedName name="NIPLE_ACERO_PLATILLADO_3x1_10">#REF!</definedName>
    <definedName name="NIPLE_ACERO_PLATILLADO_3x1_11" localSheetId="0">#REF!</definedName>
    <definedName name="NIPLE_ACERO_PLATILLADO_3x1_11">#REF!</definedName>
    <definedName name="NIPLE_ACERO_PLATILLADO_3x1_6" localSheetId="0">#REF!</definedName>
    <definedName name="NIPLE_ACERO_PLATILLADO_3x1_6">#REF!</definedName>
    <definedName name="NIPLE_ACERO_PLATILLADO_3x1_7" localSheetId="0">#REF!</definedName>
    <definedName name="NIPLE_ACERO_PLATILLADO_3x1_7">#REF!</definedName>
    <definedName name="NIPLE_ACERO_PLATILLADO_3x1_8" localSheetId="0">#REF!</definedName>
    <definedName name="NIPLE_ACERO_PLATILLADO_3x1_8">#REF!</definedName>
    <definedName name="NIPLE_ACERO_PLATILLADO_3x1_9" localSheetId="0">#REF!</definedName>
    <definedName name="NIPLE_ACERO_PLATILLADO_3x1_9">#REF!</definedName>
    <definedName name="NIPLE_ACERO_PLATILLADO_8x1" localSheetId="0">#REF!</definedName>
    <definedName name="NIPLE_ACERO_PLATILLADO_8x1">#REF!</definedName>
    <definedName name="NIPLE_ACERO_PLATILLADO_8x1_10" localSheetId="0">#REF!</definedName>
    <definedName name="NIPLE_ACERO_PLATILLADO_8x1_10">#REF!</definedName>
    <definedName name="NIPLE_ACERO_PLATILLADO_8x1_11" localSheetId="0">#REF!</definedName>
    <definedName name="NIPLE_ACERO_PLATILLADO_8x1_11">#REF!</definedName>
    <definedName name="NIPLE_ACERO_PLATILLADO_8x1_6" localSheetId="0">#REF!</definedName>
    <definedName name="NIPLE_ACERO_PLATILLADO_8x1_6">#REF!</definedName>
    <definedName name="NIPLE_ACERO_PLATILLADO_8x1_7" localSheetId="0">#REF!</definedName>
    <definedName name="NIPLE_ACERO_PLATILLADO_8x1_7">#REF!</definedName>
    <definedName name="NIPLE_ACERO_PLATILLADO_8x1_8" localSheetId="0">#REF!</definedName>
    <definedName name="NIPLE_ACERO_PLATILLADO_8x1_8">#REF!</definedName>
    <definedName name="NIPLE_ACERO_PLATILLADO_8x1_9" localSheetId="0">#REF!</definedName>
    <definedName name="NIPLE_ACERO_PLATILLADO_8x1_9">#REF!</definedName>
    <definedName name="NIPLE_CROMO_38x2_12" localSheetId="0">#REF!</definedName>
    <definedName name="NIPLE_CROMO_38x2_12">#REF!</definedName>
    <definedName name="NIPLE_CROMO_38x2_12_10" localSheetId="0">#REF!</definedName>
    <definedName name="NIPLE_CROMO_38x2_12_10">#REF!</definedName>
    <definedName name="NIPLE_CROMO_38x2_12_11" localSheetId="0">#REF!</definedName>
    <definedName name="NIPLE_CROMO_38x2_12_11">#REF!</definedName>
    <definedName name="NIPLE_CROMO_38x2_12_6" localSheetId="0">#REF!</definedName>
    <definedName name="NIPLE_CROMO_38x2_12_6">#REF!</definedName>
    <definedName name="NIPLE_CROMO_38x2_12_7" localSheetId="0">#REF!</definedName>
    <definedName name="NIPLE_CROMO_38x2_12_7">#REF!</definedName>
    <definedName name="NIPLE_CROMO_38x2_12_8" localSheetId="0">#REF!</definedName>
    <definedName name="NIPLE_CROMO_38x2_12_8">#REF!</definedName>
    <definedName name="NIPLE_CROMO_38x2_12_9" localSheetId="0">#REF!</definedName>
    <definedName name="NIPLE_CROMO_38x2_12_9">#REF!</definedName>
    <definedName name="NIPLE_HG_12x4" localSheetId="0">#REF!</definedName>
    <definedName name="NIPLE_HG_12x4">#REF!</definedName>
    <definedName name="NIPLE_HG_12x4_10" localSheetId="0">#REF!</definedName>
    <definedName name="NIPLE_HG_12x4_10">#REF!</definedName>
    <definedName name="NIPLE_HG_12x4_11" localSheetId="0">#REF!</definedName>
    <definedName name="NIPLE_HG_12x4_11">#REF!</definedName>
    <definedName name="NIPLE_HG_12x4_6" localSheetId="0">#REF!</definedName>
    <definedName name="NIPLE_HG_12x4_6">#REF!</definedName>
    <definedName name="NIPLE_HG_12x4_7" localSheetId="0">#REF!</definedName>
    <definedName name="NIPLE_HG_12x4_7">#REF!</definedName>
    <definedName name="NIPLE_HG_12x4_8" localSheetId="0">#REF!</definedName>
    <definedName name="NIPLE_HG_12x4_8">#REF!</definedName>
    <definedName name="NIPLE_HG_12x4_9" localSheetId="0">#REF!</definedName>
    <definedName name="NIPLE_HG_12x4_9">#REF!</definedName>
    <definedName name="NIPLE_HG_34x4" localSheetId="0">#REF!</definedName>
    <definedName name="NIPLE_HG_34x4">#REF!</definedName>
    <definedName name="NIPLE_HG_34x4_10" localSheetId="0">#REF!</definedName>
    <definedName name="NIPLE_HG_34x4_10">#REF!</definedName>
    <definedName name="NIPLE_HG_34x4_11" localSheetId="0">#REF!</definedName>
    <definedName name="NIPLE_HG_34x4_11">#REF!</definedName>
    <definedName name="NIPLE_HG_34x4_6" localSheetId="0">#REF!</definedName>
    <definedName name="NIPLE_HG_34x4_6">#REF!</definedName>
    <definedName name="NIPLE_HG_34x4_7" localSheetId="0">#REF!</definedName>
    <definedName name="NIPLE_HG_34x4_7">#REF!</definedName>
    <definedName name="NIPLE_HG_34x4_8" localSheetId="0">#REF!</definedName>
    <definedName name="NIPLE_HG_34x4_8">#REF!</definedName>
    <definedName name="NIPLE_HG_34x4_9" localSheetId="0">#REF!</definedName>
    <definedName name="NIPLE_HG_34x4_9">#REF!</definedName>
    <definedName name="nissan" localSheetId="0">'[13]Listado Equipos a utilizar'!#REF!</definedName>
    <definedName name="nissan">'[13]Listado Equipos a utilizar'!#REF!</definedName>
    <definedName name="NUEVA" localSheetId="0">#REF!</definedName>
    <definedName name="NUEVA">#REF!</definedName>
    <definedName name="num_linhas" localSheetId="0">#REF!</definedName>
    <definedName name="num_linhas">#REF!</definedName>
    <definedName name="o" localSheetId="0">#REF!</definedName>
    <definedName name="o">#REF!</definedName>
    <definedName name="obi" localSheetId="0">#REF!</definedName>
    <definedName name="obi">#REF!</definedName>
    <definedName name="obii" localSheetId="0">#REF!</definedName>
    <definedName name="obii">#REF!</definedName>
    <definedName name="obiii" localSheetId="0">#REF!</definedName>
    <definedName name="obiii">#REF!</definedName>
    <definedName name="obiiii" localSheetId="0">#REF!</definedName>
    <definedName name="obiiii">#REF!</definedName>
    <definedName name="ofi" localSheetId="0">#REF!</definedName>
    <definedName name="ofi">#REF!</definedName>
    <definedName name="ofii" localSheetId="0">#REF!</definedName>
    <definedName name="ofii">#REF!</definedName>
    <definedName name="ofiii" localSheetId="0">#REF!</definedName>
    <definedName name="ofiii">#REF!</definedName>
    <definedName name="ofiiii" localSheetId="0">#REF!</definedName>
    <definedName name="ofiiii">#REF!</definedName>
    <definedName name="omencofrado" localSheetId="0">'[19]O.M. y Salarios'!#REF!</definedName>
    <definedName name="omencofrado">'[19]O.M. y Salarios'!#REF!</definedName>
    <definedName name="opala">[42]Salarios!$D$16</definedName>
    <definedName name="OPERADOR_GREADER" localSheetId="0">#REF!</definedName>
    <definedName name="OPERADOR_GREADER">#REF!</definedName>
    <definedName name="OPERADOR_GREADER_10" localSheetId="0">#REF!</definedName>
    <definedName name="OPERADOR_GREADER_10">#REF!</definedName>
    <definedName name="OPERADOR_GREADER_11" localSheetId="0">#REF!</definedName>
    <definedName name="OPERADOR_GREADER_11">#REF!</definedName>
    <definedName name="OPERADOR_GREADER_6" localSheetId="0">#REF!</definedName>
    <definedName name="OPERADOR_GREADER_6">#REF!</definedName>
    <definedName name="OPERADOR_GREADER_7" localSheetId="0">#REF!</definedName>
    <definedName name="OPERADOR_GREADER_7">#REF!</definedName>
    <definedName name="OPERADOR_GREADER_8" localSheetId="0">#REF!</definedName>
    <definedName name="OPERADOR_GREADER_8">#REF!</definedName>
    <definedName name="OPERADOR_GREADER_9" localSheetId="0">#REF!</definedName>
    <definedName name="OPERADOR_GREADER_9">#REF!</definedName>
    <definedName name="OPERADOR_PALA" localSheetId="0">#REF!</definedName>
    <definedName name="OPERADOR_PALA">#REF!</definedName>
    <definedName name="OPERADOR_PALA_10" localSheetId="0">#REF!</definedName>
    <definedName name="OPERADOR_PALA_10">#REF!</definedName>
    <definedName name="OPERADOR_PALA_11" localSheetId="0">#REF!</definedName>
    <definedName name="OPERADOR_PALA_11">#REF!</definedName>
    <definedName name="OPERADOR_PALA_6" localSheetId="0">#REF!</definedName>
    <definedName name="OPERADOR_PALA_6">#REF!</definedName>
    <definedName name="OPERADOR_PALA_7" localSheetId="0">#REF!</definedName>
    <definedName name="OPERADOR_PALA_7">#REF!</definedName>
    <definedName name="OPERADOR_PALA_8" localSheetId="0">#REF!</definedName>
    <definedName name="OPERADOR_PALA_8">#REF!</definedName>
    <definedName name="OPERADOR_PALA_9" localSheetId="0">#REF!</definedName>
    <definedName name="OPERADOR_PALA_9">#REF!</definedName>
    <definedName name="OPERADOR_TRACTOR" localSheetId="0">#REF!</definedName>
    <definedName name="OPERADOR_TRACTOR">#REF!</definedName>
    <definedName name="OPERADOR_TRACTOR_10" localSheetId="0">#REF!</definedName>
    <definedName name="OPERADOR_TRACTOR_10">#REF!</definedName>
    <definedName name="OPERADOR_TRACTOR_11" localSheetId="0">#REF!</definedName>
    <definedName name="OPERADOR_TRACTOR_11">#REF!</definedName>
    <definedName name="OPERADOR_TRACTOR_6" localSheetId="0">#REF!</definedName>
    <definedName name="OPERADOR_TRACTOR_6">#REF!</definedName>
    <definedName name="OPERADOR_TRACTOR_7" localSheetId="0">#REF!</definedName>
    <definedName name="OPERADOR_TRACTOR_7">#REF!</definedName>
    <definedName name="OPERADOR_TRACTOR_8" localSheetId="0">#REF!</definedName>
    <definedName name="OPERADOR_TRACTOR_8">#REF!</definedName>
    <definedName name="OPERADOR_TRACTOR_9" localSheetId="0">#REF!</definedName>
    <definedName name="OPERADOR_TRACTOR_9">#REF!</definedName>
    <definedName name="Operadorgrader">[16]OBRAMANO!$F$74</definedName>
    <definedName name="operadorpala">[16]OBRAMANO!$F$72</definedName>
    <definedName name="operadorretro">[16]OBRAMANO!$F$77</definedName>
    <definedName name="operadorrodillo">[16]OBRAMANO!$F$75</definedName>
    <definedName name="operadortractor">[16]OBRAMANO!$F$76</definedName>
    <definedName name="Operario_1ra" localSheetId="0">#REF!</definedName>
    <definedName name="Operario_1ra">#REF!</definedName>
    <definedName name="Operario_1ra_10" localSheetId="0">#REF!</definedName>
    <definedName name="Operario_1ra_10">#REF!</definedName>
    <definedName name="Operario_1ra_11" localSheetId="0">#REF!</definedName>
    <definedName name="Operario_1ra_11">#REF!</definedName>
    <definedName name="Operario_1ra_6" localSheetId="0">#REF!</definedName>
    <definedName name="Operario_1ra_6">#REF!</definedName>
    <definedName name="Operario_1ra_7" localSheetId="0">#REF!</definedName>
    <definedName name="Operario_1ra_7">#REF!</definedName>
    <definedName name="Operario_1ra_8" localSheetId="0">#REF!</definedName>
    <definedName name="Operario_1ra_8">#REF!</definedName>
    <definedName name="Operario_1ra_9" localSheetId="0">#REF!</definedName>
    <definedName name="Operario_1ra_9">#REF!</definedName>
    <definedName name="Operario_2da" localSheetId="0">#REF!</definedName>
    <definedName name="Operario_2da">#REF!</definedName>
    <definedName name="Operario_2da_10" localSheetId="0">#REF!</definedName>
    <definedName name="Operario_2da_10">#REF!</definedName>
    <definedName name="Operario_2da_11" localSheetId="0">#REF!</definedName>
    <definedName name="Operario_2da_11">#REF!</definedName>
    <definedName name="Operario_2da_6" localSheetId="0">#REF!</definedName>
    <definedName name="Operario_2da_6">#REF!</definedName>
    <definedName name="Operario_2da_7" localSheetId="0">#REF!</definedName>
    <definedName name="Operario_2da_7">#REF!</definedName>
    <definedName name="Operario_2da_8" localSheetId="0">#REF!</definedName>
    <definedName name="Operario_2da_8">#REF!</definedName>
    <definedName name="Operario_2da_9" localSheetId="0">#REF!</definedName>
    <definedName name="Operario_2da_9">#REF!</definedName>
    <definedName name="Operario_3ra" localSheetId="0">#REF!</definedName>
    <definedName name="Operario_3ra">#REF!</definedName>
    <definedName name="Operario_3ra_10" localSheetId="0">#REF!</definedName>
    <definedName name="Operario_3ra_10">#REF!</definedName>
    <definedName name="Operario_3ra_11" localSheetId="0">#REF!</definedName>
    <definedName name="Operario_3ra_11">#REF!</definedName>
    <definedName name="Operario_3ra_6" localSheetId="0">#REF!</definedName>
    <definedName name="Operario_3ra_6">#REF!</definedName>
    <definedName name="Operario_3ra_7" localSheetId="0">#REF!</definedName>
    <definedName name="Operario_3ra_7">#REF!</definedName>
    <definedName name="Operario_3ra_8" localSheetId="0">#REF!</definedName>
    <definedName name="Operario_3ra_8">#REF!</definedName>
    <definedName name="Operario_3ra_9" localSheetId="0">#REF!</definedName>
    <definedName name="Operario_3ra_9">#REF!</definedName>
    <definedName name="OPERARIOPRIMERA">[35]SALARIOS!$C$10</definedName>
    <definedName name="otractor">[42]Salarios!$D$14</definedName>
    <definedName name="OXIGENO_CIL" localSheetId="0">#REF!</definedName>
    <definedName name="OXIGENO_CIL">#REF!</definedName>
    <definedName name="OXIGENO_CIL_10" localSheetId="0">#REF!</definedName>
    <definedName name="OXIGENO_CIL_10">#REF!</definedName>
    <definedName name="OXIGENO_CIL_11" localSheetId="0">#REF!</definedName>
    <definedName name="OXIGENO_CIL_11">#REF!</definedName>
    <definedName name="OXIGENO_CIL_6" localSheetId="0">#REF!</definedName>
    <definedName name="OXIGENO_CIL_6">#REF!</definedName>
    <definedName name="OXIGENO_CIL_7" localSheetId="0">#REF!</definedName>
    <definedName name="OXIGENO_CIL_7">#REF!</definedName>
    <definedName name="OXIGENO_CIL_8" localSheetId="0">#REF!</definedName>
    <definedName name="OXIGENO_CIL_8">#REF!</definedName>
    <definedName name="OXIGENO_CIL_9" localSheetId="0">#REF!</definedName>
    <definedName name="OXIGENO_CIL_9">#REF!</definedName>
    <definedName name="p" localSheetId="0">[44]peso!#REF!</definedName>
    <definedName name="p">[44]peso!#REF!</definedName>
    <definedName name="P.U.Amercoat_385ASA_2">#N/A</definedName>
    <definedName name="P.U.Amercoat_385ASA_3">#N/A</definedName>
    <definedName name="P.U.Dimecote9">[45]Insumos!$E$13</definedName>
    <definedName name="P.U.Dimecote9_2">#N/A</definedName>
    <definedName name="P.U.Dimecote9_3">#N/A</definedName>
    <definedName name="P.U.Thinner1000">[45]Insumos!$E$12</definedName>
    <definedName name="P.U.Thinner1000_2">#N/A</definedName>
    <definedName name="P.U.Thinner1000_3">#N/A</definedName>
    <definedName name="P.U.Urethane_Acrilico">[45]Insumos!$E$17</definedName>
    <definedName name="P.U.Urethane_Acrilico_2">#N/A</definedName>
    <definedName name="P.U.Urethane_Acrilico_3">#N/A</definedName>
    <definedName name="p_1">#N/A</definedName>
    <definedName name="p_2">#N/A</definedName>
    <definedName name="p_3">#N/A</definedName>
    <definedName name="p_8" localSheetId="0">#REF!</definedName>
    <definedName name="p_8">#REF!</definedName>
    <definedName name="P1XE" localSheetId="0">#REF!</definedName>
    <definedName name="P1XE">#REF!</definedName>
    <definedName name="P1XE_6" localSheetId="0">#REF!</definedName>
    <definedName name="P1XE_6">#REF!</definedName>
    <definedName name="P1XT" localSheetId="0">#REF!</definedName>
    <definedName name="P1XT">#REF!</definedName>
    <definedName name="P1XT_6" localSheetId="0">#REF!</definedName>
    <definedName name="P1XT_6">#REF!</definedName>
    <definedName name="P1YE" localSheetId="0">#REF!</definedName>
    <definedName name="P1YE">#REF!</definedName>
    <definedName name="P1YE_6" localSheetId="0">#REF!</definedName>
    <definedName name="P1YE_6">#REF!</definedName>
    <definedName name="P1YT" localSheetId="0">#REF!</definedName>
    <definedName name="P1YT">#REF!</definedName>
    <definedName name="P1YT_6" localSheetId="0">#REF!</definedName>
    <definedName name="P1YT_6">#REF!</definedName>
    <definedName name="P2XE" localSheetId="0">#REF!</definedName>
    <definedName name="P2XE">#REF!</definedName>
    <definedName name="P2XE_6" localSheetId="0">#REF!</definedName>
    <definedName name="P2XE_6">#REF!</definedName>
    <definedName name="P2XT" localSheetId="0">#REF!</definedName>
    <definedName name="P2XT">#REF!</definedName>
    <definedName name="P2XT_6" localSheetId="0">#REF!</definedName>
    <definedName name="P2XT_6">#REF!</definedName>
    <definedName name="P2YE" localSheetId="0">#REF!</definedName>
    <definedName name="P2YE">#REF!</definedName>
    <definedName name="P2YE_6" localSheetId="0">#REF!</definedName>
    <definedName name="P2YE_6">#REF!</definedName>
    <definedName name="P3XE" localSheetId="0">#REF!</definedName>
    <definedName name="P3XE">#REF!</definedName>
    <definedName name="P3XE_6" localSheetId="0">#REF!</definedName>
    <definedName name="P3XE_6">#REF!</definedName>
    <definedName name="P3XT" localSheetId="0">#REF!</definedName>
    <definedName name="P3XT">#REF!</definedName>
    <definedName name="P3XT_6" localSheetId="0">#REF!</definedName>
    <definedName name="P3XT_6">#REF!</definedName>
    <definedName name="P3YE" localSheetId="0">#REF!</definedName>
    <definedName name="P3YE">#REF!</definedName>
    <definedName name="P3YE_6" localSheetId="0">#REF!</definedName>
    <definedName name="P3YE_6">#REF!</definedName>
    <definedName name="P3YT" localSheetId="0">#REF!</definedName>
    <definedName name="P3YT">#REF!</definedName>
    <definedName name="P3YT_6" localSheetId="0">#REF!</definedName>
    <definedName name="P3YT_6">#REF!</definedName>
    <definedName name="P4XE" localSheetId="0">#REF!</definedName>
    <definedName name="P4XE">#REF!</definedName>
    <definedName name="P4XE_6" localSheetId="0">#REF!</definedName>
    <definedName name="P4XE_6">#REF!</definedName>
    <definedName name="P4XT" localSheetId="0">#REF!</definedName>
    <definedName name="P4XT">#REF!</definedName>
    <definedName name="P4XT_6" localSheetId="0">#REF!</definedName>
    <definedName name="P4XT_6">#REF!</definedName>
    <definedName name="P4YE" localSheetId="0">#REF!</definedName>
    <definedName name="P4YE">#REF!</definedName>
    <definedName name="P4YE_6" localSheetId="0">#REF!</definedName>
    <definedName name="P4YE_6">#REF!</definedName>
    <definedName name="P4YT" localSheetId="0">#REF!</definedName>
    <definedName name="P4YT">#REF!</definedName>
    <definedName name="P4YT_6" localSheetId="0">#REF!</definedName>
    <definedName name="P4YT_6">#REF!</definedName>
    <definedName name="P5XE" localSheetId="0">#REF!</definedName>
    <definedName name="P5XE">#REF!</definedName>
    <definedName name="P5XE_6" localSheetId="0">#REF!</definedName>
    <definedName name="P5XE_6">#REF!</definedName>
    <definedName name="P5YE" localSheetId="0">#REF!</definedName>
    <definedName name="P5YE">#REF!</definedName>
    <definedName name="P5YE_6" localSheetId="0">#REF!</definedName>
    <definedName name="P5YE_6">#REF!</definedName>
    <definedName name="P5YT" localSheetId="0">#REF!</definedName>
    <definedName name="P5YT">#REF!</definedName>
    <definedName name="P5YT_6" localSheetId="0">#REF!</definedName>
    <definedName name="P5YT_6">#REF!</definedName>
    <definedName name="P6XE" localSheetId="0">#REF!</definedName>
    <definedName name="P6XE">#REF!</definedName>
    <definedName name="P6XE_6" localSheetId="0">#REF!</definedName>
    <definedName name="P6XE_6">#REF!</definedName>
    <definedName name="P6XT" localSheetId="0">#REF!</definedName>
    <definedName name="P6XT">#REF!</definedName>
    <definedName name="P6XT_6" localSheetId="0">#REF!</definedName>
    <definedName name="P6XT_6">#REF!</definedName>
    <definedName name="P6YE" localSheetId="0">#REF!</definedName>
    <definedName name="P6YE">#REF!</definedName>
    <definedName name="P6YE_6" localSheetId="0">#REF!</definedName>
    <definedName name="P6YE_6">#REF!</definedName>
    <definedName name="P6YT" localSheetId="0">#REF!</definedName>
    <definedName name="P6YT">#REF!</definedName>
    <definedName name="P6YT_6" localSheetId="0">#REF!</definedName>
    <definedName name="P6YT_6">#REF!</definedName>
    <definedName name="P7XE" localSheetId="0">#REF!</definedName>
    <definedName name="P7XE">#REF!</definedName>
    <definedName name="P7XE_6" localSheetId="0">#REF!</definedName>
    <definedName name="P7XE_6">#REF!</definedName>
    <definedName name="P7YE" localSheetId="0">#REF!</definedName>
    <definedName name="P7YE">#REF!</definedName>
    <definedName name="P7YE_6" localSheetId="0">#REF!</definedName>
    <definedName name="P7YE_6">#REF!</definedName>
    <definedName name="P7YT" localSheetId="0">#REF!</definedName>
    <definedName name="P7YT">#REF!</definedName>
    <definedName name="P7YT_6" localSheetId="0">#REF!</definedName>
    <definedName name="P7YT_6">#REF!</definedName>
    <definedName name="PALA" localSheetId="0">#REF!</definedName>
    <definedName name="PALA">#REF!</definedName>
    <definedName name="PALA_10" localSheetId="0">#REF!</definedName>
    <definedName name="PALA_10">#REF!</definedName>
    <definedName name="PALA_11" localSheetId="0">#REF!</definedName>
    <definedName name="PALA_11">#REF!</definedName>
    <definedName name="PALA_6" localSheetId="0">#REF!</definedName>
    <definedName name="PALA_6">#REF!</definedName>
    <definedName name="PALA_7" localSheetId="0">#REF!</definedName>
    <definedName name="PALA_7">#REF!</definedName>
    <definedName name="PALA_8" localSheetId="0">#REF!</definedName>
    <definedName name="PALA_8">#REF!</definedName>
    <definedName name="PALA_9" localSheetId="0">#REF!</definedName>
    <definedName name="PALA_9">#REF!</definedName>
    <definedName name="PALA_950" localSheetId="0">#REF!</definedName>
    <definedName name="PALA_950">#REF!</definedName>
    <definedName name="PALA_950_10" localSheetId="0">#REF!</definedName>
    <definedName name="PALA_950_10">#REF!</definedName>
    <definedName name="PALA_950_11" localSheetId="0">#REF!</definedName>
    <definedName name="PALA_950_11">#REF!</definedName>
    <definedName name="PALA_950_6" localSheetId="0">#REF!</definedName>
    <definedName name="PALA_950_6">#REF!</definedName>
    <definedName name="PALA_950_7" localSheetId="0">#REF!</definedName>
    <definedName name="PALA_950_7">#REF!</definedName>
    <definedName name="PALA_950_8" localSheetId="0">#REF!</definedName>
    <definedName name="PALA_950_8">#REF!</definedName>
    <definedName name="PALA_950_9" localSheetId="0">#REF!</definedName>
    <definedName name="PALA_950_9">#REF!</definedName>
    <definedName name="PANEL_DIST_24C" localSheetId="0">#REF!</definedName>
    <definedName name="PANEL_DIST_24C">#REF!</definedName>
    <definedName name="PANEL_DIST_24C_10" localSheetId="0">#REF!</definedName>
    <definedName name="PANEL_DIST_24C_10">#REF!</definedName>
    <definedName name="PANEL_DIST_24C_11" localSheetId="0">#REF!</definedName>
    <definedName name="PANEL_DIST_24C_11">#REF!</definedName>
    <definedName name="PANEL_DIST_24C_6" localSheetId="0">#REF!</definedName>
    <definedName name="PANEL_DIST_24C_6">#REF!</definedName>
    <definedName name="PANEL_DIST_24C_7" localSheetId="0">#REF!</definedName>
    <definedName name="PANEL_DIST_24C_7">#REF!</definedName>
    <definedName name="PANEL_DIST_24C_8" localSheetId="0">#REF!</definedName>
    <definedName name="PANEL_DIST_24C_8">#REF!</definedName>
    <definedName name="PANEL_DIST_24C_9" localSheetId="0">#REF!</definedName>
    <definedName name="PANEL_DIST_24C_9">#REF!</definedName>
    <definedName name="PANEL_DIST_32C" localSheetId="0">#REF!</definedName>
    <definedName name="PANEL_DIST_32C">#REF!</definedName>
    <definedName name="PANEL_DIST_32C_10" localSheetId="0">#REF!</definedName>
    <definedName name="PANEL_DIST_32C_10">#REF!</definedName>
    <definedName name="PANEL_DIST_32C_11" localSheetId="0">#REF!</definedName>
    <definedName name="PANEL_DIST_32C_11">#REF!</definedName>
    <definedName name="PANEL_DIST_32C_6" localSheetId="0">#REF!</definedName>
    <definedName name="PANEL_DIST_32C_6">#REF!</definedName>
    <definedName name="PANEL_DIST_32C_7" localSheetId="0">#REF!</definedName>
    <definedName name="PANEL_DIST_32C_7">#REF!</definedName>
    <definedName name="PANEL_DIST_32C_8" localSheetId="0">#REF!</definedName>
    <definedName name="PANEL_DIST_32C_8">#REF!</definedName>
    <definedName name="PANEL_DIST_32C_9" localSheetId="0">#REF!</definedName>
    <definedName name="PANEL_DIST_32C_9">#REF!</definedName>
    <definedName name="PANEL_DIST_4a8C" localSheetId="0">#REF!</definedName>
    <definedName name="PANEL_DIST_4a8C">#REF!</definedName>
    <definedName name="PANEL_DIST_4a8C_10" localSheetId="0">#REF!</definedName>
    <definedName name="PANEL_DIST_4a8C_10">#REF!</definedName>
    <definedName name="PANEL_DIST_4a8C_11" localSheetId="0">#REF!</definedName>
    <definedName name="PANEL_DIST_4a8C_11">#REF!</definedName>
    <definedName name="PANEL_DIST_4a8C_6" localSheetId="0">#REF!</definedName>
    <definedName name="PANEL_DIST_4a8C_6">#REF!</definedName>
    <definedName name="PANEL_DIST_4a8C_7" localSheetId="0">#REF!</definedName>
    <definedName name="PANEL_DIST_4a8C_7">#REF!</definedName>
    <definedName name="PANEL_DIST_4a8C_8" localSheetId="0">#REF!</definedName>
    <definedName name="PANEL_DIST_4a8C_8">#REF!</definedName>
    <definedName name="PANEL_DIST_4a8C_9" localSheetId="0">#REF!</definedName>
    <definedName name="PANEL_DIST_4a8C_9">#REF!</definedName>
    <definedName name="PanelDist_6a12_Circ_125a" localSheetId="0">#REF!</definedName>
    <definedName name="PanelDist_6a12_Circ_125a">#REF!</definedName>
    <definedName name="PanelDist_6a12_Circ_125a_10" localSheetId="0">#REF!</definedName>
    <definedName name="PanelDist_6a12_Circ_125a_10">#REF!</definedName>
    <definedName name="PanelDist_6a12_Circ_125a_11" localSheetId="0">#REF!</definedName>
    <definedName name="PanelDist_6a12_Circ_125a_11">#REF!</definedName>
    <definedName name="PanelDist_6a12_Circ_125a_6" localSheetId="0">#REF!</definedName>
    <definedName name="PanelDist_6a12_Circ_125a_6">#REF!</definedName>
    <definedName name="PanelDist_6a12_Circ_125a_7" localSheetId="0">#REF!</definedName>
    <definedName name="PanelDist_6a12_Circ_125a_7">#REF!</definedName>
    <definedName name="PanelDist_6a12_Circ_125a_8" localSheetId="0">#REF!</definedName>
    <definedName name="PanelDist_6a12_Circ_125a_8">#REF!</definedName>
    <definedName name="PanelDist_6a12_Circ_125a_9" localSheetId="0">#REF!</definedName>
    <definedName name="PanelDist_6a12_Circ_125a_9">#REF!</definedName>
    <definedName name="PARARRAYOS_9KV" localSheetId="0">#REF!</definedName>
    <definedName name="PARARRAYOS_9KV">#REF!</definedName>
    <definedName name="PARARRAYOS_9KV_10" localSheetId="0">#REF!</definedName>
    <definedName name="PARARRAYOS_9KV_10">#REF!</definedName>
    <definedName name="PARARRAYOS_9KV_11" localSheetId="0">#REF!</definedName>
    <definedName name="PARARRAYOS_9KV_11">#REF!</definedName>
    <definedName name="PARARRAYOS_9KV_6" localSheetId="0">#REF!</definedName>
    <definedName name="PARARRAYOS_9KV_6">#REF!</definedName>
    <definedName name="PARARRAYOS_9KV_7" localSheetId="0">#REF!</definedName>
    <definedName name="PARARRAYOS_9KV_7">#REF!</definedName>
    <definedName name="PARARRAYOS_9KV_8" localSheetId="0">#REF!</definedName>
    <definedName name="PARARRAYOS_9KV_8">#REF!</definedName>
    <definedName name="PARARRAYOS_9KV_9" localSheetId="0">#REF!</definedName>
    <definedName name="PARARRAYOS_9KV_9">#REF!</definedName>
    <definedName name="Peon" localSheetId="0">#REF!</definedName>
    <definedName name="Peon">#REF!</definedName>
    <definedName name="Peon_1" localSheetId="0">#REF!</definedName>
    <definedName name="Peon_1">[15]MO!$B$11</definedName>
    <definedName name="Peon_1_10" localSheetId="0">#REF!</definedName>
    <definedName name="Peon_1_10">#REF!</definedName>
    <definedName name="Peon_1_11" localSheetId="0">#REF!</definedName>
    <definedName name="Peon_1_11">#REF!</definedName>
    <definedName name="Peon_1_5" localSheetId="0">#REF!</definedName>
    <definedName name="Peon_1_5">#REF!</definedName>
    <definedName name="Peon_1_6" localSheetId="0">#REF!</definedName>
    <definedName name="Peon_1_6">#REF!</definedName>
    <definedName name="Peon_1_7" localSheetId="0">#REF!</definedName>
    <definedName name="Peon_1_7">#REF!</definedName>
    <definedName name="Peon_1_8" localSheetId="0">#REF!</definedName>
    <definedName name="Peon_1_8">#REF!</definedName>
    <definedName name="Peon_1_9" localSheetId="0">#REF!</definedName>
    <definedName name="Peon_1_9">#REF!</definedName>
    <definedName name="Peon_6" localSheetId="0">#REF!</definedName>
    <definedName name="Peon_6">#REF!</definedName>
    <definedName name="Peon_Colchas">[25]MO!$B$11</definedName>
    <definedName name="PEONCARP" localSheetId="0">[17]INS!#REF!</definedName>
    <definedName name="PEONCARP">[17]INS!#REF!</definedName>
    <definedName name="PEONCARP_6" localSheetId="0">#REF!</definedName>
    <definedName name="PEONCARP_6">#REF!</definedName>
    <definedName name="PEONCARP_8" localSheetId="0">#REF!</definedName>
    <definedName name="PEONCARP_8">#REF!</definedName>
    <definedName name="Peones_3">#N/A</definedName>
    <definedName name="PERFIL_CUADRADO_34">[25]INSU!$B$91</definedName>
    <definedName name="Pernos" localSheetId="0">#REF!</definedName>
    <definedName name="Pernos">#REF!</definedName>
    <definedName name="Pernos_3">"$#REF!.$B$68"</definedName>
    <definedName name="Pernos_6" localSheetId="0">#REF!</definedName>
    <definedName name="Pernos_6">#REF!</definedName>
    <definedName name="Pernos_8" localSheetId="0">#REF!</definedName>
    <definedName name="Pernos_8">#REF!</definedName>
    <definedName name="PHCH23BCO">[33]Ins!$E$627</definedName>
    <definedName name="PICO" localSheetId="0">#REF!</definedName>
    <definedName name="PICO">#REF!</definedName>
    <definedName name="PICO_10" localSheetId="0">#REF!</definedName>
    <definedName name="PICO_10">#REF!</definedName>
    <definedName name="PICO_11" localSheetId="0">#REF!</definedName>
    <definedName name="PICO_11">#REF!</definedName>
    <definedName name="PICO_6" localSheetId="0">#REF!</definedName>
    <definedName name="PICO_6">#REF!</definedName>
    <definedName name="PICO_7" localSheetId="0">#REF!</definedName>
    <definedName name="PICO_7">#REF!</definedName>
    <definedName name="PICO_8" localSheetId="0">#REF!</definedName>
    <definedName name="PICO_8">#REF!</definedName>
    <definedName name="PICO_9" localSheetId="0">#REF!</definedName>
    <definedName name="PICO_9">#REF!</definedName>
    <definedName name="PIEDRA" localSheetId="0">#REF!</definedName>
    <definedName name="PIEDRA">#REF!</definedName>
    <definedName name="PIEDRA_10" localSheetId="0">#REF!</definedName>
    <definedName name="PIEDRA_10">#REF!</definedName>
    <definedName name="PIEDRA_11" localSheetId="0">#REF!</definedName>
    <definedName name="PIEDRA_11">#REF!</definedName>
    <definedName name="PIEDRA_6" localSheetId="0">#REF!</definedName>
    <definedName name="PIEDRA_6">#REF!</definedName>
    <definedName name="PIEDRA_7" localSheetId="0">#REF!</definedName>
    <definedName name="PIEDRA_7">#REF!</definedName>
    <definedName name="PIEDRA_8" localSheetId="0">#REF!</definedName>
    <definedName name="PIEDRA_8">#REF!</definedName>
    <definedName name="PIEDRA_9" localSheetId="0">#REF!</definedName>
    <definedName name="PIEDRA_9">#REF!</definedName>
    <definedName name="PIEDRA_GAVIONES" localSheetId="0">#REF!</definedName>
    <definedName name="PIEDRA_GAVIONES">#REF!</definedName>
    <definedName name="PIEDRA_GAVIONES_10" localSheetId="0">#REF!</definedName>
    <definedName name="PIEDRA_GAVIONES_10">#REF!</definedName>
    <definedName name="PIEDRA_GAVIONES_11" localSheetId="0">#REF!</definedName>
    <definedName name="PIEDRA_GAVIONES_11">#REF!</definedName>
    <definedName name="PIEDRA_GAVIONES_6" localSheetId="0">#REF!</definedName>
    <definedName name="PIEDRA_GAVIONES_6">#REF!</definedName>
    <definedName name="PIEDRA_GAVIONES_7" localSheetId="0">#REF!</definedName>
    <definedName name="PIEDRA_GAVIONES_7">#REF!</definedName>
    <definedName name="PIEDRA_GAVIONES_8" localSheetId="0">#REF!</definedName>
    <definedName name="PIEDRA_GAVIONES_8">#REF!</definedName>
    <definedName name="PIEDRA_GAVIONES_9" localSheetId="0">#REF!</definedName>
    <definedName name="PIEDRA_GAVIONES_9">#REF!</definedName>
    <definedName name="PINO">[35]INS!$D$770</definedName>
    <definedName name="pino1x10bruto">[33]Ins!$E$816</definedName>
    <definedName name="pinobruto">[16]MATERIALES!$G$33</definedName>
    <definedName name="PINTURA_ACR_COLOR_PREPARADO" localSheetId="0">#REF!</definedName>
    <definedName name="PINTURA_ACR_COLOR_PREPARADO">#REF!</definedName>
    <definedName name="PINTURA_ACR_COLOR_PREPARADO_10" localSheetId="0">#REF!</definedName>
    <definedName name="PINTURA_ACR_COLOR_PREPARADO_10">#REF!</definedName>
    <definedName name="PINTURA_ACR_COLOR_PREPARADO_11" localSheetId="0">#REF!</definedName>
    <definedName name="PINTURA_ACR_COLOR_PREPARADO_11">#REF!</definedName>
    <definedName name="PINTURA_ACR_COLOR_PREPARADO_6" localSheetId="0">#REF!</definedName>
    <definedName name="PINTURA_ACR_COLOR_PREPARADO_6">#REF!</definedName>
    <definedName name="PINTURA_ACR_COLOR_PREPARADO_7" localSheetId="0">#REF!</definedName>
    <definedName name="PINTURA_ACR_COLOR_PREPARADO_7">#REF!</definedName>
    <definedName name="PINTURA_ACR_COLOR_PREPARADO_8" localSheetId="0">#REF!</definedName>
    <definedName name="PINTURA_ACR_COLOR_PREPARADO_8">#REF!</definedName>
    <definedName name="PINTURA_ACR_COLOR_PREPARADO_9" localSheetId="0">#REF!</definedName>
    <definedName name="PINTURA_ACR_COLOR_PREPARADO_9">#REF!</definedName>
    <definedName name="PINTURA_ACR_EXT" localSheetId="0">#REF!</definedName>
    <definedName name="PINTURA_ACR_EXT">#REF!</definedName>
    <definedName name="PINTURA_ACR_EXT_10" localSheetId="0">#REF!</definedName>
    <definedName name="PINTURA_ACR_EXT_10">#REF!</definedName>
    <definedName name="PINTURA_ACR_EXT_11" localSheetId="0">#REF!</definedName>
    <definedName name="PINTURA_ACR_EXT_11">#REF!</definedName>
    <definedName name="PINTURA_ACR_EXT_6" localSheetId="0">#REF!</definedName>
    <definedName name="PINTURA_ACR_EXT_6">#REF!</definedName>
    <definedName name="PINTURA_ACR_EXT_7" localSheetId="0">#REF!</definedName>
    <definedName name="PINTURA_ACR_EXT_7">#REF!</definedName>
    <definedName name="PINTURA_ACR_EXT_8" localSheetId="0">#REF!</definedName>
    <definedName name="PINTURA_ACR_EXT_8">#REF!</definedName>
    <definedName name="PINTURA_ACR_EXT_9" localSheetId="0">#REF!</definedName>
    <definedName name="PINTURA_ACR_EXT_9">#REF!</definedName>
    <definedName name="PINTURA_ACR_INT" localSheetId="0">#REF!</definedName>
    <definedName name="PINTURA_ACR_INT">#REF!</definedName>
    <definedName name="PINTURA_ACR_INT_10" localSheetId="0">#REF!</definedName>
    <definedName name="PINTURA_ACR_INT_10">#REF!</definedName>
    <definedName name="PINTURA_ACR_INT_11" localSheetId="0">#REF!</definedName>
    <definedName name="PINTURA_ACR_INT_11">#REF!</definedName>
    <definedName name="PINTURA_ACR_INT_6" localSheetId="0">#REF!</definedName>
    <definedName name="PINTURA_ACR_INT_6">#REF!</definedName>
    <definedName name="PINTURA_ACR_INT_7" localSheetId="0">#REF!</definedName>
    <definedName name="PINTURA_ACR_INT_7">#REF!</definedName>
    <definedName name="PINTURA_ACR_INT_8" localSheetId="0">#REF!</definedName>
    <definedName name="PINTURA_ACR_INT_8">#REF!</definedName>
    <definedName name="PINTURA_ACR_INT_9" localSheetId="0">#REF!</definedName>
    <definedName name="PINTURA_ACR_INT_9">#REF!</definedName>
    <definedName name="PINTURA_BASE" localSheetId="0">#REF!</definedName>
    <definedName name="PINTURA_BASE">#REF!</definedName>
    <definedName name="PINTURA_BASE_10" localSheetId="0">#REF!</definedName>
    <definedName name="PINTURA_BASE_10">#REF!</definedName>
    <definedName name="PINTURA_BASE_11" localSheetId="0">#REF!</definedName>
    <definedName name="PINTURA_BASE_11">#REF!</definedName>
    <definedName name="PINTURA_BASE_6" localSheetId="0">#REF!</definedName>
    <definedName name="PINTURA_BASE_6">#REF!</definedName>
    <definedName name="PINTURA_BASE_7" localSheetId="0">#REF!</definedName>
    <definedName name="PINTURA_BASE_7">#REF!</definedName>
    <definedName name="PINTURA_BASE_8" localSheetId="0">#REF!</definedName>
    <definedName name="PINTURA_BASE_8">#REF!</definedName>
    <definedName name="PINTURA_BASE_9" localSheetId="0">#REF!</definedName>
    <definedName name="PINTURA_BASE_9">#REF!</definedName>
    <definedName name="Pintura_Epóxica_Popular_3">#N/A</definedName>
    <definedName name="PINTURA_MANTENIMIENTO" localSheetId="0">#REF!</definedName>
    <definedName name="PINTURA_MANTENIMIENTO">#REF!</definedName>
    <definedName name="PINTURA_MANTENIMIENTO_10" localSheetId="0">#REF!</definedName>
    <definedName name="PINTURA_MANTENIMIENTO_10">#REF!</definedName>
    <definedName name="PINTURA_MANTENIMIENTO_11" localSheetId="0">#REF!</definedName>
    <definedName name="PINTURA_MANTENIMIENTO_11">#REF!</definedName>
    <definedName name="PINTURA_MANTENIMIENTO_6" localSheetId="0">#REF!</definedName>
    <definedName name="PINTURA_MANTENIMIENTO_6">#REF!</definedName>
    <definedName name="PINTURA_MANTENIMIENTO_7" localSheetId="0">#REF!</definedName>
    <definedName name="PINTURA_MANTENIMIENTO_7">#REF!</definedName>
    <definedName name="PINTURA_MANTENIMIENTO_8" localSheetId="0">#REF!</definedName>
    <definedName name="PINTURA_MANTENIMIENTO_8">#REF!</definedName>
    <definedName name="PINTURA_MANTENIMIENTO_9" localSheetId="0">#REF!</definedName>
    <definedName name="PINTURA_MANTENIMIENTO_9">#REF!</definedName>
    <definedName name="PINTURA_OXIDO_ROJO" localSheetId="0">#REF!</definedName>
    <definedName name="PINTURA_OXIDO_ROJO">#REF!</definedName>
    <definedName name="PINTURA_OXIDO_ROJO_10" localSheetId="0">#REF!</definedName>
    <definedName name="PINTURA_OXIDO_ROJO_10">#REF!</definedName>
    <definedName name="PINTURA_OXIDO_ROJO_11" localSheetId="0">#REF!</definedName>
    <definedName name="PINTURA_OXIDO_ROJO_11">#REF!</definedName>
    <definedName name="PINTURA_OXIDO_ROJO_6" localSheetId="0">#REF!</definedName>
    <definedName name="PINTURA_OXIDO_ROJO_6">#REF!</definedName>
    <definedName name="PINTURA_OXIDO_ROJO_7" localSheetId="0">#REF!</definedName>
    <definedName name="PINTURA_OXIDO_ROJO_7">#REF!</definedName>
    <definedName name="PINTURA_OXIDO_ROJO_8" localSheetId="0">#REF!</definedName>
    <definedName name="PINTURA_OXIDO_ROJO_8">#REF!</definedName>
    <definedName name="PINTURA_OXIDO_ROJO_9" localSheetId="0">#REF!</definedName>
    <definedName name="PINTURA_OXIDO_ROJO_9">#REF!</definedName>
    <definedName name="pinturas" localSheetId="0">#REF!</definedName>
    <definedName name="pinturas">#REF!</definedName>
    <definedName name="PISO_GRANITO_FONDO_BCO">[25]INSU!$B$103</definedName>
    <definedName name="Plancha_de_Plywood_4_x8_x3_4_3">#N/A</definedName>
    <definedName name="PLANTA_ELECTRICA" localSheetId="0">#REF!</definedName>
    <definedName name="PLANTA_ELECTRICA">#REF!</definedName>
    <definedName name="PLANTA_ELECTRICA_10" localSheetId="0">#REF!</definedName>
    <definedName name="PLANTA_ELECTRICA_10">#REF!</definedName>
    <definedName name="PLANTA_ELECTRICA_11" localSheetId="0">#REF!</definedName>
    <definedName name="PLANTA_ELECTRICA_11">#REF!</definedName>
    <definedName name="PLANTA_ELECTRICA_6" localSheetId="0">#REF!</definedName>
    <definedName name="PLANTA_ELECTRICA_6">#REF!</definedName>
    <definedName name="PLANTA_ELECTRICA_7" localSheetId="0">#REF!</definedName>
    <definedName name="PLANTA_ELECTRICA_7">#REF!</definedName>
    <definedName name="PLANTA_ELECTRICA_8" localSheetId="0">#REF!</definedName>
    <definedName name="PLANTA_ELECTRICA_8">#REF!</definedName>
    <definedName name="PLANTA_ELECTRICA_9" localSheetId="0">#REF!</definedName>
    <definedName name="PLANTA_ELECTRICA_9">#REF!</definedName>
    <definedName name="Planta_Eléctrica_para_tesado_3">#N/A</definedName>
    <definedName name="PLASTICO">[25]INSU!$B$90</definedName>
    <definedName name="PLIGADORA2">[17]INS!$D$563</definedName>
    <definedName name="PLIGADORA2_6" localSheetId="0">#REF!</definedName>
    <definedName name="PLIGADORA2_6">#REF!</definedName>
    <definedName name="PLOMERO" localSheetId="0">[17]INS!#REF!</definedName>
    <definedName name="PLOMERO">[17]INS!#REF!</definedName>
    <definedName name="PLOMERO_6" localSheetId="0">#REF!</definedName>
    <definedName name="PLOMERO_6">#REF!</definedName>
    <definedName name="PLOMERO_8" localSheetId="0">#REF!</definedName>
    <definedName name="PLOMERO_8">#REF!</definedName>
    <definedName name="PLOMERO_SOLDADOR" localSheetId="0">#REF!</definedName>
    <definedName name="PLOMERO_SOLDADOR">#REF!</definedName>
    <definedName name="PLOMERO_SOLDADOR_10" localSheetId="0">#REF!</definedName>
    <definedName name="PLOMERO_SOLDADOR_10">#REF!</definedName>
    <definedName name="PLOMERO_SOLDADOR_11" localSheetId="0">#REF!</definedName>
    <definedName name="PLOMERO_SOLDADOR_11">#REF!</definedName>
    <definedName name="PLOMERO_SOLDADOR_6" localSheetId="0">#REF!</definedName>
    <definedName name="PLOMERO_SOLDADOR_6">#REF!</definedName>
    <definedName name="PLOMERO_SOLDADOR_7" localSheetId="0">#REF!</definedName>
    <definedName name="PLOMERO_SOLDADOR_7">#REF!</definedName>
    <definedName name="PLOMERO_SOLDADOR_8" localSheetId="0">#REF!</definedName>
    <definedName name="PLOMERO_SOLDADOR_8">#REF!</definedName>
    <definedName name="PLOMERO_SOLDADOR_9" localSheetId="0">#REF!</definedName>
    <definedName name="PLOMERO_SOLDADOR_9">#REF!</definedName>
    <definedName name="PLOMEROAYUDANTE" localSheetId="0">[17]INS!#REF!</definedName>
    <definedName name="PLOMEROAYUDANTE">[17]INS!#REF!</definedName>
    <definedName name="PLOMEROAYUDANTE_6" localSheetId="0">#REF!</definedName>
    <definedName name="PLOMEROAYUDANTE_6">#REF!</definedName>
    <definedName name="PLOMEROAYUDANTE_8" localSheetId="0">#REF!</definedName>
    <definedName name="PLOMEROAYUDANTE_8">#REF!</definedName>
    <definedName name="PLOMEROOFICIAL" localSheetId="0">[17]INS!#REF!</definedName>
    <definedName name="PLOMEROOFICIAL">[17]INS!#REF!</definedName>
    <definedName name="PLOMEROOFICIAL_6" localSheetId="0">#REF!</definedName>
    <definedName name="PLOMEROOFICIAL_6">#REF!</definedName>
    <definedName name="PLOMEROOFICIAL_8" localSheetId="0">#REF!</definedName>
    <definedName name="PLOMEROOFICIAL_8">#REF!</definedName>
    <definedName name="PLYWOOD_34_2CARAS" localSheetId="0">#REF!</definedName>
    <definedName name="PLYWOOD_34_2CARAS">[15]INSU!$D$133</definedName>
    <definedName name="PLYWOOD_34_2CARAS_10" localSheetId="0">#REF!</definedName>
    <definedName name="PLYWOOD_34_2CARAS_10">#REF!</definedName>
    <definedName name="PLYWOOD_34_2CARAS_11" localSheetId="0">#REF!</definedName>
    <definedName name="PLYWOOD_34_2CARAS_11">#REF!</definedName>
    <definedName name="PLYWOOD_34_2CARAS_5" localSheetId="0">#REF!</definedName>
    <definedName name="PLYWOOD_34_2CARAS_5">#REF!</definedName>
    <definedName name="PLYWOOD_34_2CARAS_6" localSheetId="0">#REF!</definedName>
    <definedName name="PLYWOOD_34_2CARAS_6">#REF!</definedName>
    <definedName name="PLYWOOD_34_2CARAS_7" localSheetId="0">#REF!</definedName>
    <definedName name="PLYWOOD_34_2CARAS_7">#REF!</definedName>
    <definedName name="PLYWOOD_34_2CARAS_8" localSheetId="0">#REF!</definedName>
    <definedName name="PLYWOOD_34_2CARAS_8">#REF!</definedName>
    <definedName name="PLYWOOD_34_2CARAS_9" localSheetId="0">#REF!</definedName>
    <definedName name="PLYWOOD_34_2CARAS_9">#REF!</definedName>
    <definedName name="pmadera2162" localSheetId="0">[30]precios!#REF!</definedName>
    <definedName name="pmadera2162">[30]precios!#REF!</definedName>
    <definedName name="pmadera2162_8" localSheetId="0">#REF!</definedName>
    <definedName name="pmadera2162_8">#REF!</definedName>
    <definedName name="po">[46]PRESUPUESTO!$O$9:$O$236</definedName>
    <definedName name="porcentaje_3">"$#REF!.$J$12"</definedName>
    <definedName name="POSTE_HA_25_CUAD" localSheetId="0">#REF!</definedName>
    <definedName name="POSTE_HA_25_CUAD">#REF!</definedName>
    <definedName name="POSTE_HA_25_CUAD_10" localSheetId="0">#REF!</definedName>
    <definedName name="POSTE_HA_25_CUAD_10">#REF!</definedName>
    <definedName name="POSTE_HA_25_CUAD_11" localSheetId="0">#REF!</definedName>
    <definedName name="POSTE_HA_25_CUAD_11">#REF!</definedName>
    <definedName name="POSTE_HA_25_CUAD_6" localSheetId="0">#REF!</definedName>
    <definedName name="POSTE_HA_25_CUAD_6">#REF!</definedName>
    <definedName name="POSTE_HA_25_CUAD_7" localSheetId="0">#REF!</definedName>
    <definedName name="POSTE_HA_25_CUAD_7">#REF!</definedName>
    <definedName name="POSTE_HA_25_CUAD_8" localSheetId="0">#REF!</definedName>
    <definedName name="POSTE_HA_25_CUAD_8">#REF!</definedName>
    <definedName name="POSTE_HA_25_CUAD_9" localSheetId="0">#REF!</definedName>
    <definedName name="POSTE_HA_25_CUAD_9">#REF!</definedName>
    <definedName name="POSTE_HA_30_CUAD" localSheetId="0">#REF!</definedName>
    <definedName name="POSTE_HA_30_CUAD">#REF!</definedName>
    <definedName name="POSTE_HA_30_CUAD_10" localSheetId="0">#REF!</definedName>
    <definedName name="POSTE_HA_30_CUAD_10">#REF!</definedName>
    <definedName name="POSTE_HA_30_CUAD_11" localSheetId="0">#REF!</definedName>
    <definedName name="POSTE_HA_30_CUAD_11">#REF!</definedName>
    <definedName name="POSTE_HA_30_CUAD_6" localSheetId="0">#REF!</definedName>
    <definedName name="POSTE_HA_30_CUAD_6">#REF!</definedName>
    <definedName name="POSTE_HA_30_CUAD_7" localSheetId="0">#REF!</definedName>
    <definedName name="POSTE_HA_30_CUAD_7">#REF!</definedName>
    <definedName name="POSTE_HA_30_CUAD_8" localSheetId="0">#REF!</definedName>
    <definedName name="POSTE_HA_30_CUAD_8">#REF!</definedName>
    <definedName name="POSTE_HA_30_CUAD_9" localSheetId="0">#REF!</definedName>
    <definedName name="POSTE_HA_30_CUAD_9">#REF!</definedName>
    <definedName name="POSTE_HA_35_CUAD" localSheetId="0">#REF!</definedName>
    <definedName name="POSTE_HA_35_CUAD">#REF!</definedName>
    <definedName name="POSTE_HA_35_CUAD_10" localSheetId="0">#REF!</definedName>
    <definedName name="POSTE_HA_35_CUAD_10">#REF!</definedName>
    <definedName name="POSTE_HA_35_CUAD_11" localSheetId="0">#REF!</definedName>
    <definedName name="POSTE_HA_35_CUAD_11">#REF!</definedName>
    <definedName name="POSTE_HA_35_CUAD_6" localSheetId="0">#REF!</definedName>
    <definedName name="POSTE_HA_35_CUAD_6">#REF!</definedName>
    <definedName name="POSTE_HA_35_CUAD_7" localSheetId="0">#REF!</definedName>
    <definedName name="POSTE_HA_35_CUAD_7">#REF!</definedName>
    <definedName name="POSTE_HA_35_CUAD_8" localSheetId="0">#REF!</definedName>
    <definedName name="POSTE_HA_35_CUAD_8">#REF!</definedName>
    <definedName name="POSTE_HA_35_CUAD_9" localSheetId="0">#REF!</definedName>
    <definedName name="POSTE_HA_35_CUAD_9">#REF!</definedName>
    <definedName name="POSTE_HA_40_CUAD" localSheetId="0">#REF!</definedName>
    <definedName name="POSTE_HA_40_CUAD">#REF!</definedName>
    <definedName name="POSTE_HA_40_CUAD_10" localSheetId="0">#REF!</definedName>
    <definedName name="POSTE_HA_40_CUAD_10">#REF!</definedName>
    <definedName name="POSTE_HA_40_CUAD_11" localSheetId="0">#REF!</definedName>
    <definedName name="POSTE_HA_40_CUAD_11">#REF!</definedName>
    <definedName name="POSTE_HA_40_CUAD_6" localSheetId="0">#REF!</definedName>
    <definedName name="POSTE_HA_40_CUAD_6">#REF!</definedName>
    <definedName name="POSTE_HA_40_CUAD_7" localSheetId="0">#REF!</definedName>
    <definedName name="POSTE_HA_40_CUAD_7">#REF!</definedName>
    <definedName name="POSTE_HA_40_CUAD_8" localSheetId="0">#REF!</definedName>
    <definedName name="POSTE_HA_40_CUAD_8">#REF!</definedName>
    <definedName name="POSTE_HA_40_CUAD_9" localSheetId="0">#REF!</definedName>
    <definedName name="POSTE_HA_40_CUAD_9">#REF!</definedName>
    <definedName name="PREC._UNITARIO">#N/A</definedName>
    <definedName name="PREC._UNITARIO_6">NA()</definedName>
    <definedName name="preci" localSheetId="0">#REF!</definedName>
    <definedName name="preci">#REF!</definedName>
    <definedName name="precii" localSheetId="0">#REF!</definedName>
    <definedName name="precii">#REF!</definedName>
    <definedName name="preciii" localSheetId="0">#REF!</definedName>
    <definedName name="preciii">#REF!</definedName>
    <definedName name="preciiii" localSheetId="0">#REF!</definedName>
    <definedName name="preciiii">#REF!</definedName>
    <definedName name="precios">[47]Precios!$A$4:$F$1576</definedName>
    <definedName name="preli" localSheetId="0">#REF!</definedName>
    <definedName name="preli">#REF!</definedName>
    <definedName name="prelii" localSheetId="0">#REF!</definedName>
    <definedName name="prelii">#REF!</definedName>
    <definedName name="preliii" localSheetId="0">#REF!</definedName>
    <definedName name="preliii">#REF!</definedName>
    <definedName name="preliiii" localSheetId="0">#REF!</definedName>
    <definedName name="preliiii">#REF!</definedName>
    <definedName name="Preliminares" localSheetId="0">#REF!</definedName>
    <definedName name="Preliminares">#REF!</definedName>
    <definedName name="premodificado" localSheetId="0">#REF!</definedName>
    <definedName name="premodificado">#REF!</definedName>
    <definedName name="PRESUPUESTO">#N/A</definedName>
    <definedName name="PRESUPUESTO_6">NA()</definedName>
    <definedName name="presupuestoc1" localSheetId="0">#REF!</definedName>
    <definedName name="presupuestoc1">#REF!</definedName>
    <definedName name="presupuestoc2" localSheetId="0">#REF!</definedName>
    <definedName name="presupuestoc2">#REF!</definedName>
    <definedName name="PRESUPUESTRO23" localSheetId="0">#REF!</definedName>
    <definedName name="PRESUPUESTRO23">#REF!</definedName>
    <definedName name="PRIMA_3">"$#REF!.$M$38"</definedName>
    <definedName name="PROMEDIO" localSheetId="0">#REF!</definedName>
    <definedName name="PROMEDIO">#REF!</definedName>
    <definedName name="prticos_3">#N/A</definedName>
    <definedName name="pti" localSheetId="0">#REF!</definedName>
    <definedName name="pti">#REF!</definedName>
    <definedName name="ptii" localSheetId="0">#REF!</definedName>
    <definedName name="ptii">#REF!</definedName>
    <definedName name="ptiii" localSheetId="0">#REF!</definedName>
    <definedName name="ptiii">#REF!</definedName>
    <definedName name="ptiiii" localSheetId="0">#REF!</definedName>
    <definedName name="ptiiii">#REF!</definedName>
    <definedName name="PU_3">"$#REF!.$E$1:$E$65534"</definedName>
    <definedName name="pu1_2">"$#REF!.$E$1:$E$65534"</definedName>
    <definedName name="pu1_3">"$#REF!.$E$1:$E$65534"</definedName>
    <definedName name="PU6_2">"$#REF!.$E$1:$E$65534"</definedName>
    <definedName name="PU6_3">"$#REF!.$E$1:$E$65534"</definedName>
    <definedName name="pubaranda_3">#N/A</definedName>
    <definedName name="PUERTA_PANEL_PINO" localSheetId="0">#REF!</definedName>
    <definedName name="PUERTA_PANEL_PINO">#REF!</definedName>
    <definedName name="PUERTA_PANEL_PINO_10" localSheetId="0">#REF!</definedName>
    <definedName name="PUERTA_PANEL_PINO_10">#REF!</definedName>
    <definedName name="PUERTA_PANEL_PINO_11" localSheetId="0">#REF!</definedName>
    <definedName name="PUERTA_PANEL_PINO_11">#REF!</definedName>
    <definedName name="PUERTA_PANEL_PINO_6" localSheetId="0">#REF!</definedName>
    <definedName name="PUERTA_PANEL_PINO_6">#REF!</definedName>
    <definedName name="PUERTA_PANEL_PINO_7" localSheetId="0">#REF!</definedName>
    <definedName name="PUERTA_PANEL_PINO_7">#REF!</definedName>
    <definedName name="PUERTA_PANEL_PINO_8" localSheetId="0">#REF!</definedName>
    <definedName name="PUERTA_PANEL_PINO_8">#REF!</definedName>
    <definedName name="PUERTA_PANEL_PINO_9" localSheetId="0">#REF!</definedName>
    <definedName name="PUERTA_PANEL_PINO_9">#REF!</definedName>
    <definedName name="PUERTA_PLYWOOD" localSheetId="0">#REF!</definedName>
    <definedName name="PUERTA_PLYWOOD">#REF!</definedName>
    <definedName name="PUERTA_PLYWOOD_10" localSheetId="0">#REF!</definedName>
    <definedName name="PUERTA_PLYWOOD_10">#REF!</definedName>
    <definedName name="PUERTA_PLYWOOD_11" localSheetId="0">#REF!</definedName>
    <definedName name="PUERTA_PLYWOOD_11">#REF!</definedName>
    <definedName name="PUERTA_PLYWOOD_6" localSheetId="0">#REF!</definedName>
    <definedName name="PUERTA_PLYWOOD_6">#REF!</definedName>
    <definedName name="PUERTA_PLYWOOD_7" localSheetId="0">#REF!</definedName>
    <definedName name="PUERTA_PLYWOOD_7">#REF!</definedName>
    <definedName name="PUERTA_PLYWOOD_8" localSheetId="0">#REF!</definedName>
    <definedName name="PUERTA_PLYWOOD_8">#REF!</definedName>
    <definedName name="PUERTA_PLYWOOD_9" localSheetId="0">#REF!</definedName>
    <definedName name="PUERTA_PLYWOOD_9">#REF!</definedName>
    <definedName name="PULESC">[33]M.O.!$C$970</definedName>
    <definedName name="PULIDO_Y_BRILLADO_ESCALON" localSheetId="0">#REF!</definedName>
    <definedName name="PULIDO_Y_BRILLADO_ESCALON">#REF!</definedName>
    <definedName name="PULIDO_Y_BRILLADO_ESCALON_10" localSheetId="0">#REF!</definedName>
    <definedName name="PULIDO_Y_BRILLADO_ESCALON_10">#REF!</definedName>
    <definedName name="PULIDO_Y_BRILLADO_ESCALON_11" localSheetId="0">#REF!</definedName>
    <definedName name="PULIDO_Y_BRILLADO_ESCALON_11">#REF!</definedName>
    <definedName name="PULIDO_Y_BRILLADO_ESCALON_6" localSheetId="0">#REF!</definedName>
    <definedName name="PULIDO_Y_BRILLADO_ESCALON_6">#REF!</definedName>
    <definedName name="PULIDO_Y_BRILLADO_ESCALON_7" localSheetId="0">#REF!</definedName>
    <definedName name="PULIDO_Y_BRILLADO_ESCALON_7">#REF!</definedName>
    <definedName name="PULIDO_Y_BRILLADO_ESCALON_8" localSheetId="0">#REF!</definedName>
    <definedName name="PULIDO_Y_BRILLADO_ESCALON_8">#REF!</definedName>
    <definedName name="PULIDO_Y_BRILLADO_ESCALON_9" localSheetId="0">#REF!</definedName>
    <definedName name="PULIDO_Y_BRILLADO_ESCALON_9">#REF!</definedName>
    <definedName name="PULIDOyBRILLADO_TC" localSheetId="0">#REF!</definedName>
    <definedName name="PULIDOyBRILLADO_TC">#REF!</definedName>
    <definedName name="PULIDOyBRILLADO_TC_10" localSheetId="0">#REF!</definedName>
    <definedName name="PULIDOyBRILLADO_TC_10">#REF!</definedName>
    <definedName name="PULIDOyBRILLADO_TC_11" localSheetId="0">#REF!</definedName>
    <definedName name="PULIDOyBRILLADO_TC_11">#REF!</definedName>
    <definedName name="PULIDOyBRILLADO_TC_6" localSheetId="0">#REF!</definedName>
    <definedName name="PULIDOyBRILLADO_TC_6">#REF!</definedName>
    <definedName name="PULIDOyBRILLADO_TC_7" localSheetId="0">#REF!</definedName>
    <definedName name="PULIDOyBRILLADO_TC_7">#REF!</definedName>
    <definedName name="PULIDOyBRILLADO_TC_8" localSheetId="0">#REF!</definedName>
    <definedName name="PULIDOyBRILLADO_TC_8">#REF!</definedName>
    <definedName name="PULIDOyBRILLADO_TC_9" localSheetId="0">#REF!</definedName>
    <definedName name="PULIDOyBRILLADO_TC_9">#REF!</definedName>
    <definedName name="PUZAPATAMURORAMPA">'[14]Análisis de Precios'!$F$201</definedName>
    <definedName name="PWINCHE2000K">[17]INS!$D$568</definedName>
    <definedName name="PWINCHE2000K_6" localSheetId="0">#REF!</definedName>
    <definedName name="PWINCHE2000K_6">#REF!</definedName>
    <definedName name="Q" localSheetId="0">#REF!</definedName>
    <definedName name="Q">#REF!</definedName>
    <definedName name="Q_10" localSheetId="0">#REF!</definedName>
    <definedName name="Q_10">#REF!</definedName>
    <definedName name="Q_11" localSheetId="0">#REF!</definedName>
    <definedName name="Q_11">#REF!</definedName>
    <definedName name="Q_5" localSheetId="0">#REF!</definedName>
    <definedName name="Q_5">#REF!</definedName>
    <definedName name="Q_6" localSheetId="0">#REF!</definedName>
    <definedName name="Q_6">#REF!</definedName>
    <definedName name="Q_7" localSheetId="0">#REF!</definedName>
    <definedName name="Q_7">#REF!</definedName>
    <definedName name="Q_8" localSheetId="0">#REF!</definedName>
    <definedName name="Q_8">#REF!</definedName>
    <definedName name="Q_9" localSheetId="0">#REF!</definedName>
    <definedName name="Q_9">#REF!</definedName>
    <definedName name="QQ" localSheetId="0">[48]INS!#REF!</definedName>
    <definedName name="QQ">[48]INS!#REF!</definedName>
    <definedName name="QQQ" localSheetId="0">[11]M.O.!#REF!</definedName>
    <definedName name="QQQ">[11]M.O.!#REF!</definedName>
    <definedName name="QQQQ" localSheetId="0">#REF!</definedName>
    <definedName name="QQQQ">#REF!</definedName>
    <definedName name="QQQQQ" localSheetId="0">#REF!</definedName>
    <definedName name="QQQQQ">#REF!</definedName>
    <definedName name="qw">[46]PRESUPUESTO!$M$10:$AH$731</definedName>
    <definedName name="qwe">[49]INSU!$D$133</definedName>
    <definedName name="qwe_6" localSheetId="0">#REF!</definedName>
    <definedName name="qwe_6">#REF!</definedName>
    <definedName name="rastra" localSheetId="0">'[13]Listado Equipos a utilizar'!#REF!</definedName>
    <definedName name="rastra">'[13]Listado Equipos a utilizar'!#REF!</definedName>
    <definedName name="rastrapuas" localSheetId="0">'[13]Listado Equipos a utilizar'!#REF!</definedName>
    <definedName name="rastrapuas">'[13]Listado Equipos a utilizar'!#REF!</definedName>
    <definedName name="RASTRILLO" localSheetId="0">#REF!</definedName>
    <definedName name="RASTRILLO">#REF!</definedName>
    <definedName name="RASTRILLO_10" localSheetId="0">#REF!</definedName>
    <definedName name="RASTRILLO_10">#REF!</definedName>
    <definedName name="RASTRILLO_11" localSheetId="0">#REF!</definedName>
    <definedName name="RASTRILLO_11">#REF!</definedName>
    <definedName name="RASTRILLO_6" localSheetId="0">#REF!</definedName>
    <definedName name="RASTRILLO_6">#REF!</definedName>
    <definedName name="RASTRILLO_7" localSheetId="0">#REF!</definedName>
    <definedName name="RASTRILLO_7">#REF!</definedName>
    <definedName name="RASTRILLO_8" localSheetId="0">#REF!</definedName>
    <definedName name="RASTRILLO_8">#REF!</definedName>
    <definedName name="RASTRILLO_9" localSheetId="0">#REF!</definedName>
    <definedName name="RASTRILLO_9">#REF!</definedName>
    <definedName name="REAL" localSheetId="0">#REF!</definedName>
    <definedName name="REAL">#REF!</definedName>
    <definedName name="REDUCCION_BUSHING_HG_12x38" localSheetId="0">#REF!</definedName>
    <definedName name="REDUCCION_BUSHING_HG_12x38">#REF!</definedName>
    <definedName name="REDUCCION_BUSHING_HG_12x38_10" localSheetId="0">#REF!</definedName>
    <definedName name="REDUCCION_BUSHING_HG_12x38_10">#REF!</definedName>
    <definedName name="REDUCCION_BUSHING_HG_12x38_11" localSheetId="0">#REF!</definedName>
    <definedName name="REDUCCION_BUSHING_HG_12x38_11">#REF!</definedName>
    <definedName name="REDUCCION_BUSHING_HG_12x38_6" localSheetId="0">#REF!</definedName>
    <definedName name="REDUCCION_BUSHING_HG_12x38_6">#REF!</definedName>
    <definedName name="REDUCCION_BUSHING_HG_12x38_7" localSheetId="0">#REF!</definedName>
    <definedName name="REDUCCION_BUSHING_HG_12x38_7">#REF!</definedName>
    <definedName name="REDUCCION_BUSHING_HG_12x38_8" localSheetId="0">#REF!</definedName>
    <definedName name="REDUCCION_BUSHING_HG_12x38_8">#REF!</definedName>
    <definedName name="REDUCCION_BUSHING_HG_12x38_9" localSheetId="0">#REF!</definedName>
    <definedName name="REDUCCION_BUSHING_HG_12x38_9">#REF!</definedName>
    <definedName name="REDUCCION_PVC_34a12" localSheetId="0">#REF!</definedName>
    <definedName name="REDUCCION_PVC_34a12">#REF!</definedName>
    <definedName name="REDUCCION_PVC_34a12_10" localSheetId="0">#REF!</definedName>
    <definedName name="REDUCCION_PVC_34a12_10">#REF!</definedName>
    <definedName name="REDUCCION_PVC_34a12_11" localSheetId="0">#REF!</definedName>
    <definedName name="REDUCCION_PVC_34a12_11">#REF!</definedName>
    <definedName name="REDUCCION_PVC_34a12_6" localSheetId="0">#REF!</definedName>
    <definedName name="REDUCCION_PVC_34a12_6">#REF!</definedName>
    <definedName name="REDUCCION_PVC_34a12_7" localSheetId="0">#REF!</definedName>
    <definedName name="REDUCCION_PVC_34a12_7">#REF!</definedName>
    <definedName name="REDUCCION_PVC_34a12_8" localSheetId="0">#REF!</definedName>
    <definedName name="REDUCCION_PVC_34a12_8">#REF!</definedName>
    <definedName name="REDUCCION_PVC_34a12_9" localSheetId="0">#REF!</definedName>
    <definedName name="REDUCCION_PVC_34a12_9">#REF!</definedName>
    <definedName name="REDUCCION_PVC_DREN_4x2" localSheetId="0">#REF!</definedName>
    <definedName name="REDUCCION_PVC_DREN_4x2">#REF!</definedName>
    <definedName name="REDUCCION_PVC_DREN_4x2_10" localSheetId="0">#REF!</definedName>
    <definedName name="REDUCCION_PVC_DREN_4x2_10">#REF!</definedName>
    <definedName name="REDUCCION_PVC_DREN_4x2_11" localSheetId="0">#REF!</definedName>
    <definedName name="REDUCCION_PVC_DREN_4x2_11">#REF!</definedName>
    <definedName name="REDUCCION_PVC_DREN_4x2_6" localSheetId="0">#REF!</definedName>
    <definedName name="REDUCCION_PVC_DREN_4x2_6">#REF!</definedName>
    <definedName name="REDUCCION_PVC_DREN_4x2_7" localSheetId="0">#REF!</definedName>
    <definedName name="REDUCCION_PVC_DREN_4x2_7">#REF!</definedName>
    <definedName name="REDUCCION_PVC_DREN_4x2_8" localSheetId="0">#REF!</definedName>
    <definedName name="REDUCCION_PVC_DREN_4x2_8">#REF!</definedName>
    <definedName name="REDUCCION_PVC_DREN_4x2_9" localSheetId="0">#REF!</definedName>
    <definedName name="REDUCCION_PVC_DREN_4x2_9">#REF!</definedName>
    <definedName name="reesti" localSheetId="0">#REF!</definedName>
    <definedName name="reesti">#REF!</definedName>
    <definedName name="reestii" localSheetId="0">#REF!</definedName>
    <definedName name="reestii">#REF!</definedName>
    <definedName name="reestiii" localSheetId="0">#REF!</definedName>
    <definedName name="reestiii">#REF!</definedName>
    <definedName name="reestiiii" localSheetId="0">#REF!</definedName>
    <definedName name="reestiiii">#REF!</definedName>
    <definedName name="REFERENCIA" localSheetId="0">[50]COF!$G$733</definedName>
    <definedName name="REFERENCIA">[51]COF!$G$733</definedName>
    <definedName name="REFERENCIA_10" localSheetId="0">#REF!</definedName>
    <definedName name="REFERENCIA_10">#REF!</definedName>
    <definedName name="REFERENCIA_11" localSheetId="0">#REF!</definedName>
    <definedName name="REFERENCIA_11">#REF!</definedName>
    <definedName name="REFERENCIA_6" localSheetId="0">#REF!</definedName>
    <definedName name="REFERENCIA_6">#REF!</definedName>
    <definedName name="REFERENCIA_7" localSheetId="0">#REF!</definedName>
    <definedName name="REFERENCIA_7">#REF!</definedName>
    <definedName name="REFERENCIA_8" localSheetId="0">#REF!</definedName>
    <definedName name="REFERENCIA_8">#REF!</definedName>
    <definedName name="REFERENCIA_9" localSheetId="0">#REF!</definedName>
    <definedName name="REFERENCIA_9">#REF!</definedName>
    <definedName name="REGISTRO_ELEC_6x6" localSheetId="0">#REF!</definedName>
    <definedName name="REGISTRO_ELEC_6x6">#REF!</definedName>
    <definedName name="REGISTRO_ELEC_6x6_10" localSheetId="0">#REF!</definedName>
    <definedName name="REGISTRO_ELEC_6x6_10">#REF!</definedName>
    <definedName name="REGISTRO_ELEC_6x6_11" localSheetId="0">#REF!</definedName>
    <definedName name="REGISTRO_ELEC_6x6_11">#REF!</definedName>
    <definedName name="REGISTRO_ELEC_6x6_6" localSheetId="0">#REF!</definedName>
    <definedName name="REGISTRO_ELEC_6x6_6">#REF!</definedName>
    <definedName name="REGISTRO_ELEC_6x6_7" localSheetId="0">#REF!</definedName>
    <definedName name="REGISTRO_ELEC_6x6_7">#REF!</definedName>
    <definedName name="REGISTRO_ELEC_6x6_8" localSheetId="0">#REF!</definedName>
    <definedName name="REGISTRO_ELEC_6x6_8">#REF!</definedName>
    <definedName name="REGISTRO_ELEC_6x6_9" localSheetId="0">#REF!</definedName>
    <definedName name="REGISTRO_ELEC_6x6_9">#REF!</definedName>
    <definedName name="REGLA_PAÑETE" localSheetId="0">#REF!</definedName>
    <definedName name="REGLA_PAÑETE">#REF!</definedName>
    <definedName name="REGLA_PAÑETE_10" localSheetId="0">#REF!</definedName>
    <definedName name="REGLA_PAÑETE_10">#REF!</definedName>
    <definedName name="REGLA_PAÑETE_11" localSheetId="0">#REF!</definedName>
    <definedName name="REGLA_PAÑETE_11">#REF!</definedName>
    <definedName name="REGLA_PAÑETE_6" localSheetId="0">#REF!</definedName>
    <definedName name="REGLA_PAÑETE_6">#REF!</definedName>
    <definedName name="REGLA_PAÑETE_7" localSheetId="0">#REF!</definedName>
    <definedName name="REGLA_PAÑETE_7">#REF!</definedName>
    <definedName name="REGLA_PAÑETE_8" localSheetId="0">#REF!</definedName>
    <definedName name="REGLA_PAÑETE_8">#REF!</definedName>
    <definedName name="REGLA_PAÑETE_9" localSheetId="0">#REF!</definedName>
    <definedName name="REGLA_PAÑETE_9">#REF!</definedName>
    <definedName name="rei" localSheetId="0">#REF!</definedName>
    <definedName name="rei">#REF!</definedName>
    <definedName name="reii" localSheetId="0">#REF!</definedName>
    <definedName name="reii">#REF!</definedName>
    <definedName name="reiii" localSheetId="0">#REF!</definedName>
    <definedName name="reiii">#REF!</definedName>
    <definedName name="reiiii" localSheetId="0">#REF!</definedName>
    <definedName name="reiiii">#REF!</definedName>
    <definedName name="REJILLA_PISO" localSheetId="0">#REF!</definedName>
    <definedName name="REJILLA_PISO">#REF!</definedName>
    <definedName name="REJILLA_PISO_10" localSheetId="0">#REF!</definedName>
    <definedName name="REJILLA_PISO_10">#REF!</definedName>
    <definedName name="REJILLA_PISO_11" localSheetId="0">#REF!</definedName>
    <definedName name="REJILLA_PISO_11">#REF!</definedName>
    <definedName name="REJILLA_PISO_6" localSheetId="0">#REF!</definedName>
    <definedName name="REJILLA_PISO_6">#REF!</definedName>
    <definedName name="REJILLA_PISO_7" localSheetId="0">#REF!</definedName>
    <definedName name="REJILLA_PISO_7">#REF!</definedName>
    <definedName name="REJILLA_PISO_8" localSheetId="0">#REF!</definedName>
    <definedName name="REJILLA_PISO_8">#REF!</definedName>
    <definedName name="REJILLA_PISO_9" localSheetId="0">#REF!</definedName>
    <definedName name="REJILLA_PISO_9">#REF!</definedName>
    <definedName name="REJILLAS_1x1" localSheetId="0">#REF!</definedName>
    <definedName name="REJILLAS_1x1">#REF!</definedName>
    <definedName name="REJILLAS_1x1_10" localSheetId="0">#REF!</definedName>
    <definedName name="REJILLAS_1x1_10">#REF!</definedName>
    <definedName name="REJILLAS_1x1_11" localSheetId="0">#REF!</definedName>
    <definedName name="REJILLAS_1x1_11">#REF!</definedName>
    <definedName name="REJILLAS_1x1_6" localSheetId="0">#REF!</definedName>
    <definedName name="REJILLAS_1x1_6">#REF!</definedName>
    <definedName name="REJILLAS_1x1_7" localSheetId="0">#REF!</definedName>
    <definedName name="REJILLAS_1x1_7">#REF!</definedName>
    <definedName name="REJILLAS_1x1_8" localSheetId="0">#REF!</definedName>
    <definedName name="REJILLAS_1x1_8">#REF!</definedName>
    <definedName name="REJILLAS_1x1_9" localSheetId="0">#REF!</definedName>
    <definedName name="REJILLAS_1x1_9">#REF!</definedName>
    <definedName name="REPORTE">#N/A</definedName>
    <definedName name="REPORTE_01">#N/A</definedName>
    <definedName name="REPORTE_01_6">NA()</definedName>
    <definedName name="REPORTE_02">#N/A</definedName>
    <definedName name="REPORTE_02_6">NA()</definedName>
    <definedName name="REPORTE_03">#N/A</definedName>
    <definedName name="REPORTE_03_6">NA()</definedName>
    <definedName name="REPORTE_04">#N/A</definedName>
    <definedName name="REPORTE_04_6">NA()</definedName>
    <definedName name="REPORTE_05">#N/A</definedName>
    <definedName name="REPORTE_05_6">NA()</definedName>
    <definedName name="REPORTE_06">#N/A</definedName>
    <definedName name="REPORTE_06_6">NA()</definedName>
    <definedName name="REPORTE_07">#N/A</definedName>
    <definedName name="REPORTE_07_6">NA()</definedName>
    <definedName name="REPORTE_08">#N/A</definedName>
    <definedName name="REPORTE_08_6">NA()</definedName>
    <definedName name="REPORTE_09">#N/A</definedName>
    <definedName name="REPORTE_09_6">NA()</definedName>
    <definedName name="REPORTE_6">NA()</definedName>
    <definedName name="RESISADO" localSheetId="0">[1]M.O.!#REF!</definedName>
    <definedName name="RESISADO">[1]M.O.!#REF!</definedName>
    <definedName name="RETRO_320" localSheetId="0">#REF!</definedName>
    <definedName name="RETRO_320">#REF!</definedName>
    <definedName name="RETRO_320_10" localSheetId="0">#REF!</definedName>
    <definedName name="RETRO_320_10">#REF!</definedName>
    <definedName name="RETRO_320_11" localSheetId="0">#REF!</definedName>
    <definedName name="RETRO_320_11">#REF!</definedName>
    <definedName name="RETRO_320_6" localSheetId="0">#REF!</definedName>
    <definedName name="RETRO_320_6">#REF!</definedName>
    <definedName name="RETRO_320_7" localSheetId="0">#REF!</definedName>
    <definedName name="RETRO_320_7">#REF!</definedName>
    <definedName name="RETRO_320_8" localSheetId="0">#REF!</definedName>
    <definedName name="RETRO_320_8">#REF!</definedName>
    <definedName name="RETRO_320_9" localSheetId="0">#REF!</definedName>
    <definedName name="RETRO_320_9">#REF!</definedName>
    <definedName name="retui" localSheetId="0">#REF!</definedName>
    <definedName name="retui">#REF!</definedName>
    <definedName name="retuii" localSheetId="0">#REF!</definedName>
    <definedName name="retuii">#REF!</definedName>
    <definedName name="retuiii" localSheetId="0">#REF!</definedName>
    <definedName name="retuiii">#REF!</definedName>
    <definedName name="retuiiii" localSheetId="0">#REF!</definedName>
    <definedName name="retuiiii">#REF!</definedName>
    <definedName name="REVESTIMIENTO_CERAMICA_20x20" localSheetId="0">#REF!</definedName>
    <definedName name="REVESTIMIENTO_CERAMICA_20x20">#REF!</definedName>
    <definedName name="REVESTIMIENTO_CERAMICA_20x20_10" localSheetId="0">#REF!</definedName>
    <definedName name="REVESTIMIENTO_CERAMICA_20x20_10">#REF!</definedName>
    <definedName name="REVESTIMIENTO_CERAMICA_20x20_11" localSheetId="0">#REF!</definedName>
    <definedName name="REVESTIMIENTO_CERAMICA_20x20_11">#REF!</definedName>
    <definedName name="REVESTIMIENTO_CERAMICA_20x20_6" localSheetId="0">#REF!</definedName>
    <definedName name="REVESTIMIENTO_CERAMICA_20x20_6">#REF!</definedName>
    <definedName name="REVESTIMIENTO_CERAMICA_20x20_7" localSheetId="0">#REF!</definedName>
    <definedName name="REVESTIMIENTO_CERAMICA_20x20_7">#REF!</definedName>
    <definedName name="REVESTIMIENTO_CERAMICA_20x20_8" localSheetId="0">#REF!</definedName>
    <definedName name="REVESTIMIENTO_CERAMICA_20x20_8">#REF!</definedName>
    <definedName name="REVESTIMIENTO_CERAMICA_20x20_9" localSheetId="0">#REF!</definedName>
    <definedName name="REVESTIMIENTO_CERAMICA_20x20_9">#REF!</definedName>
    <definedName name="REVISADO" localSheetId="0">#REF!</definedName>
    <definedName name="REVISADO">#REF!</definedName>
    <definedName name="rodillo" localSheetId="0">'[13]Listado Equipos a utilizar'!#REF!</definedName>
    <definedName name="rodillo">'[13]Listado Equipos a utilizar'!#REF!</definedName>
    <definedName name="RODILLO_CAT_815" localSheetId="0">#REF!</definedName>
    <definedName name="RODILLO_CAT_815">#REF!</definedName>
    <definedName name="RODILLO_CAT_815_10" localSheetId="0">#REF!</definedName>
    <definedName name="RODILLO_CAT_815_10">#REF!</definedName>
    <definedName name="RODILLO_CAT_815_11" localSheetId="0">#REF!</definedName>
    <definedName name="RODILLO_CAT_815_11">#REF!</definedName>
    <definedName name="RODILLO_CAT_815_6" localSheetId="0">#REF!</definedName>
    <definedName name="RODILLO_CAT_815_6">#REF!</definedName>
    <definedName name="RODILLO_CAT_815_7" localSheetId="0">#REF!</definedName>
    <definedName name="RODILLO_CAT_815_7">#REF!</definedName>
    <definedName name="RODILLO_CAT_815_8" localSheetId="0">#REF!</definedName>
    <definedName name="RODILLO_CAT_815_8">#REF!</definedName>
    <definedName name="RODILLO_CAT_815_9" localSheetId="0">#REF!</definedName>
    <definedName name="RODILLO_CAT_815_9">#REF!</definedName>
    <definedName name="rodneu" localSheetId="0">'[13]Listado Equipos a utilizar'!#REF!</definedName>
    <definedName name="rodneu">'[13]Listado Equipos a utilizar'!#REF!</definedName>
    <definedName name="ROSETA" localSheetId="0">#REF!</definedName>
    <definedName name="ROSETA">#REF!</definedName>
    <definedName name="ROSETA_10" localSheetId="0">#REF!</definedName>
    <definedName name="ROSETA_10">#REF!</definedName>
    <definedName name="ROSETA_11" localSheetId="0">#REF!</definedName>
    <definedName name="ROSETA_11">#REF!</definedName>
    <definedName name="ROSETA_6" localSheetId="0">#REF!</definedName>
    <definedName name="ROSETA_6">#REF!</definedName>
    <definedName name="ROSETA_7" localSheetId="0">#REF!</definedName>
    <definedName name="ROSETA_7">#REF!</definedName>
    <definedName name="ROSETA_8" localSheetId="0">#REF!</definedName>
    <definedName name="ROSETA_8">#REF!</definedName>
    <definedName name="ROSETA_9" localSheetId="0">#REF!</definedName>
    <definedName name="ROSETA_9">#REF!</definedName>
    <definedName name="roti" localSheetId="0">#REF!</definedName>
    <definedName name="roti">#REF!</definedName>
    <definedName name="rotii" localSheetId="0">#REF!</definedName>
    <definedName name="rotii">#REF!</definedName>
    <definedName name="rotiii" localSheetId="0">#REF!</definedName>
    <definedName name="rotiii">#REF!</definedName>
    <definedName name="rotiiii" localSheetId="0">#REF!</definedName>
    <definedName name="rotiiii">#REF!</definedName>
    <definedName name="rvesti" localSheetId="0">#REF!</definedName>
    <definedName name="rvesti">#REF!</definedName>
    <definedName name="rvestii" localSheetId="0">#REF!</definedName>
    <definedName name="rvestii">#REF!</definedName>
    <definedName name="rvestiii" localSheetId="0">#REF!</definedName>
    <definedName name="rvestiii">#REF!</definedName>
    <definedName name="rvestiiii" localSheetId="0">#REF!</definedName>
    <definedName name="rvestiiii">#REF!</definedName>
    <definedName name="SALARIO" localSheetId="0">#REF!</definedName>
    <definedName name="SALARIO">#REF!</definedName>
    <definedName name="SALIDA">#N/A</definedName>
    <definedName name="SALIDA_6">NA()</definedName>
    <definedName name="SDFSDD" localSheetId="0">#REF!</definedName>
    <definedName name="SDFSDD">#REF!</definedName>
    <definedName name="SDSDFSDFSDF" localSheetId="0">#REF!</definedName>
    <definedName name="SDSDFSDFSDF">#REF!</definedName>
    <definedName name="SDSDFSDFSDF_6" localSheetId="0">#REF!</definedName>
    <definedName name="SDSDFSDFSDF_6">#REF!</definedName>
    <definedName name="SEGUETA" localSheetId="0">#REF!</definedName>
    <definedName name="SEGUETA">#REF!</definedName>
    <definedName name="SEGUETA_10" localSheetId="0">#REF!</definedName>
    <definedName name="SEGUETA_10">#REF!</definedName>
    <definedName name="SEGUETA_11" localSheetId="0">#REF!</definedName>
    <definedName name="SEGUETA_11">#REF!</definedName>
    <definedName name="SEGUETA_6" localSheetId="0">#REF!</definedName>
    <definedName name="SEGUETA_6">#REF!</definedName>
    <definedName name="SEGUETA_7" localSheetId="0">#REF!</definedName>
    <definedName name="SEGUETA_7">#REF!</definedName>
    <definedName name="SEGUETA_8" localSheetId="0">#REF!</definedName>
    <definedName name="SEGUETA_8">#REF!</definedName>
    <definedName name="SEGUETA_9" localSheetId="0">#REF!</definedName>
    <definedName name="SEGUETA_9">#REF!</definedName>
    <definedName name="SEGUROS" localSheetId="0">#REF!</definedName>
    <definedName name="SEGUROS">#REF!</definedName>
    <definedName name="senai" localSheetId="0">#REF!</definedName>
    <definedName name="senai">#REF!</definedName>
    <definedName name="senaii" localSheetId="0">#REF!</definedName>
    <definedName name="senaii">#REF!</definedName>
    <definedName name="senaiii" localSheetId="0">#REF!</definedName>
    <definedName name="senaiii">#REF!</definedName>
    <definedName name="senaiiii" localSheetId="0">#REF!</definedName>
    <definedName name="senaiiii">#REF!</definedName>
    <definedName name="SIERRA_ELECTRICA" localSheetId="0">#REF!</definedName>
    <definedName name="SIERRA_ELECTRICA">#REF!</definedName>
    <definedName name="SIERRA_ELECTRICA_10" localSheetId="0">#REF!</definedName>
    <definedName name="SIERRA_ELECTRICA_10">#REF!</definedName>
    <definedName name="SIERRA_ELECTRICA_11" localSheetId="0">#REF!</definedName>
    <definedName name="SIERRA_ELECTRICA_11">#REF!</definedName>
    <definedName name="SIERRA_ELECTRICA_6" localSheetId="0">#REF!</definedName>
    <definedName name="SIERRA_ELECTRICA_6">#REF!</definedName>
    <definedName name="SIERRA_ELECTRICA_7" localSheetId="0">#REF!</definedName>
    <definedName name="SIERRA_ELECTRICA_7">#REF!</definedName>
    <definedName name="SIERRA_ELECTRICA_8" localSheetId="0">#REF!</definedName>
    <definedName name="SIERRA_ELECTRICA_8">#REF!</definedName>
    <definedName name="SIERRA_ELECTRICA_9" localSheetId="0">#REF!</definedName>
    <definedName name="SIERRA_ELECTRICA_9">#REF!</definedName>
    <definedName name="SIFON_PVC_1_12" localSheetId="0">#REF!</definedName>
    <definedName name="SIFON_PVC_1_12">#REF!</definedName>
    <definedName name="SIFON_PVC_1_12_10" localSheetId="0">#REF!</definedName>
    <definedName name="SIFON_PVC_1_12_10">#REF!</definedName>
    <definedName name="SIFON_PVC_1_12_11" localSheetId="0">#REF!</definedName>
    <definedName name="SIFON_PVC_1_12_11">#REF!</definedName>
    <definedName name="SIFON_PVC_1_12_6" localSheetId="0">#REF!</definedName>
    <definedName name="SIFON_PVC_1_12_6">#REF!</definedName>
    <definedName name="SIFON_PVC_1_12_7" localSheetId="0">#REF!</definedName>
    <definedName name="SIFON_PVC_1_12_7">#REF!</definedName>
    <definedName name="SIFON_PVC_1_12_8" localSheetId="0">#REF!</definedName>
    <definedName name="SIFON_PVC_1_12_8">#REF!</definedName>
    <definedName name="SIFON_PVC_1_12_9" localSheetId="0">#REF!</definedName>
    <definedName name="SIFON_PVC_1_12_9">#REF!</definedName>
    <definedName name="SIFON_PVC_1_14" localSheetId="0">#REF!</definedName>
    <definedName name="SIFON_PVC_1_14">#REF!</definedName>
    <definedName name="SIFON_PVC_1_14_10" localSheetId="0">#REF!</definedName>
    <definedName name="SIFON_PVC_1_14_10">#REF!</definedName>
    <definedName name="SIFON_PVC_1_14_11" localSheetId="0">#REF!</definedName>
    <definedName name="SIFON_PVC_1_14_11">#REF!</definedName>
    <definedName name="SIFON_PVC_1_14_6" localSheetId="0">#REF!</definedName>
    <definedName name="SIFON_PVC_1_14_6">#REF!</definedName>
    <definedName name="SIFON_PVC_1_14_7" localSheetId="0">#REF!</definedName>
    <definedName name="SIFON_PVC_1_14_7">#REF!</definedName>
    <definedName name="SIFON_PVC_1_14_8" localSheetId="0">#REF!</definedName>
    <definedName name="SIFON_PVC_1_14_8">#REF!</definedName>
    <definedName name="SIFON_PVC_1_14_9" localSheetId="0">#REF!</definedName>
    <definedName name="SIFON_PVC_1_14_9">#REF!</definedName>
    <definedName name="SIFON_PVC_2" localSheetId="0">#REF!</definedName>
    <definedName name="SIFON_PVC_2">#REF!</definedName>
    <definedName name="SIFON_PVC_2_10" localSheetId="0">#REF!</definedName>
    <definedName name="SIFON_PVC_2_10">#REF!</definedName>
    <definedName name="SIFON_PVC_2_11" localSheetId="0">#REF!</definedName>
    <definedName name="SIFON_PVC_2_11">#REF!</definedName>
    <definedName name="SIFON_PVC_2_6" localSheetId="0">#REF!</definedName>
    <definedName name="SIFON_PVC_2_6">#REF!</definedName>
    <definedName name="SIFON_PVC_2_7" localSheetId="0">#REF!</definedName>
    <definedName name="SIFON_PVC_2_7">#REF!</definedName>
    <definedName name="SIFON_PVC_2_8" localSheetId="0">#REF!</definedName>
    <definedName name="SIFON_PVC_2_8">#REF!</definedName>
    <definedName name="SIFON_PVC_2_9" localSheetId="0">#REF!</definedName>
    <definedName name="SIFON_PVC_2_9">#REF!</definedName>
    <definedName name="SIFON_PVC_4" localSheetId="0">#REF!</definedName>
    <definedName name="SIFON_PVC_4">#REF!</definedName>
    <definedName name="SIFON_PVC_4_10" localSheetId="0">#REF!</definedName>
    <definedName name="SIFON_PVC_4_10">#REF!</definedName>
    <definedName name="SIFON_PVC_4_11" localSheetId="0">#REF!</definedName>
    <definedName name="SIFON_PVC_4_11">#REF!</definedName>
    <definedName name="SIFON_PVC_4_6" localSheetId="0">#REF!</definedName>
    <definedName name="SIFON_PVC_4_6">#REF!</definedName>
    <definedName name="SIFON_PVC_4_7" localSheetId="0">#REF!</definedName>
    <definedName name="SIFON_PVC_4_7">#REF!</definedName>
    <definedName name="SIFON_PVC_4_8" localSheetId="0">#REF!</definedName>
    <definedName name="SIFON_PVC_4_8">#REF!</definedName>
    <definedName name="SIFON_PVC_4_9" localSheetId="0">#REF!</definedName>
    <definedName name="SIFON_PVC_4_9">#REF!</definedName>
    <definedName name="SILICONE" localSheetId="0">#REF!</definedName>
    <definedName name="SILICONE">#REF!</definedName>
    <definedName name="SILICONE_10" localSheetId="0">#REF!</definedName>
    <definedName name="SILICONE_10">#REF!</definedName>
    <definedName name="SILICONE_11" localSheetId="0">#REF!</definedName>
    <definedName name="SILICONE_11">#REF!</definedName>
    <definedName name="SILICONE_6" localSheetId="0">#REF!</definedName>
    <definedName name="SILICONE_6">#REF!</definedName>
    <definedName name="SILICONE_7" localSheetId="0">#REF!</definedName>
    <definedName name="SILICONE_7">#REF!</definedName>
    <definedName name="SILICONE_8" localSheetId="0">#REF!</definedName>
    <definedName name="SILICONE_8">#REF!</definedName>
    <definedName name="SILICONE_9" localSheetId="0">#REF!</definedName>
    <definedName name="SILICONE_9">#REF!</definedName>
    <definedName name="SOLDADORA" localSheetId="0">#REF!</definedName>
    <definedName name="SOLDADORA">#REF!</definedName>
    <definedName name="SOLDADORA_10" localSheetId="0">#REF!</definedName>
    <definedName name="SOLDADORA_10">#REF!</definedName>
    <definedName name="SOLDADORA_11" localSheetId="0">#REF!</definedName>
    <definedName name="SOLDADORA_11">#REF!</definedName>
    <definedName name="SOLDADORA_6" localSheetId="0">#REF!</definedName>
    <definedName name="SOLDADORA_6">#REF!</definedName>
    <definedName name="SOLDADORA_7" localSheetId="0">#REF!</definedName>
    <definedName name="SOLDADORA_7">#REF!</definedName>
    <definedName name="SOLDADORA_8" localSheetId="0">#REF!</definedName>
    <definedName name="SOLDADORA_8">#REF!</definedName>
    <definedName name="SOLDADORA_9" localSheetId="0">#REF!</definedName>
    <definedName name="SOLDADORA_9">#REF!</definedName>
    <definedName name="solvente" localSheetId="0">#REF!</definedName>
    <definedName name="solvente">#REF!</definedName>
    <definedName name="spm" localSheetId="0">#REF!</definedName>
    <definedName name="spm">#REF!</definedName>
    <definedName name="SS">[20]M.O.!$C$12</definedName>
    <definedName name="SSSSSSS" localSheetId="0">#REF!</definedName>
    <definedName name="SSSSSSS">#REF!</definedName>
    <definedName name="SSSSSSSSSS" localSheetId="0">#REF!</definedName>
    <definedName name="SSSSSSSSSS">#REF!</definedName>
    <definedName name="SUB" localSheetId="0">[52]presupuesto!#REF!</definedName>
    <definedName name="SUB">[52]presupuesto!#REF!</definedName>
    <definedName name="SUB_3">#N/A</definedName>
    <definedName name="SUB_TOTAL" localSheetId="0">#REF!</definedName>
    <definedName name="SUB_TOTAL">#REF!</definedName>
    <definedName name="SUB_TOTAL_10" localSheetId="0">#REF!</definedName>
    <definedName name="SUB_TOTAL_10">#REF!</definedName>
    <definedName name="SUB_TOTAL_11" localSheetId="0">#REF!</definedName>
    <definedName name="SUB_TOTAL_11">#REF!</definedName>
    <definedName name="SUB_TOTAL_6" localSheetId="0">#REF!</definedName>
    <definedName name="SUB_TOTAL_6">#REF!</definedName>
    <definedName name="SUB_TOTAL_7" localSheetId="0">#REF!</definedName>
    <definedName name="SUB_TOTAL_7">#REF!</definedName>
    <definedName name="SUB_TOTAL_8" localSheetId="0">#REF!</definedName>
    <definedName name="SUB_TOTAL_8">#REF!</definedName>
    <definedName name="SUB_TOTAL_9" localSheetId="0">#REF!</definedName>
    <definedName name="SUB_TOTAL_9">#REF!</definedName>
    <definedName name="subbase" localSheetId="0">#REF!</definedName>
    <definedName name="subbase">#REF!</definedName>
    <definedName name="Subida__Bajada_y_Transporte_Cemento_3">#N/A</definedName>
    <definedName name="subtotal_3">"$#REF!.$H$59"</definedName>
    <definedName name="SUBTOTAL1_3">"$#REF!.$H$52"</definedName>
    <definedName name="SUBTOTALA_3">"$#REF!.$M$53"</definedName>
    <definedName name="SUBTOTALGASTOSGENERALES_3">"$#REF!.$H$67"</definedName>
    <definedName name="SUBTOTALGASTOSGENERALES1_3">"$#REF!.$H$59"</definedName>
    <definedName name="SUBTOTALPRESU_3">"$#REF!.$F$52"</definedName>
    <definedName name="SUELDO_3">"$#REF!.$#REF!$#REF!"</definedName>
    <definedName name="SUMINISTROS" localSheetId="0">#REF!</definedName>
    <definedName name="SUMINISTROS">#REF!</definedName>
    <definedName name="TABLETAS_3">#N/A</definedName>
    <definedName name="TANQUE_55Gls" localSheetId="0">#REF!</definedName>
    <definedName name="TANQUE_55Gls">#REF!</definedName>
    <definedName name="TANQUE_55Gls_10" localSheetId="0">#REF!</definedName>
    <definedName name="TANQUE_55Gls_10">#REF!</definedName>
    <definedName name="TANQUE_55Gls_11" localSheetId="0">#REF!</definedName>
    <definedName name="TANQUE_55Gls_11">#REF!</definedName>
    <definedName name="TANQUE_55Gls_6" localSheetId="0">#REF!</definedName>
    <definedName name="TANQUE_55Gls_6">#REF!</definedName>
    <definedName name="TANQUE_55Gls_7" localSheetId="0">#REF!</definedName>
    <definedName name="TANQUE_55Gls_7">#REF!</definedName>
    <definedName name="TANQUE_55Gls_8" localSheetId="0">#REF!</definedName>
    <definedName name="TANQUE_55Gls_8">#REF!</definedName>
    <definedName name="TANQUE_55Gls_9" localSheetId="0">#REF!</definedName>
    <definedName name="TANQUE_55Gls_9">#REF!</definedName>
    <definedName name="TAPA_ALUMINIO_1x1" localSheetId="0">#REF!</definedName>
    <definedName name="TAPA_ALUMINIO_1x1">#REF!</definedName>
    <definedName name="TAPA_ALUMINIO_1x1_10" localSheetId="0">#REF!</definedName>
    <definedName name="TAPA_ALUMINIO_1x1_10">#REF!</definedName>
    <definedName name="TAPA_ALUMINIO_1x1_11" localSheetId="0">#REF!</definedName>
    <definedName name="TAPA_ALUMINIO_1x1_11">#REF!</definedName>
    <definedName name="TAPA_ALUMINIO_1x1_6" localSheetId="0">#REF!</definedName>
    <definedName name="TAPA_ALUMINIO_1x1_6">#REF!</definedName>
    <definedName name="TAPA_ALUMINIO_1x1_7" localSheetId="0">#REF!</definedName>
    <definedName name="TAPA_ALUMINIO_1x1_7">#REF!</definedName>
    <definedName name="TAPA_ALUMINIO_1x1_8" localSheetId="0">#REF!</definedName>
    <definedName name="TAPA_ALUMINIO_1x1_8">#REF!</definedName>
    <definedName name="TAPA_ALUMINIO_1x1_9" localSheetId="0">#REF!</definedName>
    <definedName name="TAPA_ALUMINIO_1x1_9">#REF!</definedName>
    <definedName name="TAPA_REGISTRO_HF" localSheetId="0">#REF!</definedName>
    <definedName name="TAPA_REGISTRO_HF">#REF!</definedName>
    <definedName name="TAPA_REGISTRO_HF_10" localSheetId="0">#REF!</definedName>
    <definedName name="TAPA_REGISTRO_HF_10">#REF!</definedName>
    <definedName name="TAPA_REGISTRO_HF_11" localSheetId="0">#REF!</definedName>
    <definedName name="TAPA_REGISTRO_HF_11">#REF!</definedName>
    <definedName name="TAPA_REGISTRO_HF_6" localSheetId="0">#REF!</definedName>
    <definedName name="TAPA_REGISTRO_HF_6">#REF!</definedName>
    <definedName name="TAPA_REGISTRO_HF_7" localSheetId="0">#REF!</definedName>
    <definedName name="TAPA_REGISTRO_HF_7">#REF!</definedName>
    <definedName name="TAPA_REGISTRO_HF_8" localSheetId="0">#REF!</definedName>
    <definedName name="TAPA_REGISTRO_HF_8">#REF!</definedName>
    <definedName name="TAPA_REGISTRO_HF_9" localSheetId="0">#REF!</definedName>
    <definedName name="TAPA_REGISTRO_HF_9">#REF!</definedName>
    <definedName name="TAPA_REGISTRO_HF_LIVIANA" localSheetId="0">#REF!</definedName>
    <definedName name="TAPA_REGISTRO_HF_LIVIANA">#REF!</definedName>
    <definedName name="TAPA_REGISTRO_HF_LIVIANA_10" localSheetId="0">#REF!</definedName>
    <definedName name="TAPA_REGISTRO_HF_LIVIANA_10">#REF!</definedName>
    <definedName name="TAPA_REGISTRO_HF_LIVIANA_11" localSheetId="0">#REF!</definedName>
    <definedName name="TAPA_REGISTRO_HF_LIVIANA_11">#REF!</definedName>
    <definedName name="TAPA_REGISTRO_HF_LIVIANA_6" localSheetId="0">#REF!</definedName>
    <definedName name="TAPA_REGISTRO_HF_LIVIANA_6">#REF!</definedName>
    <definedName name="TAPA_REGISTRO_HF_LIVIANA_7" localSheetId="0">#REF!</definedName>
    <definedName name="TAPA_REGISTRO_HF_LIVIANA_7">#REF!</definedName>
    <definedName name="TAPA_REGISTRO_HF_LIVIANA_8" localSheetId="0">#REF!</definedName>
    <definedName name="TAPA_REGISTRO_HF_LIVIANA_8">#REF!</definedName>
    <definedName name="TAPA_REGISTRO_HF_LIVIANA_9" localSheetId="0">#REF!</definedName>
    <definedName name="TAPA_REGISTRO_HF_LIVIANA_9">#REF!</definedName>
    <definedName name="TAPE_3M" localSheetId="0">#REF!</definedName>
    <definedName name="TAPE_3M">#REF!</definedName>
    <definedName name="TAPE_3M_10" localSheetId="0">#REF!</definedName>
    <definedName name="TAPE_3M_10">#REF!</definedName>
    <definedName name="TAPE_3M_11" localSheetId="0">#REF!</definedName>
    <definedName name="TAPE_3M_11">#REF!</definedName>
    <definedName name="TAPE_3M_6" localSheetId="0">#REF!</definedName>
    <definedName name="TAPE_3M_6">#REF!</definedName>
    <definedName name="TAPE_3M_7" localSheetId="0">#REF!</definedName>
    <definedName name="TAPE_3M_7">#REF!</definedName>
    <definedName name="TAPE_3M_8" localSheetId="0">#REF!</definedName>
    <definedName name="TAPE_3M_8">#REF!</definedName>
    <definedName name="TAPE_3M_9" localSheetId="0">#REF!</definedName>
    <definedName name="TAPE_3M_9">#REF!</definedName>
    <definedName name="TC" localSheetId="0">#REF!</definedName>
    <definedName name="TC">#REF!</definedName>
    <definedName name="TCAL">[6]MOJornal!$D$63</definedName>
    <definedName name="TEE_ACERO_12x8" localSheetId="0">#REF!</definedName>
    <definedName name="TEE_ACERO_12x8">#REF!</definedName>
    <definedName name="TEE_ACERO_12x8_10" localSheetId="0">#REF!</definedName>
    <definedName name="TEE_ACERO_12x8_10">#REF!</definedName>
    <definedName name="TEE_ACERO_12x8_11" localSheetId="0">#REF!</definedName>
    <definedName name="TEE_ACERO_12x8_11">#REF!</definedName>
    <definedName name="TEE_ACERO_12x8_6" localSheetId="0">#REF!</definedName>
    <definedName name="TEE_ACERO_12x8_6">#REF!</definedName>
    <definedName name="TEE_ACERO_12x8_7" localSheetId="0">#REF!</definedName>
    <definedName name="TEE_ACERO_12x8_7">#REF!</definedName>
    <definedName name="TEE_ACERO_12x8_8" localSheetId="0">#REF!</definedName>
    <definedName name="TEE_ACERO_12x8_8">#REF!</definedName>
    <definedName name="TEE_ACERO_12x8_9" localSheetId="0">#REF!</definedName>
    <definedName name="TEE_ACERO_12x8_9">#REF!</definedName>
    <definedName name="TEE_ACERO_16x12" localSheetId="0">#REF!</definedName>
    <definedName name="TEE_ACERO_16x12">#REF!</definedName>
    <definedName name="TEE_ACERO_16x12_10" localSheetId="0">#REF!</definedName>
    <definedName name="TEE_ACERO_16x12_10">#REF!</definedName>
    <definedName name="TEE_ACERO_16x12_11" localSheetId="0">#REF!</definedName>
    <definedName name="TEE_ACERO_16x12_11">#REF!</definedName>
    <definedName name="TEE_ACERO_16x12_6" localSheetId="0">#REF!</definedName>
    <definedName name="TEE_ACERO_16x12_6">#REF!</definedName>
    <definedName name="TEE_ACERO_16x12_7" localSheetId="0">#REF!</definedName>
    <definedName name="TEE_ACERO_16x12_7">#REF!</definedName>
    <definedName name="TEE_ACERO_16x12_8" localSheetId="0">#REF!</definedName>
    <definedName name="TEE_ACERO_16x12_8">#REF!</definedName>
    <definedName name="TEE_ACERO_16x12_9" localSheetId="0">#REF!</definedName>
    <definedName name="TEE_ACERO_16x12_9">#REF!</definedName>
    <definedName name="TEE_ACERO_16x16" localSheetId="0">#REF!</definedName>
    <definedName name="TEE_ACERO_16x16">#REF!</definedName>
    <definedName name="TEE_ACERO_16x16_10" localSheetId="0">#REF!</definedName>
    <definedName name="TEE_ACERO_16x16_10">#REF!</definedName>
    <definedName name="TEE_ACERO_16x16_11" localSheetId="0">#REF!</definedName>
    <definedName name="TEE_ACERO_16x16_11">#REF!</definedName>
    <definedName name="TEE_ACERO_16x16_6" localSheetId="0">#REF!</definedName>
    <definedName name="TEE_ACERO_16x16_6">#REF!</definedName>
    <definedName name="TEE_ACERO_16x16_7" localSheetId="0">#REF!</definedName>
    <definedName name="TEE_ACERO_16x16_7">#REF!</definedName>
    <definedName name="TEE_ACERO_16x16_8" localSheetId="0">#REF!</definedName>
    <definedName name="TEE_ACERO_16x16_8">#REF!</definedName>
    <definedName name="TEE_ACERO_16x16_9" localSheetId="0">#REF!</definedName>
    <definedName name="TEE_ACERO_16x16_9">#REF!</definedName>
    <definedName name="TEE_ACERO_16x6" localSheetId="0">#REF!</definedName>
    <definedName name="TEE_ACERO_16x6">#REF!</definedName>
    <definedName name="TEE_ACERO_16x6_10" localSheetId="0">#REF!</definedName>
    <definedName name="TEE_ACERO_16x6_10">#REF!</definedName>
    <definedName name="TEE_ACERO_16x6_11" localSheetId="0">#REF!</definedName>
    <definedName name="TEE_ACERO_16x6_11">#REF!</definedName>
    <definedName name="TEE_ACERO_16x6_6" localSheetId="0">#REF!</definedName>
    <definedName name="TEE_ACERO_16x6_6">#REF!</definedName>
    <definedName name="TEE_ACERO_16x6_7" localSheetId="0">#REF!</definedName>
    <definedName name="TEE_ACERO_16x6_7">#REF!</definedName>
    <definedName name="TEE_ACERO_16x6_8" localSheetId="0">#REF!</definedName>
    <definedName name="TEE_ACERO_16x6_8">#REF!</definedName>
    <definedName name="TEE_ACERO_16x6_9" localSheetId="0">#REF!</definedName>
    <definedName name="TEE_ACERO_16x6_9">#REF!</definedName>
    <definedName name="TEE_ACERO_16x8" localSheetId="0">#REF!</definedName>
    <definedName name="TEE_ACERO_16x8">#REF!</definedName>
    <definedName name="TEE_ACERO_16x8_10" localSheetId="0">#REF!</definedName>
    <definedName name="TEE_ACERO_16x8_10">#REF!</definedName>
    <definedName name="TEE_ACERO_16x8_11" localSheetId="0">#REF!</definedName>
    <definedName name="TEE_ACERO_16x8_11">#REF!</definedName>
    <definedName name="TEE_ACERO_16x8_6" localSheetId="0">#REF!</definedName>
    <definedName name="TEE_ACERO_16x8_6">#REF!</definedName>
    <definedName name="TEE_ACERO_16x8_7" localSheetId="0">#REF!</definedName>
    <definedName name="TEE_ACERO_16x8_7">#REF!</definedName>
    <definedName name="TEE_ACERO_16x8_8" localSheetId="0">#REF!</definedName>
    <definedName name="TEE_ACERO_16x8_8">#REF!</definedName>
    <definedName name="TEE_ACERO_16x8_9" localSheetId="0">#REF!</definedName>
    <definedName name="TEE_ACERO_16x8_9">#REF!</definedName>
    <definedName name="TEE_ACERO_20x16" localSheetId="0">#REF!</definedName>
    <definedName name="TEE_ACERO_20x16">#REF!</definedName>
    <definedName name="TEE_ACERO_20x16_10" localSheetId="0">#REF!</definedName>
    <definedName name="TEE_ACERO_20x16_10">#REF!</definedName>
    <definedName name="TEE_ACERO_20x16_11" localSheetId="0">#REF!</definedName>
    <definedName name="TEE_ACERO_20x16_11">#REF!</definedName>
    <definedName name="TEE_ACERO_20x16_6" localSheetId="0">#REF!</definedName>
    <definedName name="TEE_ACERO_20x16_6">#REF!</definedName>
    <definedName name="TEE_ACERO_20x16_7" localSheetId="0">#REF!</definedName>
    <definedName name="TEE_ACERO_20x16_7">#REF!</definedName>
    <definedName name="TEE_ACERO_20x16_8" localSheetId="0">#REF!</definedName>
    <definedName name="TEE_ACERO_20x16_8">#REF!</definedName>
    <definedName name="TEE_ACERO_20x16_9" localSheetId="0">#REF!</definedName>
    <definedName name="TEE_ACERO_20x16_9">#REF!</definedName>
    <definedName name="TEE_CPVC_12" localSheetId="0">#REF!</definedName>
    <definedName name="TEE_CPVC_12">#REF!</definedName>
    <definedName name="TEE_CPVC_12_10" localSheetId="0">#REF!</definedName>
    <definedName name="TEE_CPVC_12_10">#REF!</definedName>
    <definedName name="TEE_CPVC_12_11" localSheetId="0">#REF!</definedName>
    <definedName name="TEE_CPVC_12_11">#REF!</definedName>
    <definedName name="TEE_CPVC_12_6" localSheetId="0">#REF!</definedName>
    <definedName name="TEE_CPVC_12_6">#REF!</definedName>
    <definedName name="TEE_CPVC_12_7" localSheetId="0">#REF!</definedName>
    <definedName name="TEE_CPVC_12_7">#REF!</definedName>
    <definedName name="TEE_CPVC_12_8" localSheetId="0">#REF!</definedName>
    <definedName name="TEE_CPVC_12_8">#REF!</definedName>
    <definedName name="TEE_CPVC_12_9" localSheetId="0">#REF!</definedName>
    <definedName name="TEE_CPVC_12_9">#REF!</definedName>
    <definedName name="TEE_HG_1" localSheetId="0">#REF!</definedName>
    <definedName name="TEE_HG_1">#REF!</definedName>
    <definedName name="TEE_HG_1_10" localSheetId="0">#REF!</definedName>
    <definedName name="TEE_HG_1_10">#REF!</definedName>
    <definedName name="TEE_HG_1_11" localSheetId="0">#REF!</definedName>
    <definedName name="TEE_HG_1_11">#REF!</definedName>
    <definedName name="TEE_HG_1_12" localSheetId="0">#REF!</definedName>
    <definedName name="TEE_HG_1_12">#REF!</definedName>
    <definedName name="TEE_HG_1_12_10" localSheetId="0">#REF!</definedName>
    <definedName name="TEE_HG_1_12_10">#REF!</definedName>
    <definedName name="TEE_HG_1_12_11" localSheetId="0">#REF!</definedName>
    <definedName name="TEE_HG_1_12_11">#REF!</definedName>
    <definedName name="TEE_HG_1_12_6" localSheetId="0">#REF!</definedName>
    <definedName name="TEE_HG_1_12_6">#REF!</definedName>
    <definedName name="TEE_HG_1_12_7" localSheetId="0">#REF!</definedName>
    <definedName name="TEE_HG_1_12_7">#REF!</definedName>
    <definedName name="TEE_HG_1_12_8" localSheetId="0">#REF!</definedName>
    <definedName name="TEE_HG_1_12_8">#REF!</definedName>
    <definedName name="TEE_HG_1_12_9" localSheetId="0">#REF!</definedName>
    <definedName name="TEE_HG_1_12_9">#REF!</definedName>
    <definedName name="TEE_HG_1_6" localSheetId="0">#REF!</definedName>
    <definedName name="TEE_HG_1_6">#REF!</definedName>
    <definedName name="TEE_HG_1_7" localSheetId="0">#REF!</definedName>
    <definedName name="TEE_HG_1_7">#REF!</definedName>
    <definedName name="TEE_HG_1_8" localSheetId="0">#REF!</definedName>
    <definedName name="TEE_HG_1_8">#REF!</definedName>
    <definedName name="TEE_HG_1_9" localSheetId="0">#REF!</definedName>
    <definedName name="TEE_HG_1_9">#REF!</definedName>
    <definedName name="TEE_HG_12" localSheetId="0">#REF!</definedName>
    <definedName name="TEE_HG_12">#REF!</definedName>
    <definedName name="TEE_HG_12_10" localSheetId="0">#REF!</definedName>
    <definedName name="TEE_HG_12_10">#REF!</definedName>
    <definedName name="TEE_HG_12_11" localSheetId="0">#REF!</definedName>
    <definedName name="TEE_HG_12_11">#REF!</definedName>
    <definedName name="TEE_HG_12_6" localSheetId="0">#REF!</definedName>
    <definedName name="TEE_HG_12_6">#REF!</definedName>
    <definedName name="TEE_HG_12_7" localSheetId="0">#REF!</definedName>
    <definedName name="TEE_HG_12_7">#REF!</definedName>
    <definedName name="TEE_HG_12_8" localSheetId="0">#REF!</definedName>
    <definedName name="TEE_HG_12_8">#REF!</definedName>
    <definedName name="TEE_HG_12_9" localSheetId="0">#REF!</definedName>
    <definedName name="TEE_HG_12_9">#REF!</definedName>
    <definedName name="TEE_HG_34" localSheetId="0">#REF!</definedName>
    <definedName name="TEE_HG_34">#REF!</definedName>
    <definedName name="TEE_HG_34_10" localSheetId="0">#REF!</definedName>
    <definedName name="TEE_HG_34_10">#REF!</definedName>
    <definedName name="TEE_HG_34_11" localSheetId="0">#REF!</definedName>
    <definedName name="TEE_HG_34_11">#REF!</definedName>
    <definedName name="TEE_HG_34_6" localSheetId="0">#REF!</definedName>
    <definedName name="TEE_HG_34_6">#REF!</definedName>
    <definedName name="TEE_HG_34_7" localSheetId="0">#REF!</definedName>
    <definedName name="TEE_HG_34_7">#REF!</definedName>
    <definedName name="TEE_HG_34_8" localSheetId="0">#REF!</definedName>
    <definedName name="TEE_HG_34_8">#REF!</definedName>
    <definedName name="TEE_HG_34_9" localSheetId="0">#REF!</definedName>
    <definedName name="TEE_HG_34_9">#REF!</definedName>
    <definedName name="TEE_PVC_PRES_1" localSheetId="0">#REF!</definedName>
    <definedName name="TEE_PVC_PRES_1">#REF!</definedName>
    <definedName name="TEE_PVC_PRES_1_10" localSheetId="0">#REF!</definedName>
    <definedName name="TEE_PVC_PRES_1_10">#REF!</definedName>
    <definedName name="TEE_PVC_PRES_1_11" localSheetId="0">#REF!</definedName>
    <definedName name="TEE_PVC_PRES_1_11">#REF!</definedName>
    <definedName name="TEE_PVC_PRES_1_6" localSheetId="0">#REF!</definedName>
    <definedName name="TEE_PVC_PRES_1_6">#REF!</definedName>
    <definedName name="TEE_PVC_PRES_1_7" localSheetId="0">#REF!</definedName>
    <definedName name="TEE_PVC_PRES_1_7">#REF!</definedName>
    <definedName name="TEE_PVC_PRES_1_8" localSheetId="0">#REF!</definedName>
    <definedName name="TEE_PVC_PRES_1_8">#REF!</definedName>
    <definedName name="TEE_PVC_PRES_1_9" localSheetId="0">#REF!</definedName>
    <definedName name="TEE_PVC_PRES_1_9">#REF!</definedName>
    <definedName name="TEE_PVC_PRES_12" localSheetId="0">#REF!</definedName>
    <definedName name="TEE_PVC_PRES_12">#REF!</definedName>
    <definedName name="TEE_PVC_PRES_12_10" localSheetId="0">#REF!</definedName>
    <definedName name="TEE_PVC_PRES_12_10">#REF!</definedName>
    <definedName name="TEE_PVC_PRES_12_11" localSheetId="0">#REF!</definedName>
    <definedName name="TEE_PVC_PRES_12_11">#REF!</definedName>
    <definedName name="TEE_PVC_PRES_12_6" localSheetId="0">#REF!</definedName>
    <definedName name="TEE_PVC_PRES_12_6">#REF!</definedName>
    <definedName name="TEE_PVC_PRES_12_7" localSheetId="0">#REF!</definedName>
    <definedName name="TEE_PVC_PRES_12_7">#REF!</definedName>
    <definedName name="TEE_PVC_PRES_12_8" localSheetId="0">#REF!</definedName>
    <definedName name="TEE_PVC_PRES_12_8">#REF!</definedName>
    <definedName name="TEE_PVC_PRES_12_9" localSheetId="0">#REF!</definedName>
    <definedName name="TEE_PVC_PRES_12_9">#REF!</definedName>
    <definedName name="TEE_PVC_PRES_34" localSheetId="0">#REF!</definedName>
    <definedName name="TEE_PVC_PRES_34">#REF!</definedName>
    <definedName name="TEE_PVC_PRES_34_10" localSheetId="0">#REF!</definedName>
    <definedName name="TEE_PVC_PRES_34_10">#REF!</definedName>
    <definedName name="TEE_PVC_PRES_34_11" localSheetId="0">#REF!</definedName>
    <definedName name="TEE_PVC_PRES_34_11">#REF!</definedName>
    <definedName name="TEE_PVC_PRES_34_6" localSheetId="0">#REF!</definedName>
    <definedName name="TEE_PVC_PRES_34_6">#REF!</definedName>
    <definedName name="TEE_PVC_PRES_34_7" localSheetId="0">#REF!</definedName>
    <definedName name="TEE_PVC_PRES_34_7">#REF!</definedName>
    <definedName name="TEE_PVC_PRES_34_8" localSheetId="0">#REF!</definedName>
    <definedName name="TEE_PVC_PRES_34_8">#REF!</definedName>
    <definedName name="TEE_PVC_PRES_34_9" localSheetId="0">#REF!</definedName>
    <definedName name="TEE_PVC_PRES_34_9">#REF!</definedName>
    <definedName name="TEFLON" localSheetId="0">#REF!</definedName>
    <definedName name="TEFLON">#REF!</definedName>
    <definedName name="TEFLON_10" localSheetId="0">#REF!</definedName>
    <definedName name="TEFLON_10">#REF!</definedName>
    <definedName name="TEFLON_11" localSheetId="0">#REF!</definedName>
    <definedName name="TEFLON_11">#REF!</definedName>
    <definedName name="TEFLON_6" localSheetId="0">#REF!</definedName>
    <definedName name="TEFLON_6">#REF!</definedName>
    <definedName name="TEFLON_7" localSheetId="0">#REF!</definedName>
    <definedName name="TEFLON_7">#REF!</definedName>
    <definedName name="TEFLON_8" localSheetId="0">#REF!</definedName>
    <definedName name="TEFLON_8">#REF!</definedName>
    <definedName name="TEFLON_9" localSheetId="0">#REF!</definedName>
    <definedName name="TEFLON_9">#REF!</definedName>
    <definedName name="tetuii" localSheetId="0">#REF!</definedName>
    <definedName name="tetuii">#REF!</definedName>
    <definedName name="THINNER" localSheetId="0">#REF!</definedName>
    <definedName name="THINNER">#REF!</definedName>
    <definedName name="THINNER_10" localSheetId="0">#REF!</definedName>
    <definedName name="THINNER_10">#REF!</definedName>
    <definedName name="THINNER_11" localSheetId="0">#REF!</definedName>
    <definedName name="THINNER_11">#REF!</definedName>
    <definedName name="THINNER_6" localSheetId="0">#REF!</definedName>
    <definedName name="THINNER_6">#REF!</definedName>
    <definedName name="THINNER_7" localSheetId="0">#REF!</definedName>
    <definedName name="THINNER_7">#REF!</definedName>
    <definedName name="THINNER_8" localSheetId="0">#REF!</definedName>
    <definedName name="THINNER_8">#REF!</definedName>
    <definedName name="THINNER_9" localSheetId="0">#REF!</definedName>
    <definedName name="THINNER_9">#REF!</definedName>
    <definedName name="_xlnm.Print_Titles" localSheetId="0">'PRES PLANTA SONADOR 2022'!$1:$10</definedName>
    <definedName name="_xlnm.Print_Titles">#N/A</definedName>
    <definedName name="tiza" localSheetId="0">#REF!</definedName>
    <definedName name="tiza">#REF!</definedName>
    <definedName name="TNC" localSheetId="0">#REF!</definedName>
    <definedName name="TNC">#REF!</definedName>
    <definedName name="TNCAL">[6]MOJornal!$D$73</definedName>
    <definedName name="Tolas" localSheetId="0">#REF!</definedName>
    <definedName name="Tolas">#REF!</definedName>
    <definedName name="Tolas_3">"$#REF!.$B$13"</definedName>
    <definedName name="Tolas_8" localSheetId="0">#REF!</definedName>
    <definedName name="Tolas_8">#REF!</definedName>
    <definedName name="TOMACORRIENTE_110V" localSheetId="0">#REF!</definedName>
    <definedName name="TOMACORRIENTE_110V">#REF!</definedName>
    <definedName name="TOMACORRIENTE_110V_10" localSheetId="0">#REF!</definedName>
    <definedName name="TOMACORRIENTE_110V_10">#REF!</definedName>
    <definedName name="TOMACORRIENTE_110V_11" localSheetId="0">#REF!</definedName>
    <definedName name="TOMACORRIENTE_110V_11">#REF!</definedName>
    <definedName name="TOMACORRIENTE_110V_6" localSheetId="0">#REF!</definedName>
    <definedName name="TOMACORRIENTE_110V_6">#REF!</definedName>
    <definedName name="TOMACORRIENTE_110V_7" localSheetId="0">#REF!</definedName>
    <definedName name="TOMACORRIENTE_110V_7">#REF!</definedName>
    <definedName name="TOMACORRIENTE_110V_8" localSheetId="0">#REF!</definedName>
    <definedName name="TOMACORRIENTE_110V_8">#REF!</definedName>
    <definedName name="TOMACORRIENTE_110V_9" localSheetId="0">#REF!</definedName>
    <definedName name="TOMACORRIENTE_110V_9">#REF!</definedName>
    <definedName name="TOMACORRIENTE_220V_SENC" localSheetId="0">#REF!</definedName>
    <definedName name="TOMACORRIENTE_220V_SENC">#REF!</definedName>
    <definedName name="TOMACORRIENTE_220V_SENC_10" localSheetId="0">#REF!</definedName>
    <definedName name="TOMACORRIENTE_220V_SENC_10">#REF!</definedName>
    <definedName name="TOMACORRIENTE_220V_SENC_11" localSheetId="0">#REF!</definedName>
    <definedName name="TOMACORRIENTE_220V_SENC_11">#REF!</definedName>
    <definedName name="TOMACORRIENTE_220V_SENC_6" localSheetId="0">#REF!</definedName>
    <definedName name="TOMACORRIENTE_220V_SENC_6">#REF!</definedName>
    <definedName name="TOMACORRIENTE_220V_SENC_7" localSheetId="0">#REF!</definedName>
    <definedName name="TOMACORRIENTE_220V_SENC_7">#REF!</definedName>
    <definedName name="TOMACORRIENTE_220V_SENC_8" localSheetId="0">#REF!</definedName>
    <definedName name="TOMACORRIENTE_220V_SENC_8">#REF!</definedName>
    <definedName name="TOMACORRIENTE_220V_SENC_9" localSheetId="0">#REF!</definedName>
    <definedName name="TOMACORRIENTE_220V_SENC_9">#REF!</definedName>
    <definedName name="TOMACORRIENTE_30a" localSheetId="0">#REF!</definedName>
    <definedName name="TOMACORRIENTE_30a">#REF!</definedName>
    <definedName name="TOMACORRIENTE_30a_10" localSheetId="0">#REF!</definedName>
    <definedName name="TOMACORRIENTE_30a_10">#REF!</definedName>
    <definedName name="TOMACORRIENTE_30a_11" localSheetId="0">#REF!</definedName>
    <definedName name="TOMACORRIENTE_30a_11">#REF!</definedName>
    <definedName name="TOMACORRIENTE_30a_6" localSheetId="0">#REF!</definedName>
    <definedName name="TOMACORRIENTE_30a_6">#REF!</definedName>
    <definedName name="TOMACORRIENTE_30a_7" localSheetId="0">#REF!</definedName>
    <definedName name="TOMACORRIENTE_30a_7">#REF!</definedName>
    <definedName name="TOMACORRIENTE_30a_8" localSheetId="0">#REF!</definedName>
    <definedName name="TOMACORRIENTE_30a_8">#REF!</definedName>
    <definedName name="TOMACORRIENTE_30a_9" localSheetId="0">#REF!</definedName>
    <definedName name="TOMACORRIENTE_30a_9">#REF!</definedName>
    <definedName name="TOPOGRAFIA_3">#N/A</definedName>
    <definedName name="Topografo" localSheetId="0">#REF!</definedName>
    <definedName name="Topografo">#REF!</definedName>
    <definedName name="Topografo_10" localSheetId="0">#REF!</definedName>
    <definedName name="Topografo_10">#REF!</definedName>
    <definedName name="Topografo_11" localSheetId="0">#REF!</definedName>
    <definedName name="Topografo_11">#REF!</definedName>
    <definedName name="Topografo_6" localSheetId="0">#REF!</definedName>
    <definedName name="Topografo_6">#REF!</definedName>
    <definedName name="Topografo_7" localSheetId="0">#REF!</definedName>
    <definedName name="Topografo_7">#REF!</definedName>
    <definedName name="Topografo_8" localSheetId="0">#REF!</definedName>
    <definedName name="Topografo_8">#REF!</definedName>
    <definedName name="Topografo_9" localSheetId="0">#REF!</definedName>
    <definedName name="Topografo_9">#REF!</definedName>
    <definedName name="TORNILLOS" localSheetId="0">#REF!</definedName>
    <definedName name="TORNILLOS">#REF!</definedName>
    <definedName name="TORNILLOS_3">"$#REF!.$B$#REF!"</definedName>
    <definedName name="Tornillos_5_x3_8_3">#N/A</definedName>
    <definedName name="TORNILLOS_8" localSheetId="0">#REF!</definedName>
    <definedName name="TORNILLOS_8">#REF!</definedName>
    <definedName name="TORNILLOS_INODORO" localSheetId="0">#REF!</definedName>
    <definedName name="TORNILLOS_INODORO">#REF!</definedName>
    <definedName name="TORNILLOS_INODORO_10" localSheetId="0">#REF!</definedName>
    <definedName name="TORNILLOS_INODORO_10">#REF!</definedName>
    <definedName name="TORNILLOS_INODORO_11" localSheetId="0">#REF!</definedName>
    <definedName name="TORNILLOS_INODORO_11">#REF!</definedName>
    <definedName name="TORNILLOS_INODORO_6" localSheetId="0">#REF!</definedName>
    <definedName name="TORNILLOS_INODORO_6">#REF!</definedName>
    <definedName name="TORNILLOS_INODORO_7" localSheetId="0">#REF!</definedName>
    <definedName name="TORNILLOS_INODORO_7">#REF!</definedName>
    <definedName name="TORNILLOS_INODORO_8" localSheetId="0">#REF!</definedName>
    <definedName name="TORNILLOS_INODORO_8">#REF!</definedName>
    <definedName name="TORNILLOS_INODORO_9" localSheetId="0">#REF!</definedName>
    <definedName name="TORNILLOS_INODORO_9">#REF!</definedName>
    <definedName name="tosi" localSheetId="0">#REF!</definedName>
    <definedName name="tosi">#REF!</definedName>
    <definedName name="tosii" localSheetId="0">#REF!</definedName>
    <definedName name="tosii">#REF!</definedName>
    <definedName name="tosiii" localSheetId="0">#REF!</definedName>
    <definedName name="tosiii">#REF!</definedName>
    <definedName name="tosiiii" localSheetId="0">#REF!</definedName>
    <definedName name="tosiiii">#REF!</definedName>
    <definedName name="totalgeneral_3">"$#REF!.$M$56"</definedName>
    <definedName name="TRACTOR_D8K" localSheetId="0">#REF!</definedName>
    <definedName name="TRACTOR_D8K">#REF!</definedName>
    <definedName name="TRACTOR_D8K_10" localSheetId="0">#REF!</definedName>
    <definedName name="TRACTOR_D8K_10">#REF!</definedName>
    <definedName name="TRACTOR_D8K_11" localSheetId="0">#REF!</definedName>
    <definedName name="TRACTOR_D8K_11">#REF!</definedName>
    <definedName name="TRACTOR_D8K_6" localSheetId="0">#REF!</definedName>
    <definedName name="TRACTOR_D8K_6">#REF!</definedName>
    <definedName name="TRACTOR_D8K_7" localSheetId="0">#REF!</definedName>
    <definedName name="TRACTOR_D8K_7">#REF!</definedName>
    <definedName name="TRACTOR_D8K_8" localSheetId="0">#REF!</definedName>
    <definedName name="TRACTOR_D8K_8">#REF!</definedName>
    <definedName name="TRACTOR_D8K_9" localSheetId="0">#REF!</definedName>
    <definedName name="TRACTOR_D8K_9">#REF!</definedName>
    <definedName name="TRACTORD">[32]EQUIPOS!$D$14</definedName>
    <definedName name="tractorm" localSheetId="0">'[13]Listado Equipos a utilizar'!#REF!</definedName>
    <definedName name="tractorm">'[13]Listado Equipos a utilizar'!#REF!</definedName>
    <definedName name="TRANSESC">[33]Ins!$E$660</definedName>
    <definedName name="TRANSFER_MANUAL_150_3AMPS" localSheetId="0">#REF!</definedName>
    <definedName name="TRANSFER_MANUAL_150_3AMPS">#REF!</definedName>
    <definedName name="TRANSFER_MANUAL_150_3AMPS_10" localSheetId="0">#REF!</definedName>
    <definedName name="TRANSFER_MANUAL_150_3AMPS_10">#REF!</definedName>
    <definedName name="TRANSFER_MANUAL_150_3AMPS_11" localSheetId="0">#REF!</definedName>
    <definedName name="TRANSFER_MANUAL_150_3AMPS_11">#REF!</definedName>
    <definedName name="TRANSFER_MANUAL_150_3AMPS_6" localSheetId="0">#REF!</definedName>
    <definedName name="TRANSFER_MANUAL_150_3AMPS_6">#REF!</definedName>
    <definedName name="TRANSFER_MANUAL_150_3AMPS_7" localSheetId="0">#REF!</definedName>
    <definedName name="TRANSFER_MANUAL_150_3AMPS_7">#REF!</definedName>
    <definedName name="TRANSFER_MANUAL_150_3AMPS_8" localSheetId="0">#REF!</definedName>
    <definedName name="TRANSFER_MANUAL_150_3AMPS_8">#REF!</definedName>
    <definedName name="TRANSFER_MANUAL_150_3AMPS_9" localSheetId="0">#REF!</definedName>
    <definedName name="TRANSFER_MANUAL_150_3AMPS_9">#REF!</definedName>
    <definedName name="TRANSFER_MANUAL_800_3AMPS" localSheetId="0">#REF!</definedName>
    <definedName name="TRANSFER_MANUAL_800_3AMPS">#REF!</definedName>
    <definedName name="TRANSFER_MANUAL_800_3AMPS_10" localSheetId="0">#REF!</definedName>
    <definedName name="TRANSFER_MANUAL_800_3AMPS_10">#REF!</definedName>
    <definedName name="TRANSFER_MANUAL_800_3AMPS_11" localSheetId="0">#REF!</definedName>
    <definedName name="TRANSFER_MANUAL_800_3AMPS_11">#REF!</definedName>
    <definedName name="TRANSFER_MANUAL_800_3AMPS_6" localSheetId="0">#REF!</definedName>
    <definedName name="TRANSFER_MANUAL_800_3AMPS_6">#REF!</definedName>
    <definedName name="TRANSFER_MANUAL_800_3AMPS_7" localSheetId="0">#REF!</definedName>
    <definedName name="TRANSFER_MANUAL_800_3AMPS_7">#REF!</definedName>
    <definedName name="TRANSFER_MANUAL_800_3AMPS_8" localSheetId="0">#REF!</definedName>
    <definedName name="TRANSFER_MANUAL_800_3AMPS_8">#REF!</definedName>
    <definedName name="TRANSFER_MANUAL_800_3AMPS_9" localSheetId="0">#REF!</definedName>
    <definedName name="TRANSFER_MANUAL_800_3AMPS_9">#REF!</definedName>
    <definedName name="TRANSFORMADOR_100KVA_240_480_POSTE" localSheetId="0">#REF!</definedName>
    <definedName name="TRANSFORMADOR_100KVA_240_480_POSTE">#REF!</definedName>
    <definedName name="TRANSFORMADOR_100KVA_240_480_POSTE_10" localSheetId="0">#REF!</definedName>
    <definedName name="TRANSFORMADOR_100KVA_240_480_POSTE_10">#REF!</definedName>
    <definedName name="TRANSFORMADOR_100KVA_240_480_POSTE_11" localSheetId="0">#REF!</definedName>
    <definedName name="TRANSFORMADOR_100KVA_240_480_POSTE_11">#REF!</definedName>
    <definedName name="TRANSFORMADOR_100KVA_240_480_POSTE_6" localSheetId="0">#REF!</definedName>
    <definedName name="TRANSFORMADOR_100KVA_240_480_POSTE_6">#REF!</definedName>
    <definedName name="TRANSFORMADOR_100KVA_240_480_POSTE_7" localSheetId="0">#REF!</definedName>
    <definedName name="TRANSFORMADOR_100KVA_240_480_POSTE_7">#REF!</definedName>
    <definedName name="TRANSFORMADOR_100KVA_240_480_POSTE_8" localSheetId="0">#REF!</definedName>
    <definedName name="TRANSFORMADOR_100KVA_240_480_POSTE_8">#REF!</definedName>
    <definedName name="TRANSFORMADOR_100KVA_240_480_POSTE_9" localSheetId="0">#REF!</definedName>
    <definedName name="TRANSFORMADOR_100KVA_240_480_POSTE_9">#REF!</definedName>
    <definedName name="TRANSFORMADOR_15KVA_120_240_POSTE" localSheetId="0">#REF!</definedName>
    <definedName name="TRANSFORMADOR_15KVA_120_240_POSTE">#REF!</definedName>
    <definedName name="TRANSFORMADOR_15KVA_120_240_POSTE_10" localSheetId="0">#REF!</definedName>
    <definedName name="TRANSFORMADOR_15KVA_120_240_POSTE_10">#REF!</definedName>
    <definedName name="TRANSFORMADOR_15KVA_120_240_POSTE_11" localSheetId="0">#REF!</definedName>
    <definedName name="TRANSFORMADOR_15KVA_120_240_POSTE_11">#REF!</definedName>
    <definedName name="TRANSFORMADOR_15KVA_120_240_POSTE_6" localSheetId="0">#REF!</definedName>
    <definedName name="TRANSFORMADOR_15KVA_120_240_POSTE_6">#REF!</definedName>
    <definedName name="TRANSFORMADOR_15KVA_120_240_POSTE_7" localSheetId="0">#REF!</definedName>
    <definedName name="TRANSFORMADOR_15KVA_120_240_POSTE_7">#REF!</definedName>
    <definedName name="TRANSFORMADOR_15KVA_120_240_POSTE_8" localSheetId="0">#REF!</definedName>
    <definedName name="TRANSFORMADOR_15KVA_120_240_POSTE_8">#REF!</definedName>
    <definedName name="TRANSFORMADOR_15KVA_120_240_POSTE_9" localSheetId="0">#REF!</definedName>
    <definedName name="TRANSFORMADOR_15KVA_120_240_POSTE_9">#REF!</definedName>
    <definedName name="TRANSFORMADOR_25KVA_240_480_POSTE" localSheetId="0">#REF!</definedName>
    <definedName name="TRANSFORMADOR_25KVA_240_480_POSTE">#REF!</definedName>
    <definedName name="TRANSFORMADOR_25KVA_240_480_POSTE_10" localSheetId="0">#REF!</definedName>
    <definedName name="TRANSFORMADOR_25KVA_240_480_POSTE_10">#REF!</definedName>
    <definedName name="TRANSFORMADOR_25KVA_240_480_POSTE_11" localSheetId="0">#REF!</definedName>
    <definedName name="TRANSFORMADOR_25KVA_240_480_POSTE_11">#REF!</definedName>
    <definedName name="TRANSFORMADOR_25KVA_240_480_POSTE_6" localSheetId="0">#REF!</definedName>
    <definedName name="TRANSFORMADOR_25KVA_240_480_POSTE_6">#REF!</definedName>
    <definedName name="TRANSFORMADOR_25KVA_240_480_POSTE_7" localSheetId="0">#REF!</definedName>
    <definedName name="TRANSFORMADOR_25KVA_240_480_POSTE_7">#REF!</definedName>
    <definedName name="TRANSFORMADOR_25KVA_240_480_POSTE_8" localSheetId="0">#REF!</definedName>
    <definedName name="TRANSFORMADOR_25KVA_240_480_POSTE_8">#REF!</definedName>
    <definedName name="TRANSFORMADOR_25KVA_240_480_POSTE_9" localSheetId="0">#REF!</definedName>
    <definedName name="TRANSFORMADOR_25KVA_240_480_POSTE_9">#REF!</definedName>
    <definedName name="transpasf" localSheetId="0">'[13]Listado Equipos a utilizar'!#REF!</definedName>
    <definedName name="transpasf">'[13]Listado Equipos a utilizar'!#REF!</definedName>
    <definedName name="transporte">'[19]Resumen Precio Equipos'!$C$30</definedName>
    <definedName name="Tratamiento_Moldes_para_Barandilla_3">#N/A</definedName>
    <definedName name="TRATARMADERA">'[53]Ins 2'!$E$51</definedName>
    <definedName name="Trompo" localSheetId="0">#REF!</definedName>
    <definedName name="Trompo">#REF!</definedName>
    <definedName name="Trompo_10" localSheetId="0">#REF!</definedName>
    <definedName name="Trompo_10">#REF!</definedName>
    <definedName name="Trompo_11" localSheetId="0">#REF!</definedName>
    <definedName name="Trompo_11">#REF!</definedName>
    <definedName name="Trompo_6" localSheetId="0">#REF!</definedName>
    <definedName name="Trompo_6">#REF!</definedName>
    <definedName name="Trompo_7" localSheetId="0">#REF!</definedName>
    <definedName name="Trompo_7">#REF!</definedName>
    <definedName name="Trompo_8" localSheetId="0">#REF!</definedName>
    <definedName name="Trompo_8">#REF!</definedName>
    <definedName name="Trompo_9" localSheetId="0">#REF!</definedName>
    <definedName name="Trompo_9">#REF!</definedName>
    <definedName name="truct" localSheetId="0">[19]Materiales!#REF!</definedName>
    <definedName name="truct">[19]Materiales!#REF!</definedName>
    <definedName name="tub8x12">[7]analisis!$G$2313</definedName>
    <definedName name="tub8x516">[7]analisis!$G$2322</definedName>
    <definedName name="tubai" localSheetId="0">#REF!</definedName>
    <definedName name="tubai">#REF!</definedName>
    <definedName name="tubaii" localSheetId="0">#REF!</definedName>
    <definedName name="tubaii">#REF!</definedName>
    <definedName name="tubaiii" localSheetId="0">#REF!</definedName>
    <definedName name="tubaiii">#REF!</definedName>
    <definedName name="tubaiiii" localSheetId="0">#REF!</definedName>
    <definedName name="tubaiiii">#REF!</definedName>
    <definedName name="tubei" localSheetId="0">#REF!</definedName>
    <definedName name="tubei">#REF!</definedName>
    <definedName name="tubeii" localSheetId="0">#REF!</definedName>
    <definedName name="tubeii">#REF!</definedName>
    <definedName name="tubeiii" localSheetId="0">#REF!</definedName>
    <definedName name="tubeiii">#REF!</definedName>
    <definedName name="tubeiiii" localSheetId="0">#REF!</definedName>
    <definedName name="tubeiiii">#REF!</definedName>
    <definedName name="tubi" localSheetId="0">#REF!</definedName>
    <definedName name="tubi">#REF!</definedName>
    <definedName name="tubii" localSheetId="0">#REF!</definedName>
    <definedName name="tubii">#REF!</definedName>
    <definedName name="tubiii" localSheetId="0">#REF!</definedName>
    <definedName name="tubiii">#REF!</definedName>
    <definedName name="tubiiii" localSheetId="0">#REF!</definedName>
    <definedName name="tubiiii">#REF!</definedName>
    <definedName name="TUBO_ACERO_16" localSheetId="0">#REF!</definedName>
    <definedName name="TUBO_ACERO_16">#REF!</definedName>
    <definedName name="TUBO_ACERO_16_10" localSheetId="0">#REF!</definedName>
    <definedName name="TUBO_ACERO_16_10">#REF!</definedName>
    <definedName name="TUBO_ACERO_16_11" localSheetId="0">#REF!</definedName>
    <definedName name="TUBO_ACERO_16_11">#REF!</definedName>
    <definedName name="TUBO_ACERO_16_6" localSheetId="0">#REF!</definedName>
    <definedName name="TUBO_ACERO_16_6">#REF!</definedName>
    <definedName name="TUBO_ACERO_16_7" localSheetId="0">#REF!</definedName>
    <definedName name="TUBO_ACERO_16_7">#REF!</definedName>
    <definedName name="TUBO_ACERO_16_8" localSheetId="0">#REF!</definedName>
    <definedName name="TUBO_ACERO_16_8">#REF!</definedName>
    <definedName name="TUBO_ACERO_16_9" localSheetId="0">#REF!</definedName>
    <definedName name="TUBO_ACERO_16_9">#REF!</definedName>
    <definedName name="TUBO_ACERO_20" localSheetId="0">#REF!</definedName>
    <definedName name="TUBO_ACERO_20">#REF!</definedName>
    <definedName name="TUBO_ACERO_20_10" localSheetId="0">#REF!</definedName>
    <definedName name="TUBO_ACERO_20_10">#REF!</definedName>
    <definedName name="TUBO_ACERO_20_11" localSheetId="0">#REF!</definedName>
    <definedName name="TUBO_ACERO_20_11">#REF!</definedName>
    <definedName name="TUBO_ACERO_20_6" localSheetId="0">#REF!</definedName>
    <definedName name="TUBO_ACERO_20_6">#REF!</definedName>
    <definedName name="TUBO_ACERO_20_7" localSheetId="0">#REF!</definedName>
    <definedName name="TUBO_ACERO_20_7">#REF!</definedName>
    <definedName name="TUBO_ACERO_20_8" localSheetId="0">#REF!</definedName>
    <definedName name="TUBO_ACERO_20_8">#REF!</definedName>
    <definedName name="TUBO_ACERO_20_9" localSheetId="0">#REF!</definedName>
    <definedName name="TUBO_ACERO_20_9">#REF!</definedName>
    <definedName name="TUBO_ACERO_20_e14" localSheetId="0">#REF!</definedName>
    <definedName name="TUBO_ACERO_20_e14">#REF!</definedName>
    <definedName name="TUBO_ACERO_20_e14_10" localSheetId="0">#REF!</definedName>
    <definedName name="TUBO_ACERO_20_e14_10">#REF!</definedName>
    <definedName name="TUBO_ACERO_20_e14_11" localSheetId="0">#REF!</definedName>
    <definedName name="TUBO_ACERO_20_e14_11">#REF!</definedName>
    <definedName name="TUBO_ACERO_20_e14_6" localSheetId="0">#REF!</definedName>
    <definedName name="TUBO_ACERO_20_e14_6">#REF!</definedName>
    <definedName name="TUBO_ACERO_20_e14_7" localSheetId="0">#REF!</definedName>
    <definedName name="TUBO_ACERO_20_e14_7">#REF!</definedName>
    <definedName name="TUBO_ACERO_20_e14_8" localSheetId="0">#REF!</definedName>
    <definedName name="TUBO_ACERO_20_e14_8">#REF!</definedName>
    <definedName name="TUBO_ACERO_20_e14_9" localSheetId="0">#REF!</definedName>
    <definedName name="TUBO_ACERO_20_e14_9">#REF!</definedName>
    <definedName name="TUBO_ACERO_3" localSheetId="0">#REF!</definedName>
    <definedName name="TUBO_ACERO_3">#REF!</definedName>
    <definedName name="TUBO_ACERO_3_10" localSheetId="0">#REF!</definedName>
    <definedName name="TUBO_ACERO_3_10">#REF!</definedName>
    <definedName name="TUBO_ACERO_3_11" localSheetId="0">#REF!</definedName>
    <definedName name="TUBO_ACERO_3_11">#REF!</definedName>
    <definedName name="TUBO_ACERO_3_6" localSheetId="0">#REF!</definedName>
    <definedName name="TUBO_ACERO_3_6">#REF!</definedName>
    <definedName name="TUBO_ACERO_3_7" localSheetId="0">#REF!</definedName>
    <definedName name="TUBO_ACERO_3_7">#REF!</definedName>
    <definedName name="TUBO_ACERO_3_8" localSheetId="0">#REF!</definedName>
    <definedName name="TUBO_ACERO_3_8">#REF!</definedName>
    <definedName name="TUBO_ACERO_3_9" localSheetId="0">#REF!</definedName>
    <definedName name="TUBO_ACERO_3_9">#REF!</definedName>
    <definedName name="TUBO_ACERO_4" localSheetId="0">#REF!</definedName>
    <definedName name="TUBO_ACERO_4">#REF!</definedName>
    <definedName name="TUBO_ACERO_4_10" localSheetId="0">#REF!</definedName>
    <definedName name="TUBO_ACERO_4_10">#REF!</definedName>
    <definedName name="TUBO_ACERO_4_11" localSheetId="0">#REF!</definedName>
    <definedName name="TUBO_ACERO_4_11">#REF!</definedName>
    <definedName name="TUBO_ACERO_4_6" localSheetId="0">#REF!</definedName>
    <definedName name="TUBO_ACERO_4_6">#REF!</definedName>
    <definedName name="TUBO_ACERO_4_7" localSheetId="0">#REF!</definedName>
    <definedName name="TUBO_ACERO_4_7">#REF!</definedName>
    <definedName name="TUBO_ACERO_4_8" localSheetId="0">#REF!</definedName>
    <definedName name="TUBO_ACERO_4_8">#REF!</definedName>
    <definedName name="TUBO_ACERO_4_9" localSheetId="0">#REF!</definedName>
    <definedName name="TUBO_ACERO_4_9">#REF!</definedName>
    <definedName name="TUBO_ACERO_6" localSheetId="0">#REF!</definedName>
    <definedName name="TUBO_ACERO_6">#REF!</definedName>
    <definedName name="TUBO_ACERO_6_10" localSheetId="0">#REF!</definedName>
    <definedName name="TUBO_ACERO_6_10">#REF!</definedName>
    <definedName name="TUBO_ACERO_6_11" localSheetId="0">#REF!</definedName>
    <definedName name="TUBO_ACERO_6_11">#REF!</definedName>
    <definedName name="TUBO_ACERO_6_6" localSheetId="0">#REF!</definedName>
    <definedName name="TUBO_ACERO_6_6">#REF!</definedName>
    <definedName name="TUBO_ACERO_6_7" localSheetId="0">#REF!</definedName>
    <definedName name="TUBO_ACERO_6_7">#REF!</definedName>
    <definedName name="TUBO_ACERO_6_8" localSheetId="0">#REF!</definedName>
    <definedName name="TUBO_ACERO_6_8">#REF!</definedName>
    <definedName name="TUBO_ACERO_6_9" localSheetId="0">#REF!</definedName>
    <definedName name="TUBO_ACERO_6_9">#REF!</definedName>
    <definedName name="TUBO_ACERO_8" localSheetId="0">#REF!</definedName>
    <definedName name="TUBO_ACERO_8">#REF!</definedName>
    <definedName name="TUBO_ACERO_8_10" localSheetId="0">#REF!</definedName>
    <definedName name="TUBO_ACERO_8_10">#REF!</definedName>
    <definedName name="TUBO_ACERO_8_11" localSheetId="0">#REF!</definedName>
    <definedName name="TUBO_ACERO_8_11">#REF!</definedName>
    <definedName name="TUBO_ACERO_8_6" localSheetId="0">#REF!</definedName>
    <definedName name="TUBO_ACERO_8_6">#REF!</definedName>
    <definedName name="TUBO_ACERO_8_7" localSheetId="0">#REF!</definedName>
    <definedName name="TUBO_ACERO_8_7">#REF!</definedName>
    <definedName name="TUBO_ACERO_8_8" localSheetId="0">#REF!</definedName>
    <definedName name="TUBO_ACERO_8_8">#REF!</definedName>
    <definedName name="TUBO_ACERO_8_9" localSheetId="0">#REF!</definedName>
    <definedName name="TUBO_ACERO_8_9">#REF!</definedName>
    <definedName name="TUBO_CPVC_12" localSheetId="0">#REF!</definedName>
    <definedName name="TUBO_CPVC_12">#REF!</definedName>
    <definedName name="TUBO_CPVC_12_10" localSheetId="0">#REF!</definedName>
    <definedName name="TUBO_CPVC_12_10">#REF!</definedName>
    <definedName name="TUBO_CPVC_12_11" localSheetId="0">#REF!</definedName>
    <definedName name="TUBO_CPVC_12_11">#REF!</definedName>
    <definedName name="TUBO_CPVC_12_6" localSheetId="0">#REF!</definedName>
    <definedName name="TUBO_CPVC_12_6">#REF!</definedName>
    <definedName name="TUBO_CPVC_12_7" localSheetId="0">#REF!</definedName>
    <definedName name="TUBO_CPVC_12_7">#REF!</definedName>
    <definedName name="TUBO_CPVC_12_8" localSheetId="0">#REF!</definedName>
    <definedName name="TUBO_CPVC_12_8">#REF!</definedName>
    <definedName name="TUBO_CPVC_12_9" localSheetId="0">#REF!</definedName>
    <definedName name="TUBO_CPVC_12_9">#REF!</definedName>
    <definedName name="TUBO_FLEXIBLE_INODORO_C_TUERCA" localSheetId="0">#REF!</definedName>
    <definedName name="TUBO_FLEXIBLE_INODORO_C_TUERCA">#REF!</definedName>
    <definedName name="TUBO_FLEXIBLE_INODORO_C_TUERCA_10" localSheetId="0">#REF!</definedName>
    <definedName name="TUBO_FLEXIBLE_INODORO_C_TUERCA_10">#REF!</definedName>
    <definedName name="TUBO_FLEXIBLE_INODORO_C_TUERCA_11" localSheetId="0">#REF!</definedName>
    <definedName name="TUBO_FLEXIBLE_INODORO_C_TUERCA_11">#REF!</definedName>
    <definedName name="TUBO_FLEXIBLE_INODORO_C_TUERCA_6" localSheetId="0">#REF!</definedName>
    <definedName name="TUBO_FLEXIBLE_INODORO_C_TUERCA_6">#REF!</definedName>
    <definedName name="TUBO_FLEXIBLE_INODORO_C_TUERCA_7" localSheetId="0">#REF!</definedName>
    <definedName name="TUBO_FLEXIBLE_INODORO_C_TUERCA_7">#REF!</definedName>
    <definedName name="TUBO_FLEXIBLE_INODORO_C_TUERCA_8" localSheetId="0">#REF!</definedName>
    <definedName name="TUBO_FLEXIBLE_INODORO_C_TUERCA_8">#REF!</definedName>
    <definedName name="TUBO_FLEXIBLE_INODORO_C_TUERCA_9" localSheetId="0">#REF!</definedName>
    <definedName name="TUBO_FLEXIBLE_INODORO_C_TUERCA_9">#REF!</definedName>
    <definedName name="TUBO_HA_36" localSheetId="0">#REF!</definedName>
    <definedName name="TUBO_HA_36">#REF!</definedName>
    <definedName name="TUBO_HA_36_10" localSheetId="0">#REF!</definedName>
    <definedName name="TUBO_HA_36_10">#REF!</definedName>
    <definedName name="TUBO_HA_36_11" localSheetId="0">#REF!</definedName>
    <definedName name="TUBO_HA_36_11">#REF!</definedName>
    <definedName name="TUBO_HA_36_6" localSheetId="0">#REF!</definedName>
    <definedName name="TUBO_HA_36_6">#REF!</definedName>
    <definedName name="TUBO_HA_36_7" localSheetId="0">#REF!</definedName>
    <definedName name="TUBO_HA_36_7">#REF!</definedName>
    <definedName name="TUBO_HA_36_8" localSheetId="0">#REF!</definedName>
    <definedName name="TUBO_HA_36_8">#REF!</definedName>
    <definedName name="TUBO_HA_36_9" localSheetId="0">#REF!</definedName>
    <definedName name="TUBO_HA_36_9">#REF!</definedName>
    <definedName name="TUBO_HG_1" localSheetId="0">#REF!</definedName>
    <definedName name="TUBO_HG_1">#REF!</definedName>
    <definedName name="TUBO_HG_1_10" localSheetId="0">#REF!</definedName>
    <definedName name="TUBO_HG_1_10">#REF!</definedName>
    <definedName name="TUBO_HG_1_11" localSheetId="0">#REF!</definedName>
    <definedName name="TUBO_HG_1_11">#REF!</definedName>
    <definedName name="TUBO_HG_1_12" localSheetId="0">#REF!</definedName>
    <definedName name="TUBO_HG_1_12">#REF!</definedName>
    <definedName name="TUBO_HG_1_12_10" localSheetId="0">#REF!</definedName>
    <definedName name="TUBO_HG_1_12_10">#REF!</definedName>
    <definedName name="TUBO_HG_1_12_11" localSheetId="0">#REF!</definedName>
    <definedName name="TUBO_HG_1_12_11">#REF!</definedName>
    <definedName name="TUBO_HG_1_12_6" localSheetId="0">#REF!</definedName>
    <definedName name="TUBO_HG_1_12_6">#REF!</definedName>
    <definedName name="TUBO_HG_1_12_7" localSheetId="0">#REF!</definedName>
    <definedName name="TUBO_HG_1_12_7">#REF!</definedName>
    <definedName name="TUBO_HG_1_12_8" localSheetId="0">#REF!</definedName>
    <definedName name="TUBO_HG_1_12_8">#REF!</definedName>
    <definedName name="TUBO_HG_1_12_9" localSheetId="0">#REF!</definedName>
    <definedName name="TUBO_HG_1_12_9">#REF!</definedName>
    <definedName name="TUBO_HG_1_6" localSheetId="0">#REF!</definedName>
    <definedName name="TUBO_HG_1_6">#REF!</definedName>
    <definedName name="TUBO_HG_1_7" localSheetId="0">#REF!</definedName>
    <definedName name="TUBO_HG_1_7">#REF!</definedName>
    <definedName name="TUBO_HG_1_8" localSheetId="0">#REF!</definedName>
    <definedName name="TUBO_HG_1_8">#REF!</definedName>
    <definedName name="TUBO_HG_1_9" localSheetId="0">#REF!</definedName>
    <definedName name="TUBO_HG_1_9">#REF!</definedName>
    <definedName name="TUBO_HG_12" localSheetId="0">#REF!</definedName>
    <definedName name="TUBO_HG_12">#REF!</definedName>
    <definedName name="TUBO_HG_12_10" localSheetId="0">#REF!</definedName>
    <definedName name="TUBO_HG_12_10">#REF!</definedName>
    <definedName name="TUBO_HG_12_11" localSheetId="0">#REF!</definedName>
    <definedName name="TUBO_HG_12_11">#REF!</definedName>
    <definedName name="TUBO_HG_12_6" localSheetId="0">#REF!</definedName>
    <definedName name="TUBO_HG_12_6">#REF!</definedName>
    <definedName name="TUBO_HG_12_7" localSheetId="0">#REF!</definedName>
    <definedName name="TUBO_HG_12_7">#REF!</definedName>
    <definedName name="TUBO_HG_12_8" localSheetId="0">#REF!</definedName>
    <definedName name="TUBO_HG_12_8">#REF!</definedName>
    <definedName name="TUBO_HG_12_9" localSheetId="0">#REF!</definedName>
    <definedName name="TUBO_HG_12_9">#REF!</definedName>
    <definedName name="TUBO_HG_34" localSheetId="0">#REF!</definedName>
    <definedName name="TUBO_HG_34">#REF!</definedName>
    <definedName name="TUBO_HG_34_10" localSheetId="0">#REF!</definedName>
    <definedName name="TUBO_HG_34_10">#REF!</definedName>
    <definedName name="TUBO_HG_34_11" localSheetId="0">#REF!</definedName>
    <definedName name="TUBO_HG_34_11">#REF!</definedName>
    <definedName name="TUBO_HG_34_6" localSheetId="0">#REF!</definedName>
    <definedName name="TUBO_HG_34_6">#REF!</definedName>
    <definedName name="TUBO_HG_34_7" localSheetId="0">#REF!</definedName>
    <definedName name="TUBO_HG_34_7">#REF!</definedName>
    <definedName name="TUBO_HG_34_8" localSheetId="0">#REF!</definedName>
    <definedName name="TUBO_HG_34_8">#REF!</definedName>
    <definedName name="TUBO_HG_34_9" localSheetId="0">#REF!</definedName>
    <definedName name="TUBO_HG_34_9">#REF!</definedName>
    <definedName name="TUBO_PVC_DRENAJE_1_12" localSheetId="0">#REF!</definedName>
    <definedName name="TUBO_PVC_DRENAJE_1_12">#REF!</definedName>
    <definedName name="TUBO_PVC_DRENAJE_1_12_10" localSheetId="0">#REF!</definedName>
    <definedName name="TUBO_PVC_DRENAJE_1_12_10">#REF!</definedName>
    <definedName name="TUBO_PVC_DRENAJE_1_12_11" localSheetId="0">#REF!</definedName>
    <definedName name="TUBO_PVC_DRENAJE_1_12_11">#REF!</definedName>
    <definedName name="TUBO_PVC_DRENAJE_1_12_6" localSheetId="0">#REF!</definedName>
    <definedName name="TUBO_PVC_DRENAJE_1_12_6">#REF!</definedName>
    <definedName name="TUBO_PVC_DRENAJE_1_12_7" localSheetId="0">#REF!</definedName>
    <definedName name="TUBO_PVC_DRENAJE_1_12_7">#REF!</definedName>
    <definedName name="TUBO_PVC_DRENAJE_1_12_8" localSheetId="0">#REF!</definedName>
    <definedName name="TUBO_PVC_DRENAJE_1_12_8">#REF!</definedName>
    <definedName name="TUBO_PVC_DRENAJE_1_12_9" localSheetId="0">#REF!</definedName>
    <definedName name="TUBO_PVC_DRENAJE_1_12_9">#REF!</definedName>
    <definedName name="TUBO_PVC_SCH40_12" localSheetId="0">#REF!</definedName>
    <definedName name="TUBO_PVC_SCH40_12">#REF!</definedName>
    <definedName name="TUBO_PVC_SCH40_12_10" localSheetId="0">#REF!</definedName>
    <definedName name="TUBO_PVC_SCH40_12_10">#REF!</definedName>
    <definedName name="TUBO_PVC_SCH40_12_11" localSheetId="0">#REF!</definedName>
    <definedName name="TUBO_PVC_SCH40_12_11">#REF!</definedName>
    <definedName name="TUBO_PVC_SCH40_12_6" localSheetId="0">#REF!</definedName>
    <definedName name="TUBO_PVC_SCH40_12_6">#REF!</definedName>
    <definedName name="TUBO_PVC_SCH40_12_7" localSheetId="0">#REF!</definedName>
    <definedName name="TUBO_PVC_SCH40_12_7">#REF!</definedName>
    <definedName name="TUBO_PVC_SCH40_12_8" localSheetId="0">#REF!</definedName>
    <definedName name="TUBO_PVC_SCH40_12_8">#REF!</definedName>
    <definedName name="TUBO_PVC_SCH40_12_9" localSheetId="0">#REF!</definedName>
    <definedName name="TUBO_PVC_SCH40_12_9">#REF!</definedName>
    <definedName name="TUBO_PVC_SCH40_34" localSheetId="0">#REF!</definedName>
    <definedName name="TUBO_PVC_SCH40_34">#REF!</definedName>
    <definedName name="TUBO_PVC_SCH40_34_10" localSheetId="0">#REF!</definedName>
    <definedName name="TUBO_PVC_SCH40_34_10">#REF!</definedName>
    <definedName name="TUBO_PVC_SCH40_34_11" localSheetId="0">#REF!</definedName>
    <definedName name="TUBO_PVC_SCH40_34_11">#REF!</definedName>
    <definedName name="TUBO_PVC_SCH40_34_6" localSheetId="0">#REF!</definedName>
    <definedName name="TUBO_PVC_SCH40_34_6">#REF!</definedName>
    <definedName name="TUBO_PVC_SCH40_34_7" localSheetId="0">#REF!</definedName>
    <definedName name="TUBO_PVC_SCH40_34_7">#REF!</definedName>
    <definedName name="TUBO_PVC_SCH40_34_8" localSheetId="0">#REF!</definedName>
    <definedName name="TUBO_PVC_SCH40_34_8">#REF!</definedName>
    <definedName name="TUBO_PVC_SCH40_34_9" localSheetId="0">#REF!</definedName>
    <definedName name="TUBO_PVC_SCH40_34_9">#REF!</definedName>
    <definedName name="TUBO_PVC_SDR21_2" localSheetId="0">#REF!</definedName>
    <definedName name="TUBO_PVC_SDR21_2">#REF!</definedName>
    <definedName name="TUBO_PVC_SDR21_2_10" localSheetId="0">#REF!</definedName>
    <definedName name="TUBO_PVC_SDR21_2_10">#REF!</definedName>
    <definedName name="TUBO_PVC_SDR21_2_11" localSheetId="0">#REF!</definedName>
    <definedName name="TUBO_PVC_SDR21_2_11">#REF!</definedName>
    <definedName name="TUBO_PVC_SDR21_2_6" localSheetId="0">#REF!</definedName>
    <definedName name="TUBO_PVC_SDR21_2_6">#REF!</definedName>
    <definedName name="TUBO_PVC_SDR21_2_7" localSheetId="0">#REF!</definedName>
    <definedName name="TUBO_PVC_SDR21_2_7">#REF!</definedName>
    <definedName name="TUBO_PVC_SDR21_2_8" localSheetId="0">#REF!</definedName>
    <definedName name="TUBO_PVC_SDR21_2_8">#REF!</definedName>
    <definedName name="TUBO_PVC_SDR21_2_9" localSheetId="0">#REF!</definedName>
    <definedName name="TUBO_PVC_SDR21_2_9">#REF!</definedName>
    <definedName name="TUBO_PVC_SDR21_JG_16" localSheetId="0">#REF!</definedName>
    <definedName name="TUBO_PVC_SDR21_JG_16">#REF!</definedName>
    <definedName name="TUBO_PVC_SDR21_JG_16_10" localSheetId="0">#REF!</definedName>
    <definedName name="TUBO_PVC_SDR21_JG_16_10">#REF!</definedName>
    <definedName name="TUBO_PVC_SDR21_JG_16_11" localSheetId="0">#REF!</definedName>
    <definedName name="TUBO_PVC_SDR21_JG_16_11">#REF!</definedName>
    <definedName name="TUBO_PVC_SDR21_JG_16_6" localSheetId="0">#REF!</definedName>
    <definedName name="TUBO_PVC_SDR21_JG_16_6">#REF!</definedName>
    <definedName name="TUBO_PVC_SDR21_JG_16_7" localSheetId="0">#REF!</definedName>
    <definedName name="TUBO_PVC_SDR21_JG_16_7">#REF!</definedName>
    <definedName name="TUBO_PVC_SDR21_JG_16_8" localSheetId="0">#REF!</definedName>
    <definedName name="TUBO_PVC_SDR21_JG_16_8">#REF!</definedName>
    <definedName name="TUBO_PVC_SDR21_JG_16_9" localSheetId="0">#REF!</definedName>
    <definedName name="TUBO_PVC_SDR21_JG_16_9">#REF!</definedName>
    <definedName name="TUBO_PVC_SDR21_JG_6" localSheetId="0">#REF!</definedName>
    <definedName name="TUBO_PVC_SDR21_JG_6">#REF!</definedName>
    <definedName name="TUBO_PVC_SDR21_JG_6_10" localSheetId="0">#REF!</definedName>
    <definedName name="TUBO_PVC_SDR21_JG_6_10">#REF!</definedName>
    <definedName name="TUBO_PVC_SDR21_JG_6_11" localSheetId="0">#REF!</definedName>
    <definedName name="TUBO_PVC_SDR21_JG_6_11">#REF!</definedName>
    <definedName name="TUBO_PVC_SDR21_JG_6_6" localSheetId="0">#REF!</definedName>
    <definedName name="TUBO_PVC_SDR21_JG_6_6">#REF!</definedName>
    <definedName name="TUBO_PVC_SDR21_JG_6_7" localSheetId="0">#REF!</definedName>
    <definedName name="TUBO_PVC_SDR21_JG_6_7">#REF!</definedName>
    <definedName name="TUBO_PVC_SDR21_JG_6_8" localSheetId="0">#REF!</definedName>
    <definedName name="TUBO_PVC_SDR21_JG_6_8">#REF!</definedName>
    <definedName name="TUBO_PVC_SDR21_JG_6_9" localSheetId="0">#REF!</definedName>
    <definedName name="TUBO_PVC_SDR21_JG_6_9">#REF!</definedName>
    <definedName name="TUBO_PVC_SDR21_JG_8" localSheetId="0">#REF!</definedName>
    <definedName name="TUBO_PVC_SDR21_JG_8">#REF!</definedName>
    <definedName name="TUBO_PVC_SDR21_JG_8_10" localSheetId="0">#REF!</definedName>
    <definedName name="TUBO_PVC_SDR21_JG_8_10">#REF!</definedName>
    <definedName name="TUBO_PVC_SDR21_JG_8_11" localSheetId="0">#REF!</definedName>
    <definedName name="TUBO_PVC_SDR21_JG_8_11">#REF!</definedName>
    <definedName name="TUBO_PVC_SDR21_JG_8_6" localSheetId="0">#REF!</definedName>
    <definedName name="TUBO_PVC_SDR21_JG_8_6">#REF!</definedName>
    <definedName name="TUBO_PVC_SDR21_JG_8_7" localSheetId="0">#REF!</definedName>
    <definedName name="TUBO_PVC_SDR21_JG_8_7">#REF!</definedName>
    <definedName name="TUBO_PVC_SDR21_JG_8_8" localSheetId="0">#REF!</definedName>
    <definedName name="TUBO_PVC_SDR21_JG_8_8">#REF!</definedName>
    <definedName name="TUBO_PVC_SDR21_JG_8_9" localSheetId="0">#REF!</definedName>
    <definedName name="TUBO_PVC_SDR21_JG_8_9">#REF!</definedName>
    <definedName name="TUBO_PVC_SDR26_12" localSheetId="0">#REF!</definedName>
    <definedName name="TUBO_PVC_SDR26_12">#REF!</definedName>
    <definedName name="TUBO_PVC_SDR26_12_10" localSheetId="0">#REF!</definedName>
    <definedName name="TUBO_PVC_SDR26_12_10">#REF!</definedName>
    <definedName name="TUBO_PVC_SDR26_12_11" localSheetId="0">#REF!</definedName>
    <definedName name="TUBO_PVC_SDR26_12_11">#REF!</definedName>
    <definedName name="TUBO_PVC_SDR26_12_6" localSheetId="0">#REF!</definedName>
    <definedName name="TUBO_PVC_SDR26_12_6">#REF!</definedName>
    <definedName name="TUBO_PVC_SDR26_12_7" localSheetId="0">#REF!</definedName>
    <definedName name="TUBO_PVC_SDR26_12_7">#REF!</definedName>
    <definedName name="TUBO_PVC_SDR26_12_8" localSheetId="0">#REF!</definedName>
    <definedName name="TUBO_PVC_SDR26_12_8">#REF!</definedName>
    <definedName name="TUBO_PVC_SDR26_12_9" localSheetId="0">#REF!</definedName>
    <definedName name="TUBO_PVC_SDR26_12_9">#REF!</definedName>
    <definedName name="TUBO_PVC_SDR26_2" localSheetId="0">#REF!</definedName>
    <definedName name="TUBO_PVC_SDR26_2">#REF!</definedName>
    <definedName name="TUBO_PVC_SDR26_2_10" localSheetId="0">#REF!</definedName>
    <definedName name="TUBO_PVC_SDR26_2_10">#REF!</definedName>
    <definedName name="TUBO_PVC_SDR26_2_11" localSheetId="0">#REF!</definedName>
    <definedName name="TUBO_PVC_SDR26_2_11">#REF!</definedName>
    <definedName name="TUBO_PVC_SDR26_2_6" localSheetId="0">#REF!</definedName>
    <definedName name="TUBO_PVC_SDR26_2_6">#REF!</definedName>
    <definedName name="TUBO_PVC_SDR26_2_7" localSheetId="0">#REF!</definedName>
    <definedName name="TUBO_PVC_SDR26_2_7">#REF!</definedName>
    <definedName name="TUBO_PVC_SDR26_2_8" localSheetId="0">#REF!</definedName>
    <definedName name="TUBO_PVC_SDR26_2_8">#REF!</definedName>
    <definedName name="TUBO_PVC_SDR26_2_9" localSheetId="0">#REF!</definedName>
    <definedName name="TUBO_PVC_SDR26_2_9">#REF!</definedName>
    <definedName name="TUBO_PVC_SDR26_34" localSheetId="0">#REF!</definedName>
    <definedName name="TUBO_PVC_SDR26_34">#REF!</definedName>
    <definedName name="TUBO_PVC_SDR26_34_10" localSheetId="0">#REF!</definedName>
    <definedName name="TUBO_PVC_SDR26_34_10">#REF!</definedName>
    <definedName name="TUBO_PVC_SDR26_34_11" localSheetId="0">#REF!</definedName>
    <definedName name="TUBO_PVC_SDR26_34_11">#REF!</definedName>
    <definedName name="TUBO_PVC_SDR26_34_6" localSheetId="0">#REF!</definedName>
    <definedName name="TUBO_PVC_SDR26_34_6">#REF!</definedName>
    <definedName name="TUBO_PVC_SDR26_34_7" localSheetId="0">#REF!</definedName>
    <definedName name="TUBO_PVC_SDR26_34_7">#REF!</definedName>
    <definedName name="TUBO_PVC_SDR26_34_8" localSheetId="0">#REF!</definedName>
    <definedName name="TUBO_PVC_SDR26_34_8">#REF!</definedName>
    <definedName name="TUBO_PVC_SDR26_34_9" localSheetId="0">#REF!</definedName>
    <definedName name="TUBO_PVC_SDR26_34_9">#REF!</definedName>
    <definedName name="TUBO_PVC_SDR26_JG_16" localSheetId="0">#REF!</definedName>
    <definedName name="TUBO_PVC_SDR26_JG_16">#REF!</definedName>
    <definedName name="TUBO_PVC_SDR26_JG_16_10" localSheetId="0">#REF!</definedName>
    <definedName name="TUBO_PVC_SDR26_JG_16_10">#REF!</definedName>
    <definedName name="TUBO_PVC_SDR26_JG_16_11" localSheetId="0">#REF!</definedName>
    <definedName name="TUBO_PVC_SDR26_JG_16_11">#REF!</definedName>
    <definedName name="TUBO_PVC_SDR26_JG_16_6" localSheetId="0">#REF!</definedName>
    <definedName name="TUBO_PVC_SDR26_JG_16_6">#REF!</definedName>
    <definedName name="TUBO_PVC_SDR26_JG_16_7" localSheetId="0">#REF!</definedName>
    <definedName name="TUBO_PVC_SDR26_JG_16_7">#REF!</definedName>
    <definedName name="TUBO_PVC_SDR26_JG_16_8" localSheetId="0">#REF!</definedName>
    <definedName name="TUBO_PVC_SDR26_JG_16_8">#REF!</definedName>
    <definedName name="TUBO_PVC_SDR26_JG_16_9" localSheetId="0">#REF!</definedName>
    <definedName name="TUBO_PVC_SDR26_JG_16_9">#REF!</definedName>
    <definedName name="TUBO_PVC_SDR26_JG_3" localSheetId="0">#REF!</definedName>
    <definedName name="TUBO_PVC_SDR26_JG_3">#REF!</definedName>
    <definedName name="TUBO_PVC_SDR26_JG_3_10" localSheetId="0">#REF!</definedName>
    <definedName name="TUBO_PVC_SDR26_JG_3_10">#REF!</definedName>
    <definedName name="TUBO_PVC_SDR26_JG_3_11" localSheetId="0">#REF!</definedName>
    <definedName name="TUBO_PVC_SDR26_JG_3_11">#REF!</definedName>
    <definedName name="TUBO_PVC_SDR26_JG_3_6" localSheetId="0">#REF!</definedName>
    <definedName name="TUBO_PVC_SDR26_JG_3_6">#REF!</definedName>
    <definedName name="TUBO_PVC_SDR26_JG_3_7" localSheetId="0">#REF!</definedName>
    <definedName name="TUBO_PVC_SDR26_JG_3_7">#REF!</definedName>
    <definedName name="TUBO_PVC_SDR26_JG_3_8" localSheetId="0">#REF!</definedName>
    <definedName name="TUBO_PVC_SDR26_JG_3_8">#REF!</definedName>
    <definedName name="TUBO_PVC_SDR26_JG_3_9" localSheetId="0">#REF!</definedName>
    <definedName name="TUBO_PVC_SDR26_JG_3_9">#REF!</definedName>
    <definedName name="TUBO_PVC_SDR26_JG_4" localSheetId="0">#REF!</definedName>
    <definedName name="TUBO_PVC_SDR26_JG_4">#REF!</definedName>
    <definedName name="TUBO_PVC_SDR26_JG_4_10" localSheetId="0">#REF!</definedName>
    <definedName name="TUBO_PVC_SDR26_JG_4_10">#REF!</definedName>
    <definedName name="TUBO_PVC_SDR26_JG_4_11" localSheetId="0">#REF!</definedName>
    <definedName name="TUBO_PVC_SDR26_JG_4_11">#REF!</definedName>
    <definedName name="TUBO_PVC_SDR26_JG_4_6" localSheetId="0">#REF!</definedName>
    <definedName name="TUBO_PVC_SDR26_JG_4_6">#REF!</definedName>
    <definedName name="TUBO_PVC_SDR26_JG_4_7" localSheetId="0">#REF!</definedName>
    <definedName name="TUBO_PVC_SDR26_JG_4_7">#REF!</definedName>
    <definedName name="TUBO_PVC_SDR26_JG_4_8" localSheetId="0">#REF!</definedName>
    <definedName name="TUBO_PVC_SDR26_JG_4_8">#REF!</definedName>
    <definedName name="TUBO_PVC_SDR26_JG_4_9" localSheetId="0">#REF!</definedName>
    <definedName name="TUBO_PVC_SDR26_JG_4_9">#REF!</definedName>
    <definedName name="TUBO_PVC_SDR26_JG_6" localSheetId="0">#REF!</definedName>
    <definedName name="TUBO_PVC_SDR26_JG_6">#REF!</definedName>
    <definedName name="TUBO_PVC_SDR26_JG_6_10" localSheetId="0">#REF!</definedName>
    <definedName name="TUBO_PVC_SDR26_JG_6_10">#REF!</definedName>
    <definedName name="TUBO_PVC_SDR26_JG_6_11" localSheetId="0">#REF!</definedName>
    <definedName name="TUBO_PVC_SDR26_JG_6_11">#REF!</definedName>
    <definedName name="TUBO_PVC_SDR26_JG_6_6" localSheetId="0">#REF!</definedName>
    <definedName name="TUBO_PVC_SDR26_JG_6_6">#REF!</definedName>
    <definedName name="TUBO_PVC_SDR26_JG_6_7" localSheetId="0">#REF!</definedName>
    <definedName name="TUBO_PVC_SDR26_JG_6_7">#REF!</definedName>
    <definedName name="TUBO_PVC_SDR26_JG_6_8" localSheetId="0">#REF!</definedName>
    <definedName name="TUBO_PVC_SDR26_JG_6_8">#REF!</definedName>
    <definedName name="TUBO_PVC_SDR26_JG_6_9" localSheetId="0">#REF!</definedName>
    <definedName name="TUBO_PVC_SDR26_JG_6_9">#REF!</definedName>
    <definedName name="TUBO_PVC_SDR26_JG_8" localSheetId="0">#REF!</definedName>
    <definedName name="TUBO_PVC_SDR26_JG_8">#REF!</definedName>
    <definedName name="TUBO_PVC_SDR26_JG_8_10" localSheetId="0">#REF!</definedName>
    <definedName name="TUBO_PVC_SDR26_JG_8_10">#REF!</definedName>
    <definedName name="TUBO_PVC_SDR26_JG_8_11" localSheetId="0">#REF!</definedName>
    <definedName name="TUBO_PVC_SDR26_JG_8_11">#REF!</definedName>
    <definedName name="TUBO_PVC_SDR26_JG_8_6" localSheetId="0">#REF!</definedName>
    <definedName name="TUBO_PVC_SDR26_JG_8_6">#REF!</definedName>
    <definedName name="TUBO_PVC_SDR26_JG_8_7" localSheetId="0">#REF!</definedName>
    <definedName name="TUBO_PVC_SDR26_JG_8_7">#REF!</definedName>
    <definedName name="TUBO_PVC_SDR26_JG_8_8" localSheetId="0">#REF!</definedName>
    <definedName name="TUBO_PVC_SDR26_JG_8_8">#REF!</definedName>
    <definedName name="TUBO_PVC_SDR26_JG_8_9" localSheetId="0">#REF!</definedName>
    <definedName name="TUBO_PVC_SDR26_JG_8_9">#REF!</definedName>
    <definedName name="TUBO_PVC_SDR325_JG_16" localSheetId="0">#REF!</definedName>
    <definedName name="TUBO_PVC_SDR325_JG_16">#REF!</definedName>
    <definedName name="TUBO_PVC_SDR325_JG_16_10" localSheetId="0">#REF!</definedName>
    <definedName name="TUBO_PVC_SDR325_JG_16_10">#REF!</definedName>
    <definedName name="TUBO_PVC_SDR325_JG_16_11" localSheetId="0">#REF!</definedName>
    <definedName name="TUBO_PVC_SDR325_JG_16_11">#REF!</definedName>
    <definedName name="TUBO_PVC_SDR325_JG_16_6" localSheetId="0">#REF!</definedName>
    <definedName name="TUBO_PVC_SDR325_JG_16_6">#REF!</definedName>
    <definedName name="TUBO_PVC_SDR325_JG_16_7" localSheetId="0">#REF!</definedName>
    <definedName name="TUBO_PVC_SDR325_JG_16_7">#REF!</definedName>
    <definedName name="TUBO_PVC_SDR325_JG_16_8" localSheetId="0">#REF!</definedName>
    <definedName name="TUBO_PVC_SDR325_JG_16_8">#REF!</definedName>
    <definedName name="TUBO_PVC_SDR325_JG_16_9" localSheetId="0">#REF!</definedName>
    <definedName name="TUBO_PVC_SDR325_JG_16_9">#REF!</definedName>
    <definedName name="TUBO_PVC_SDR325_JG_20" localSheetId="0">#REF!</definedName>
    <definedName name="TUBO_PVC_SDR325_JG_20">#REF!</definedName>
    <definedName name="TUBO_PVC_SDR325_JG_20_10" localSheetId="0">#REF!</definedName>
    <definedName name="TUBO_PVC_SDR325_JG_20_10">#REF!</definedName>
    <definedName name="TUBO_PVC_SDR325_JG_20_11" localSheetId="0">#REF!</definedName>
    <definedName name="TUBO_PVC_SDR325_JG_20_11">#REF!</definedName>
    <definedName name="TUBO_PVC_SDR325_JG_20_6" localSheetId="0">#REF!</definedName>
    <definedName name="TUBO_PVC_SDR325_JG_20_6">#REF!</definedName>
    <definedName name="TUBO_PVC_SDR325_JG_20_7" localSheetId="0">#REF!</definedName>
    <definedName name="TUBO_PVC_SDR325_JG_20_7">#REF!</definedName>
    <definedName name="TUBO_PVC_SDR325_JG_20_8" localSheetId="0">#REF!</definedName>
    <definedName name="TUBO_PVC_SDR325_JG_20_8">#REF!</definedName>
    <definedName name="TUBO_PVC_SDR325_JG_20_9" localSheetId="0">#REF!</definedName>
    <definedName name="TUBO_PVC_SDR325_JG_20_9">#REF!</definedName>
    <definedName name="TUBO_PVC_SDR325_JG_8" localSheetId="0">#REF!</definedName>
    <definedName name="TUBO_PVC_SDR325_JG_8">#REF!</definedName>
    <definedName name="TUBO_PVC_SDR325_JG_8_10" localSheetId="0">#REF!</definedName>
    <definedName name="TUBO_PVC_SDR325_JG_8_10">#REF!</definedName>
    <definedName name="TUBO_PVC_SDR325_JG_8_11" localSheetId="0">#REF!</definedName>
    <definedName name="TUBO_PVC_SDR325_JG_8_11">#REF!</definedName>
    <definedName name="TUBO_PVC_SDR325_JG_8_6" localSheetId="0">#REF!</definedName>
    <definedName name="TUBO_PVC_SDR325_JG_8_6">#REF!</definedName>
    <definedName name="TUBO_PVC_SDR325_JG_8_7" localSheetId="0">#REF!</definedName>
    <definedName name="TUBO_PVC_SDR325_JG_8_7">#REF!</definedName>
    <definedName name="TUBO_PVC_SDR325_JG_8_8" localSheetId="0">#REF!</definedName>
    <definedName name="TUBO_PVC_SDR325_JG_8_8">#REF!</definedName>
    <definedName name="TUBO_PVC_SDR325_JG_8_9" localSheetId="0">#REF!</definedName>
    <definedName name="TUBO_PVC_SDR325_JG_8_9">#REF!</definedName>
    <definedName name="TUBO_PVC_SDR41_2" localSheetId="0">#REF!</definedName>
    <definedName name="TUBO_PVC_SDR41_2">#REF!</definedName>
    <definedName name="TUBO_PVC_SDR41_2_10" localSheetId="0">#REF!</definedName>
    <definedName name="TUBO_PVC_SDR41_2_10">#REF!</definedName>
    <definedName name="TUBO_PVC_SDR41_2_11" localSheetId="0">#REF!</definedName>
    <definedName name="TUBO_PVC_SDR41_2_11">#REF!</definedName>
    <definedName name="TUBO_PVC_SDR41_2_6" localSheetId="0">#REF!</definedName>
    <definedName name="TUBO_PVC_SDR41_2_6">#REF!</definedName>
    <definedName name="TUBO_PVC_SDR41_2_7" localSheetId="0">#REF!</definedName>
    <definedName name="TUBO_PVC_SDR41_2_7">#REF!</definedName>
    <definedName name="TUBO_PVC_SDR41_2_8" localSheetId="0">#REF!</definedName>
    <definedName name="TUBO_PVC_SDR41_2_8">#REF!</definedName>
    <definedName name="TUBO_PVC_SDR41_2_9" localSheetId="0">#REF!</definedName>
    <definedName name="TUBO_PVC_SDR41_2_9">#REF!</definedName>
    <definedName name="TUBO_PVC_SDR41_3" localSheetId="0">#REF!</definedName>
    <definedName name="TUBO_PVC_SDR41_3">#REF!</definedName>
    <definedName name="TUBO_PVC_SDR41_3_10" localSheetId="0">#REF!</definedName>
    <definedName name="TUBO_PVC_SDR41_3_10">#REF!</definedName>
    <definedName name="TUBO_PVC_SDR41_3_11" localSheetId="0">#REF!</definedName>
    <definedName name="TUBO_PVC_SDR41_3_11">#REF!</definedName>
    <definedName name="TUBO_PVC_SDR41_3_6" localSheetId="0">#REF!</definedName>
    <definedName name="TUBO_PVC_SDR41_3_6">#REF!</definedName>
    <definedName name="TUBO_PVC_SDR41_3_7" localSheetId="0">#REF!</definedName>
    <definedName name="TUBO_PVC_SDR41_3_7">#REF!</definedName>
    <definedName name="TUBO_PVC_SDR41_3_8" localSheetId="0">#REF!</definedName>
    <definedName name="TUBO_PVC_SDR41_3_8">#REF!</definedName>
    <definedName name="TUBO_PVC_SDR41_3_9" localSheetId="0">#REF!</definedName>
    <definedName name="TUBO_PVC_SDR41_3_9">#REF!</definedName>
    <definedName name="TUBO_PVC_SDR41_4" localSheetId="0">#REF!</definedName>
    <definedName name="TUBO_PVC_SDR41_4">#REF!</definedName>
    <definedName name="TUBO_PVC_SDR41_4_10" localSheetId="0">#REF!</definedName>
    <definedName name="TUBO_PVC_SDR41_4_10">#REF!</definedName>
    <definedName name="TUBO_PVC_SDR41_4_11" localSheetId="0">#REF!</definedName>
    <definedName name="TUBO_PVC_SDR41_4_11">#REF!</definedName>
    <definedName name="TUBO_PVC_SDR41_4_6" localSheetId="0">#REF!</definedName>
    <definedName name="TUBO_PVC_SDR41_4_6">#REF!</definedName>
    <definedName name="TUBO_PVC_SDR41_4_7" localSheetId="0">#REF!</definedName>
    <definedName name="TUBO_PVC_SDR41_4_7">#REF!</definedName>
    <definedName name="TUBO_PVC_SDR41_4_8" localSheetId="0">#REF!</definedName>
    <definedName name="TUBO_PVC_SDR41_4_8">#REF!</definedName>
    <definedName name="TUBO_PVC_SDR41_4_9" localSheetId="0">#REF!</definedName>
    <definedName name="TUBO_PVC_SDR41_4_9">#REF!</definedName>
    <definedName name="tuboi" localSheetId="0">#REF!</definedName>
    <definedName name="tuboi">#REF!</definedName>
    <definedName name="tuboii" localSheetId="0">#REF!</definedName>
    <definedName name="tuboii">#REF!</definedName>
    <definedName name="tuboiii" localSheetId="0">#REF!</definedName>
    <definedName name="tuboiii">#REF!</definedName>
    <definedName name="tuboiiii" localSheetId="0">#REF!</definedName>
    <definedName name="tuboiiii">#REF!</definedName>
    <definedName name="tubui" localSheetId="0">#REF!</definedName>
    <definedName name="tubui">#REF!</definedName>
    <definedName name="tubuii" localSheetId="0">#REF!</definedName>
    <definedName name="tubuii">#REF!</definedName>
    <definedName name="tubuiii" localSheetId="0">#REF!</definedName>
    <definedName name="tubuiii">#REF!</definedName>
    <definedName name="tubuiiii" localSheetId="0">#REF!</definedName>
    <definedName name="tubuiiii">#REF!</definedName>
    <definedName name="TYPE_3M" localSheetId="0">#REF!</definedName>
    <definedName name="TYPE_3M">#REF!</definedName>
    <definedName name="TYPE_3M_10" localSheetId="0">#REF!</definedName>
    <definedName name="TYPE_3M_10">#REF!</definedName>
    <definedName name="TYPE_3M_11" localSheetId="0">#REF!</definedName>
    <definedName name="TYPE_3M_11">#REF!</definedName>
    <definedName name="TYPE_3M_6" localSheetId="0">#REF!</definedName>
    <definedName name="TYPE_3M_6">#REF!</definedName>
    <definedName name="TYPE_3M_7" localSheetId="0">#REF!</definedName>
    <definedName name="TYPE_3M_7">#REF!</definedName>
    <definedName name="TYPE_3M_8" localSheetId="0">#REF!</definedName>
    <definedName name="TYPE_3M_8">#REF!</definedName>
    <definedName name="TYPE_3M_9" localSheetId="0">#REF!</definedName>
    <definedName name="TYPE_3M_9">#REF!</definedName>
    <definedName name="UND">#N/A</definedName>
    <definedName name="UND_6">NA()</definedName>
    <definedName name="UNION_HG_1" localSheetId="0">#REF!</definedName>
    <definedName name="UNION_HG_1">#REF!</definedName>
    <definedName name="UNION_HG_1_10" localSheetId="0">#REF!</definedName>
    <definedName name="UNION_HG_1_10">#REF!</definedName>
    <definedName name="UNION_HG_1_11" localSheetId="0">#REF!</definedName>
    <definedName name="UNION_HG_1_11">#REF!</definedName>
    <definedName name="UNION_HG_1_6" localSheetId="0">#REF!</definedName>
    <definedName name="UNION_HG_1_6">#REF!</definedName>
    <definedName name="UNION_HG_1_7" localSheetId="0">#REF!</definedName>
    <definedName name="UNION_HG_1_7">#REF!</definedName>
    <definedName name="UNION_HG_1_8" localSheetId="0">#REF!</definedName>
    <definedName name="UNION_HG_1_8">#REF!</definedName>
    <definedName name="UNION_HG_1_9" localSheetId="0">#REF!</definedName>
    <definedName name="UNION_HG_1_9">#REF!</definedName>
    <definedName name="UNION_HG_12" localSheetId="0">#REF!</definedName>
    <definedName name="UNION_HG_12">#REF!</definedName>
    <definedName name="UNION_HG_12_10" localSheetId="0">#REF!</definedName>
    <definedName name="UNION_HG_12_10">#REF!</definedName>
    <definedName name="UNION_HG_12_11" localSheetId="0">#REF!</definedName>
    <definedName name="UNION_HG_12_11">#REF!</definedName>
    <definedName name="UNION_HG_12_6" localSheetId="0">#REF!</definedName>
    <definedName name="UNION_HG_12_6">#REF!</definedName>
    <definedName name="UNION_HG_12_7" localSheetId="0">#REF!</definedName>
    <definedName name="UNION_HG_12_7">#REF!</definedName>
    <definedName name="UNION_HG_12_8" localSheetId="0">#REF!</definedName>
    <definedName name="UNION_HG_12_8">#REF!</definedName>
    <definedName name="UNION_HG_12_9" localSheetId="0">#REF!</definedName>
    <definedName name="UNION_HG_12_9">#REF!</definedName>
    <definedName name="UNION_HG_34" localSheetId="0">#REF!</definedName>
    <definedName name="UNION_HG_34">#REF!</definedName>
    <definedName name="UNION_HG_34_10" localSheetId="0">#REF!</definedName>
    <definedName name="UNION_HG_34_10">#REF!</definedName>
    <definedName name="UNION_HG_34_11" localSheetId="0">#REF!</definedName>
    <definedName name="UNION_HG_34_11">#REF!</definedName>
    <definedName name="UNION_HG_34_6" localSheetId="0">#REF!</definedName>
    <definedName name="UNION_HG_34_6">#REF!</definedName>
    <definedName name="UNION_HG_34_7" localSheetId="0">#REF!</definedName>
    <definedName name="UNION_HG_34_7">#REF!</definedName>
    <definedName name="UNION_HG_34_8" localSheetId="0">#REF!</definedName>
    <definedName name="UNION_HG_34_8">#REF!</definedName>
    <definedName name="UNION_HG_34_9" localSheetId="0">#REF!</definedName>
    <definedName name="UNION_HG_34_9">#REF!</definedName>
    <definedName name="UNION_PVC_PRES_12" localSheetId="0">#REF!</definedName>
    <definedName name="UNION_PVC_PRES_12">#REF!</definedName>
    <definedName name="UNION_PVC_PRES_12_10" localSheetId="0">#REF!</definedName>
    <definedName name="UNION_PVC_PRES_12_10">#REF!</definedName>
    <definedName name="UNION_PVC_PRES_12_11" localSheetId="0">#REF!</definedName>
    <definedName name="UNION_PVC_PRES_12_11">#REF!</definedName>
    <definedName name="UNION_PVC_PRES_12_6" localSheetId="0">#REF!</definedName>
    <definedName name="UNION_PVC_PRES_12_6">#REF!</definedName>
    <definedName name="UNION_PVC_PRES_12_7" localSheetId="0">#REF!</definedName>
    <definedName name="UNION_PVC_PRES_12_7">#REF!</definedName>
    <definedName name="UNION_PVC_PRES_12_8" localSheetId="0">#REF!</definedName>
    <definedName name="UNION_PVC_PRES_12_8">#REF!</definedName>
    <definedName name="UNION_PVC_PRES_12_9" localSheetId="0">#REF!</definedName>
    <definedName name="UNION_PVC_PRES_12_9">#REF!</definedName>
    <definedName name="UNION_PVC_PRES_34" localSheetId="0">#REF!</definedName>
    <definedName name="UNION_PVC_PRES_34">#REF!</definedName>
    <definedName name="UNION_PVC_PRES_34_10" localSheetId="0">#REF!</definedName>
    <definedName name="UNION_PVC_PRES_34_10">#REF!</definedName>
    <definedName name="UNION_PVC_PRES_34_11" localSheetId="0">#REF!</definedName>
    <definedName name="UNION_PVC_PRES_34_11">#REF!</definedName>
    <definedName name="UNION_PVC_PRES_34_6" localSheetId="0">#REF!</definedName>
    <definedName name="UNION_PVC_PRES_34_6">#REF!</definedName>
    <definedName name="UNION_PVC_PRES_34_7" localSheetId="0">#REF!</definedName>
    <definedName name="UNION_PVC_PRES_34_7">#REF!</definedName>
    <definedName name="UNION_PVC_PRES_34_8" localSheetId="0">#REF!</definedName>
    <definedName name="UNION_PVC_PRES_34_8">#REF!</definedName>
    <definedName name="UNION_PVC_PRES_34_9" localSheetId="0">#REF!</definedName>
    <definedName name="UNION_PVC_PRES_34_9">#REF!</definedName>
    <definedName name="UoM">#REF!</definedName>
    <definedName name="uso.vibrador">'[36]Costos Mano de Obra'!$O$42</definedName>
    <definedName name="VACC">[9]Precio!$F$31</definedName>
    <definedName name="vaciadohormigonindustrial" localSheetId="0">#REF!</definedName>
    <definedName name="vaciadohormigonindustrial">#REF!</definedName>
    <definedName name="vaciadohormigonindustrial_8" localSheetId="0">#REF!</definedName>
    <definedName name="vaciadohormigonindustrial_8">#REF!</definedName>
    <definedName name="vaciadozapata" localSheetId="0">#REF!</definedName>
    <definedName name="vaciadozapata">#REF!</definedName>
    <definedName name="vaciadozapata_8" localSheetId="0">#REF!</definedName>
    <definedName name="vaciadozapata_8">#REF!</definedName>
    <definedName name="valor2_2">#N/A</definedName>
    <definedName name="valor2_3">#N/A</definedName>
    <definedName name="valora_3">"$#REF!.$I$1:$I$65534"</definedName>
    <definedName name="valorp_3">"$#REF!.$K$1:$K$65534"</definedName>
    <definedName name="VALORPRESUPUESTO_3">"$#REF!.$F$1:$F$65534"</definedName>
    <definedName name="VALVULA_AIRE_1_HF_ROSCADA" localSheetId="0">#REF!</definedName>
    <definedName name="VALVULA_AIRE_1_HF_ROSCADA">#REF!</definedName>
    <definedName name="VALVULA_AIRE_1_HF_ROSCADA_10" localSheetId="0">#REF!</definedName>
    <definedName name="VALVULA_AIRE_1_HF_ROSCADA_10">#REF!</definedName>
    <definedName name="VALVULA_AIRE_1_HF_ROSCADA_11" localSheetId="0">#REF!</definedName>
    <definedName name="VALVULA_AIRE_1_HF_ROSCADA_11">#REF!</definedName>
    <definedName name="VALVULA_AIRE_1_HF_ROSCADA_6" localSheetId="0">#REF!</definedName>
    <definedName name="VALVULA_AIRE_1_HF_ROSCADA_6">#REF!</definedName>
    <definedName name="VALVULA_AIRE_1_HF_ROSCADA_7" localSheetId="0">#REF!</definedName>
    <definedName name="VALVULA_AIRE_1_HF_ROSCADA_7">#REF!</definedName>
    <definedName name="VALVULA_AIRE_1_HF_ROSCADA_8" localSheetId="0">#REF!</definedName>
    <definedName name="VALVULA_AIRE_1_HF_ROSCADA_8">#REF!</definedName>
    <definedName name="VALVULA_AIRE_1_HF_ROSCADA_9" localSheetId="0">#REF!</definedName>
    <definedName name="VALVULA_AIRE_1_HF_ROSCADA_9">#REF!</definedName>
    <definedName name="VALVULA_AIRE_3_HF_ROSCADA" localSheetId="0">#REF!</definedName>
    <definedName name="VALVULA_AIRE_3_HF_ROSCADA">#REF!</definedName>
    <definedName name="VALVULA_AIRE_3_HF_ROSCADA_10" localSheetId="0">#REF!</definedName>
    <definedName name="VALVULA_AIRE_3_HF_ROSCADA_10">#REF!</definedName>
    <definedName name="VALVULA_AIRE_3_HF_ROSCADA_11" localSheetId="0">#REF!</definedName>
    <definedName name="VALVULA_AIRE_3_HF_ROSCADA_11">#REF!</definedName>
    <definedName name="VALVULA_AIRE_3_HF_ROSCADA_6" localSheetId="0">#REF!</definedName>
    <definedName name="VALVULA_AIRE_3_HF_ROSCADA_6">#REF!</definedName>
    <definedName name="VALVULA_AIRE_3_HF_ROSCADA_7" localSheetId="0">#REF!</definedName>
    <definedName name="VALVULA_AIRE_3_HF_ROSCADA_7">#REF!</definedName>
    <definedName name="VALVULA_AIRE_3_HF_ROSCADA_8" localSheetId="0">#REF!</definedName>
    <definedName name="VALVULA_AIRE_3_HF_ROSCADA_8">#REF!</definedName>
    <definedName name="VALVULA_AIRE_3_HF_ROSCADA_9" localSheetId="0">#REF!</definedName>
    <definedName name="VALVULA_AIRE_3_HF_ROSCADA_9">#REF!</definedName>
    <definedName name="VALVULA_AIRE_34_HF_ROSCADA" localSheetId="0">#REF!</definedName>
    <definedName name="VALVULA_AIRE_34_HF_ROSCADA">#REF!</definedName>
    <definedName name="VALVULA_AIRE_34_HF_ROSCADA_10" localSheetId="0">#REF!</definedName>
    <definedName name="VALVULA_AIRE_34_HF_ROSCADA_10">#REF!</definedName>
    <definedName name="VALVULA_AIRE_34_HF_ROSCADA_11" localSheetId="0">#REF!</definedName>
    <definedName name="VALVULA_AIRE_34_HF_ROSCADA_11">#REF!</definedName>
    <definedName name="VALVULA_AIRE_34_HF_ROSCADA_6" localSheetId="0">#REF!</definedName>
    <definedName name="VALVULA_AIRE_34_HF_ROSCADA_6">#REF!</definedName>
    <definedName name="VALVULA_AIRE_34_HF_ROSCADA_7" localSheetId="0">#REF!</definedName>
    <definedName name="VALVULA_AIRE_34_HF_ROSCADA_7">#REF!</definedName>
    <definedName name="VALVULA_AIRE_34_HF_ROSCADA_8" localSheetId="0">#REF!</definedName>
    <definedName name="VALVULA_AIRE_34_HF_ROSCADA_8">#REF!</definedName>
    <definedName name="VALVULA_AIRE_34_HF_ROSCADA_9" localSheetId="0">#REF!</definedName>
    <definedName name="VALVULA_AIRE_34_HF_ROSCADA_9">#REF!</definedName>
    <definedName name="VALVULA_COMP_12_HF_PLATILLADA" localSheetId="0">#REF!</definedName>
    <definedName name="VALVULA_COMP_12_HF_PLATILLADA">#REF!</definedName>
    <definedName name="VALVULA_COMP_12_HF_PLATILLADA_10" localSheetId="0">#REF!</definedName>
    <definedName name="VALVULA_COMP_12_HF_PLATILLADA_10">#REF!</definedName>
    <definedName name="VALVULA_COMP_12_HF_PLATILLADA_11" localSheetId="0">#REF!</definedName>
    <definedName name="VALVULA_COMP_12_HF_PLATILLADA_11">#REF!</definedName>
    <definedName name="VALVULA_COMP_12_HF_PLATILLADA_6" localSheetId="0">#REF!</definedName>
    <definedName name="VALVULA_COMP_12_HF_PLATILLADA_6">#REF!</definedName>
    <definedName name="VALVULA_COMP_12_HF_PLATILLADA_7" localSheetId="0">#REF!</definedName>
    <definedName name="VALVULA_COMP_12_HF_PLATILLADA_7">#REF!</definedName>
    <definedName name="VALVULA_COMP_12_HF_PLATILLADA_8" localSheetId="0">#REF!</definedName>
    <definedName name="VALVULA_COMP_12_HF_PLATILLADA_8">#REF!</definedName>
    <definedName name="VALVULA_COMP_12_HF_PLATILLADA_9" localSheetId="0">#REF!</definedName>
    <definedName name="VALVULA_COMP_12_HF_PLATILLADA_9">#REF!</definedName>
    <definedName name="VALVULA_COMP_16_HF_PLATILLADA" localSheetId="0">#REF!</definedName>
    <definedName name="VALVULA_COMP_16_HF_PLATILLADA">#REF!</definedName>
    <definedName name="VALVULA_COMP_16_HF_PLATILLADA_10" localSheetId="0">#REF!</definedName>
    <definedName name="VALVULA_COMP_16_HF_PLATILLADA_10">#REF!</definedName>
    <definedName name="VALVULA_COMP_16_HF_PLATILLADA_11" localSheetId="0">#REF!</definedName>
    <definedName name="VALVULA_COMP_16_HF_PLATILLADA_11">#REF!</definedName>
    <definedName name="VALVULA_COMP_16_HF_PLATILLADA_6" localSheetId="0">#REF!</definedName>
    <definedName name="VALVULA_COMP_16_HF_PLATILLADA_6">#REF!</definedName>
    <definedName name="VALVULA_COMP_16_HF_PLATILLADA_7" localSheetId="0">#REF!</definedName>
    <definedName name="VALVULA_COMP_16_HF_PLATILLADA_7">#REF!</definedName>
    <definedName name="VALVULA_COMP_16_HF_PLATILLADA_8" localSheetId="0">#REF!</definedName>
    <definedName name="VALVULA_COMP_16_HF_PLATILLADA_8">#REF!</definedName>
    <definedName name="VALVULA_COMP_16_HF_PLATILLADA_9" localSheetId="0">#REF!</definedName>
    <definedName name="VALVULA_COMP_16_HF_PLATILLADA_9">#REF!</definedName>
    <definedName name="VALVULA_COMP_2_12_HF_ROSCADA" localSheetId="0">#REF!</definedName>
    <definedName name="VALVULA_COMP_2_12_HF_ROSCADA">#REF!</definedName>
    <definedName name="VALVULA_COMP_2_12_HF_ROSCADA_10" localSheetId="0">#REF!</definedName>
    <definedName name="VALVULA_COMP_2_12_HF_ROSCADA_10">#REF!</definedName>
    <definedName name="VALVULA_COMP_2_12_HF_ROSCADA_11" localSheetId="0">#REF!</definedName>
    <definedName name="VALVULA_COMP_2_12_HF_ROSCADA_11">#REF!</definedName>
    <definedName name="VALVULA_COMP_2_12_HF_ROSCADA_6" localSheetId="0">#REF!</definedName>
    <definedName name="VALVULA_COMP_2_12_HF_ROSCADA_6">#REF!</definedName>
    <definedName name="VALVULA_COMP_2_12_HF_ROSCADA_7" localSheetId="0">#REF!</definedName>
    <definedName name="VALVULA_COMP_2_12_HF_ROSCADA_7">#REF!</definedName>
    <definedName name="VALVULA_COMP_2_12_HF_ROSCADA_8" localSheetId="0">#REF!</definedName>
    <definedName name="VALVULA_COMP_2_12_HF_ROSCADA_8">#REF!</definedName>
    <definedName name="VALVULA_COMP_2_12_HF_ROSCADA_9" localSheetId="0">#REF!</definedName>
    <definedName name="VALVULA_COMP_2_12_HF_ROSCADA_9">#REF!</definedName>
    <definedName name="VALVULA_COMP_2_HF_ROSCADA" localSheetId="0">#REF!</definedName>
    <definedName name="VALVULA_COMP_2_HF_ROSCADA">#REF!</definedName>
    <definedName name="VALVULA_COMP_2_HF_ROSCADA_10" localSheetId="0">#REF!</definedName>
    <definedName name="VALVULA_COMP_2_HF_ROSCADA_10">#REF!</definedName>
    <definedName name="VALVULA_COMP_2_HF_ROSCADA_11" localSheetId="0">#REF!</definedName>
    <definedName name="VALVULA_COMP_2_HF_ROSCADA_11">#REF!</definedName>
    <definedName name="VALVULA_COMP_2_HF_ROSCADA_6" localSheetId="0">#REF!</definedName>
    <definedName name="VALVULA_COMP_2_HF_ROSCADA_6">#REF!</definedName>
    <definedName name="VALVULA_COMP_2_HF_ROSCADA_7" localSheetId="0">#REF!</definedName>
    <definedName name="VALVULA_COMP_2_HF_ROSCADA_7">#REF!</definedName>
    <definedName name="VALVULA_COMP_2_HF_ROSCADA_8" localSheetId="0">#REF!</definedName>
    <definedName name="VALVULA_COMP_2_HF_ROSCADA_8">#REF!</definedName>
    <definedName name="VALVULA_COMP_2_HF_ROSCADA_9" localSheetId="0">#REF!</definedName>
    <definedName name="VALVULA_COMP_2_HF_ROSCADA_9">#REF!</definedName>
    <definedName name="VALVULA_COMP_20_HF_PLATILLADA" localSheetId="0">#REF!</definedName>
    <definedName name="VALVULA_COMP_20_HF_PLATILLADA">#REF!</definedName>
    <definedName name="VALVULA_COMP_20_HF_PLATILLADA_10" localSheetId="0">#REF!</definedName>
    <definedName name="VALVULA_COMP_20_HF_PLATILLADA_10">#REF!</definedName>
    <definedName name="VALVULA_COMP_20_HF_PLATILLADA_11" localSheetId="0">#REF!</definedName>
    <definedName name="VALVULA_COMP_20_HF_PLATILLADA_11">#REF!</definedName>
    <definedName name="VALVULA_COMP_20_HF_PLATILLADA_6" localSheetId="0">#REF!</definedName>
    <definedName name="VALVULA_COMP_20_HF_PLATILLADA_6">#REF!</definedName>
    <definedName name="VALVULA_COMP_20_HF_PLATILLADA_7" localSheetId="0">#REF!</definedName>
    <definedName name="VALVULA_COMP_20_HF_PLATILLADA_7">#REF!</definedName>
    <definedName name="VALVULA_COMP_20_HF_PLATILLADA_8" localSheetId="0">#REF!</definedName>
    <definedName name="VALVULA_COMP_20_HF_PLATILLADA_8">#REF!</definedName>
    <definedName name="VALVULA_COMP_20_HF_PLATILLADA_9" localSheetId="0">#REF!</definedName>
    <definedName name="VALVULA_COMP_20_HF_PLATILLADA_9">#REF!</definedName>
    <definedName name="VALVULA_COMP_3_HF_ROSCADA" localSheetId="0">#REF!</definedName>
    <definedName name="VALVULA_COMP_3_HF_ROSCADA">#REF!</definedName>
    <definedName name="VALVULA_COMP_3_HF_ROSCADA_10" localSheetId="0">#REF!</definedName>
    <definedName name="VALVULA_COMP_3_HF_ROSCADA_10">#REF!</definedName>
    <definedName name="VALVULA_COMP_3_HF_ROSCADA_11" localSheetId="0">#REF!</definedName>
    <definedName name="VALVULA_COMP_3_HF_ROSCADA_11">#REF!</definedName>
    <definedName name="VALVULA_COMP_3_HF_ROSCADA_6" localSheetId="0">#REF!</definedName>
    <definedName name="VALVULA_COMP_3_HF_ROSCADA_6">#REF!</definedName>
    <definedName name="VALVULA_COMP_3_HF_ROSCADA_7" localSheetId="0">#REF!</definedName>
    <definedName name="VALVULA_COMP_3_HF_ROSCADA_7">#REF!</definedName>
    <definedName name="VALVULA_COMP_3_HF_ROSCADA_8" localSheetId="0">#REF!</definedName>
    <definedName name="VALVULA_COMP_3_HF_ROSCADA_8">#REF!</definedName>
    <definedName name="VALVULA_COMP_3_HF_ROSCADA_9" localSheetId="0">#REF!</definedName>
    <definedName name="VALVULA_COMP_3_HF_ROSCADA_9">#REF!</definedName>
    <definedName name="VALVULA_COMP_4_HF_PLATILLADA" localSheetId="0">#REF!</definedName>
    <definedName name="VALVULA_COMP_4_HF_PLATILLADA">#REF!</definedName>
    <definedName name="VALVULA_COMP_4_HF_PLATILLADA_10" localSheetId="0">#REF!</definedName>
    <definedName name="VALVULA_COMP_4_HF_PLATILLADA_10">#REF!</definedName>
    <definedName name="VALVULA_COMP_4_HF_PLATILLADA_11" localSheetId="0">#REF!</definedName>
    <definedName name="VALVULA_COMP_4_HF_PLATILLADA_11">#REF!</definedName>
    <definedName name="VALVULA_COMP_4_HF_PLATILLADA_6" localSheetId="0">#REF!</definedName>
    <definedName name="VALVULA_COMP_4_HF_PLATILLADA_6">#REF!</definedName>
    <definedName name="VALVULA_COMP_4_HF_PLATILLADA_7" localSheetId="0">#REF!</definedName>
    <definedName name="VALVULA_COMP_4_HF_PLATILLADA_7">#REF!</definedName>
    <definedName name="VALVULA_COMP_4_HF_PLATILLADA_8" localSheetId="0">#REF!</definedName>
    <definedName name="VALVULA_COMP_4_HF_PLATILLADA_8">#REF!</definedName>
    <definedName name="VALVULA_COMP_4_HF_PLATILLADA_9" localSheetId="0">#REF!</definedName>
    <definedName name="VALVULA_COMP_4_HF_PLATILLADA_9">#REF!</definedName>
    <definedName name="VALVULA_COMP_4_HF_ROSCADA" localSheetId="0">#REF!</definedName>
    <definedName name="VALVULA_COMP_4_HF_ROSCADA">#REF!</definedName>
    <definedName name="VALVULA_COMP_4_HF_ROSCADA_10" localSheetId="0">#REF!</definedName>
    <definedName name="VALVULA_COMP_4_HF_ROSCADA_10">#REF!</definedName>
    <definedName name="VALVULA_COMP_4_HF_ROSCADA_11" localSheetId="0">#REF!</definedName>
    <definedName name="VALVULA_COMP_4_HF_ROSCADA_11">#REF!</definedName>
    <definedName name="VALVULA_COMP_4_HF_ROSCADA_6" localSheetId="0">#REF!</definedName>
    <definedName name="VALVULA_COMP_4_HF_ROSCADA_6">#REF!</definedName>
    <definedName name="VALVULA_COMP_4_HF_ROSCADA_7" localSheetId="0">#REF!</definedName>
    <definedName name="VALVULA_COMP_4_HF_ROSCADA_7">#REF!</definedName>
    <definedName name="VALVULA_COMP_4_HF_ROSCADA_8" localSheetId="0">#REF!</definedName>
    <definedName name="VALVULA_COMP_4_HF_ROSCADA_8">#REF!</definedName>
    <definedName name="VALVULA_COMP_4_HF_ROSCADA_9" localSheetId="0">#REF!</definedName>
    <definedName name="VALVULA_COMP_4_HF_ROSCADA_9">#REF!</definedName>
    <definedName name="VALVULA_COMP_6_HF_PLATILLADA" localSheetId="0">#REF!</definedName>
    <definedName name="VALVULA_COMP_6_HF_PLATILLADA">#REF!</definedName>
    <definedName name="VALVULA_COMP_6_HF_PLATILLADA_10" localSheetId="0">#REF!</definedName>
    <definedName name="VALVULA_COMP_6_HF_PLATILLADA_10">#REF!</definedName>
    <definedName name="VALVULA_COMP_6_HF_PLATILLADA_11" localSheetId="0">#REF!</definedName>
    <definedName name="VALVULA_COMP_6_HF_PLATILLADA_11">#REF!</definedName>
    <definedName name="VALVULA_COMP_6_HF_PLATILLADA_6" localSheetId="0">#REF!</definedName>
    <definedName name="VALVULA_COMP_6_HF_PLATILLADA_6">#REF!</definedName>
    <definedName name="VALVULA_COMP_6_HF_PLATILLADA_7" localSheetId="0">#REF!</definedName>
    <definedName name="VALVULA_COMP_6_HF_PLATILLADA_7">#REF!</definedName>
    <definedName name="VALVULA_COMP_6_HF_PLATILLADA_8" localSheetId="0">#REF!</definedName>
    <definedName name="VALVULA_COMP_6_HF_PLATILLADA_8">#REF!</definedName>
    <definedName name="VALVULA_COMP_6_HF_PLATILLADA_9" localSheetId="0">#REF!</definedName>
    <definedName name="VALVULA_COMP_6_HF_PLATILLADA_9">#REF!</definedName>
    <definedName name="VALVULA_COMP_8_HF_PLATILLADA" localSheetId="0">#REF!</definedName>
    <definedName name="VALVULA_COMP_8_HF_PLATILLADA">#REF!</definedName>
    <definedName name="VALVULA_COMP_8_HF_PLATILLADA_10" localSheetId="0">#REF!</definedName>
    <definedName name="VALVULA_COMP_8_HF_PLATILLADA_10">#REF!</definedName>
    <definedName name="VALVULA_COMP_8_HF_PLATILLADA_11" localSheetId="0">#REF!</definedName>
    <definedName name="VALVULA_COMP_8_HF_PLATILLADA_11">#REF!</definedName>
    <definedName name="VALVULA_COMP_8_HF_PLATILLADA_6" localSheetId="0">#REF!</definedName>
    <definedName name="VALVULA_COMP_8_HF_PLATILLADA_6">#REF!</definedName>
    <definedName name="VALVULA_COMP_8_HF_PLATILLADA_7" localSheetId="0">#REF!</definedName>
    <definedName name="VALVULA_COMP_8_HF_PLATILLADA_7">#REF!</definedName>
    <definedName name="VALVULA_COMP_8_HF_PLATILLADA_8" localSheetId="0">#REF!</definedName>
    <definedName name="VALVULA_COMP_8_HF_PLATILLADA_8">#REF!</definedName>
    <definedName name="VALVULA_COMP_8_HF_PLATILLADA_9" localSheetId="0">#REF!</definedName>
    <definedName name="VALVULA_COMP_8_HF_PLATILLADA_9">#REF!</definedName>
    <definedName name="VARILLA" localSheetId="0">#REF!</definedName>
    <definedName name="VARILLA">#REF!</definedName>
    <definedName name="VARILLA_BLOQUES_20" localSheetId="0">#REF!</definedName>
    <definedName name="VARILLA_BLOQUES_20">#REF!</definedName>
    <definedName name="VARILLA_BLOQUES_20_10" localSheetId="0">#REF!</definedName>
    <definedName name="VARILLA_BLOQUES_20_10">#REF!</definedName>
    <definedName name="VARILLA_BLOQUES_20_11" localSheetId="0">#REF!</definedName>
    <definedName name="VARILLA_BLOQUES_20_11">#REF!</definedName>
    <definedName name="VARILLA_BLOQUES_20_6" localSheetId="0">#REF!</definedName>
    <definedName name="VARILLA_BLOQUES_20_6">#REF!</definedName>
    <definedName name="VARILLA_BLOQUES_20_7" localSheetId="0">#REF!</definedName>
    <definedName name="VARILLA_BLOQUES_20_7">#REF!</definedName>
    <definedName name="VARILLA_BLOQUES_20_8" localSheetId="0">#REF!</definedName>
    <definedName name="VARILLA_BLOQUES_20_8">#REF!</definedName>
    <definedName name="VARILLA_BLOQUES_20_9" localSheetId="0">#REF!</definedName>
    <definedName name="VARILLA_BLOQUES_20_9">#REF!</definedName>
    <definedName name="VARILLA_BLOQUES_40" localSheetId="0">#REF!</definedName>
    <definedName name="VARILLA_BLOQUES_40">#REF!</definedName>
    <definedName name="VARILLA_BLOQUES_40_10" localSheetId="0">#REF!</definedName>
    <definedName name="VARILLA_BLOQUES_40_10">#REF!</definedName>
    <definedName name="VARILLA_BLOQUES_40_11" localSheetId="0">#REF!</definedName>
    <definedName name="VARILLA_BLOQUES_40_11">#REF!</definedName>
    <definedName name="VARILLA_BLOQUES_40_6" localSheetId="0">#REF!</definedName>
    <definedName name="VARILLA_BLOQUES_40_6">#REF!</definedName>
    <definedName name="VARILLA_BLOQUES_40_7" localSheetId="0">#REF!</definedName>
    <definedName name="VARILLA_BLOQUES_40_7">#REF!</definedName>
    <definedName name="VARILLA_BLOQUES_40_8" localSheetId="0">#REF!</definedName>
    <definedName name="VARILLA_BLOQUES_40_8">#REF!</definedName>
    <definedName name="VARILLA_BLOQUES_40_9" localSheetId="0">#REF!</definedName>
    <definedName name="VARILLA_BLOQUES_40_9">#REF!</definedName>
    <definedName name="VARILLA_BLOQUES_60" localSheetId="0">#REF!</definedName>
    <definedName name="VARILLA_BLOQUES_60">#REF!</definedName>
    <definedName name="VARILLA_BLOQUES_60_10" localSheetId="0">#REF!</definedName>
    <definedName name="VARILLA_BLOQUES_60_10">#REF!</definedName>
    <definedName name="VARILLA_BLOQUES_60_11" localSheetId="0">#REF!</definedName>
    <definedName name="VARILLA_BLOQUES_60_11">#REF!</definedName>
    <definedName name="VARILLA_BLOQUES_60_6" localSheetId="0">#REF!</definedName>
    <definedName name="VARILLA_BLOQUES_60_6">#REF!</definedName>
    <definedName name="VARILLA_BLOQUES_60_7" localSheetId="0">#REF!</definedName>
    <definedName name="VARILLA_BLOQUES_60_7">#REF!</definedName>
    <definedName name="VARILLA_BLOQUES_60_8" localSheetId="0">#REF!</definedName>
    <definedName name="VARILLA_BLOQUES_60_8">#REF!</definedName>
    <definedName name="VARILLA_BLOQUES_60_9" localSheetId="0">#REF!</definedName>
    <definedName name="VARILLA_BLOQUES_60_9">#REF!</definedName>
    <definedName name="VARILLA_BLOQUES_80" localSheetId="0">#REF!</definedName>
    <definedName name="VARILLA_BLOQUES_80">#REF!</definedName>
    <definedName name="VARILLA_BLOQUES_80_10" localSheetId="0">#REF!</definedName>
    <definedName name="VARILLA_BLOQUES_80_10">#REF!</definedName>
    <definedName name="VARILLA_BLOQUES_80_11" localSheetId="0">#REF!</definedName>
    <definedName name="VARILLA_BLOQUES_80_11">#REF!</definedName>
    <definedName name="VARILLA_BLOQUES_80_6" localSheetId="0">#REF!</definedName>
    <definedName name="VARILLA_BLOQUES_80_6">#REF!</definedName>
    <definedName name="VARILLA_BLOQUES_80_7" localSheetId="0">#REF!</definedName>
    <definedName name="VARILLA_BLOQUES_80_7">#REF!</definedName>
    <definedName name="VARILLA_BLOQUES_80_8" localSheetId="0">#REF!</definedName>
    <definedName name="VARILLA_BLOQUES_80_8">#REF!</definedName>
    <definedName name="VARILLA_BLOQUES_80_9" localSheetId="0">#REF!</definedName>
    <definedName name="VARILLA_BLOQUES_80_9">#REF!</definedName>
    <definedName name="varillas_3">#N/A</definedName>
    <definedName name="VCOLGANTE1590" localSheetId="0">#REF!</definedName>
    <definedName name="VCOLGANTE1590">#REF!</definedName>
    <definedName name="VCOLGANTE1590_6" localSheetId="0">#REF!</definedName>
    <definedName name="VCOLGANTE1590_6">#REF!</definedName>
    <definedName name="verja" localSheetId="0">#REF!</definedName>
    <definedName name="verja">#REF!</definedName>
    <definedName name="VIBRADO" localSheetId="0">#REF!</definedName>
    <definedName name="VIBRADO">#REF!</definedName>
    <definedName name="VIBRADO_10" localSheetId="0">#REF!</definedName>
    <definedName name="VIBRADO_10">#REF!</definedName>
    <definedName name="VIBRADO_11" localSheetId="0">#REF!</definedName>
    <definedName name="VIBRADO_11">#REF!</definedName>
    <definedName name="VIBRADO_6" localSheetId="0">#REF!</definedName>
    <definedName name="VIBRADO_6">#REF!</definedName>
    <definedName name="VIBRADO_7" localSheetId="0">#REF!</definedName>
    <definedName name="VIBRADO_7">#REF!</definedName>
    <definedName name="VIBRADO_8" localSheetId="0">#REF!</definedName>
    <definedName name="VIBRADO_8">#REF!</definedName>
    <definedName name="VIBRADO_9" localSheetId="0">#REF!</definedName>
    <definedName name="VIBRADO_9">#REF!</definedName>
    <definedName name="VIGASHP" localSheetId="0">#REF!</definedName>
    <definedName name="VIGASHP">#REF!</definedName>
    <definedName name="VIGASHP_3">"$#REF!.$B$109"</definedName>
    <definedName name="VIGASHP_8" localSheetId="0">#REF!</definedName>
    <definedName name="VIGASHP_8">#REF!</definedName>
    <definedName name="VIOLINADO" localSheetId="0">#REF!</definedName>
    <definedName name="VIOLINADO">#REF!</definedName>
    <definedName name="VIOLINADO_10" localSheetId="0">#REF!</definedName>
    <definedName name="VIOLINADO_10">#REF!</definedName>
    <definedName name="VIOLINADO_11" localSheetId="0">#REF!</definedName>
    <definedName name="VIOLINADO_11">#REF!</definedName>
    <definedName name="VIOLINADO_6" localSheetId="0">#REF!</definedName>
    <definedName name="VIOLINADO_6">#REF!</definedName>
    <definedName name="VIOLINADO_7" localSheetId="0">#REF!</definedName>
    <definedName name="VIOLINADO_7">#REF!</definedName>
    <definedName name="VIOLINADO_8" localSheetId="0">#REF!</definedName>
    <definedName name="VIOLINADO_8">#REF!</definedName>
    <definedName name="VIOLINADO_9" localSheetId="0">#REF!</definedName>
    <definedName name="VIOLINADO_9">#REF!</definedName>
    <definedName name="volteobote" localSheetId="0">'[13]Listado Equipos a utilizar'!#REF!</definedName>
    <definedName name="volteobote">'[13]Listado Equipos a utilizar'!#REF!</definedName>
    <definedName name="volteobotela" localSheetId="0">'[13]Listado Equipos a utilizar'!#REF!</definedName>
    <definedName name="volteobotela">'[13]Listado Equipos a utilizar'!#REF!</definedName>
    <definedName name="volteobotelargo" localSheetId="0">'[13]Listado Equipos a utilizar'!#REF!</definedName>
    <definedName name="volteobotelargo">'[13]Listado Equipos a utilizar'!#REF!</definedName>
    <definedName name="VUELO10" localSheetId="0">#REF!</definedName>
    <definedName name="VUELO10">#REF!</definedName>
    <definedName name="VUELO10_6" localSheetId="0">#REF!</definedName>
    <definedName name="VUELO10_6">#REF!</definedName>
    <definedName name="VXCSD" localSheetId="0">#REF!</definedName>
    <definedName name="VXCSD">#REF!</definedName>
    <definedName name="w" localSheetId="0">#REF!</definedName>
    <definedName name="w">#REF!</definedName>
    <definedName name="W14X22">[7]analisis!$G$1637</definedName>
    <definedName name="W16X26">[7]analisis!$G$1814</definedName>
    <definedName name="W18X40">[7]analisis!$G$1872</definedName>
    <definedName name="W27X84">[7]analisis!$G$1977</definedName>
    <definedName name="w6x9">[7]analisis!$G$1453</definedName>
    <definedName name="Winche" localSheetId="0">#REF!</definedName>
    <definedName name="Winche">#REF!</definedName>
    <definedName name="Winche_10" localSheetId="0">#REF!</definedName>
    <definedName name="Winche_10">#REF!</definedName>
    <definedName name="Winche_11" localSheetId="0">#REF!</definedName>
    <definedName name="Winche_11">#REF!</definedName>
    <definedName name="Winche_6" localSheetId="0">#REF!</definedName>
    <definedName name="Winche_6">#REF!</definedName>
    <definedName name="Winche_7" localSheetId="0">#REF!</definedName>
    <definedName name="Winche_7">#REF!</definedName>
    <definedName name="Winche_8" localSheetId="0">#REF!</definedName>
    <definedName name="Winche_8">#REF!</definedName>
    <definedName name="Winche_9" localSheetId="0">#REF!</definedName>
    <definedName name="Winche_9">#REF!</definedName>
    <definedName name="WWW">[48]INS!$D$561</definedName>
    <definedName name="XXX" localSheetId="0">#REF!</definedName>
    <definedName name="XXX">#REF!</definedName>
    <definedName name="XXXXXXX">#REF!</definedName>
    <definedName name="YEE_PVC_DREN_2" localSheetId="0">#REF!</definedName>
    <definedName name="YEE_PVC_DREN_2">#REF!</definedName>
    <definedName name="YEE_PVC_DREN_2_10" localSheetId="0">#REF!</definedName>
    <definedName name="YEE_PVC_DREN_2_10">#REF!</definedName>
    <definedName name="YEE_PVC_DREN_2_11" localSheetId="0">#REF!</definedName>
    <definedName name="YEE_PVC_DREN_2_11">#REF!</definedName>
    <definedName name="YEE_PVC_DREN_2_6" localSheetId="0">#REF!</definedName>
    <definedName name="YEE_PVC_DREN_2_6">#REF!</definedName>
    <definedName name="YEE_PVC_DREN_2_7" localSheetId="0">#REF!</definedName>
    <definedName name="YEE_PVC_DREN_2_7">#REF!</definedName>
    <definedName name="YEE_PVC_DREN_2_8" localSheetId="0">#REF!</definedName>
    <definedName name="YEE_PVC_DREN_2_8">#REF!</definedName>
    <definedName name="YEE_PVC_DREN_2_9" localSheetId="0">#REF!</definedName>
    <definedName name="YEE_PVC_DREN_2_9">#REF!</definedName>
    <definedName name="YEE_PVC_DREN_3" localSheetId="0">#REF!</definedName>
    <definedName name="YEE_PVC_DREN_3">#REF!</definedName>
    <definedName name="YEE_PVC_DREN_3_10" localSheetId="0">#REF!</definedName>
    <definedName name="YEE_PVC_DREN_3_10">#REF!</definedName>
    <definedName name="YEE_PVC_DREN_3_11" localSheetId="0">#REF!</definedName>
    <definedName name="YEE_PVC_DREN_3_11">#REF!</definedName>
    <definedName name="YEE_PVC_DREN_3_6" localSheetId="0">#REF!</definedName>
    <definedName name="YEE_PVC_DREN_3_6">#REF!</definedName>
    <definedName name="YEE_PVC_DREN_3_7" localSheetId="0">#REF!</definedName>
    <definedName name="YEE_PVC_DREN_3_7">#REF!</definedName>
    <definedName name="YEE_PVC_DREN_3_8" localSheetId="0">#REF!</definedName>
    <definedName name="YEE_PVC_DREN_3_8">#REF!</definedName>
    <definedName name="YEE_PVC_DREN_3_9" localSheetId="0">#REF!</definedName>
    <definedName name="YEE_PVC_DREN_3_9">#REF!</definedName>
    <definedName name="YEE_PVC_DREN_4" localSheetId="0">#REF!</definedName>
    <definedName name="YEE_PVC_DREN_4">#REF!</definedName>
    <definedName name="YEE_PVC_DREN_4_10" localSheetId="0">#REF!</definedName>
    <definedName name="YEE_PVC_DREN_4_10">#REF!</definedName>
    <definedName name="YEE_PVC_DREN_4_11" localSheetId="0">#REF!</definedName>
    <definedName name="YEE_PVC_DREN_4_11">#REF!</definedName>
    <definedName name="YEE_PVC_DREN_4_6" localSheetId="0">#REF!</definedName>
    <definedName name="YEE_PVC_DREN_4_6">#REF!</definedName>
    <definedName name="YEE_PVC_DREN_4_7" localSheetId="0">#REF!</definedName>
    <definedName name="YEE_PVC_DREN_4_7">#REF!</definedName>
    <definedName name="YEE_PVC_DREN_4_8" localSheetId="0">#REF!</definedName>
    <definedName name="YEE_PVC_DREN_4_8">#REF!</definedName>
    <definedName name="YEE_PVC_DREN_4_9" localSheetId="0">#REF!</definedName>
    <definedName name="YEE_PVC_DREN_4_9">#REF!</definedName>
    <definedName name="YEE_PVC_DREN_4x2" localSheetId="0">#REF!</definedName>
    <definedName name="YEE_PVC_DREN_4x2">#REF!</definedName>
    <definedName name="YEE_PVC_DREN_4x2_10" localSheetId="0">#REF!</definedName>
    <definedName name="YEE_PVC_DREN_4x2_10">#REF!</definedName>
    <definedName name="YEE_PVC_DREN_4x2_11" localSheetId="0">#REF!</definedName>
    <definedName name="YEE_PVC_DREN_4x2_11">#REF!</definedName>
    <definedName name="YEE_PVC_DREN_4x2_6" localSheetId="0">#REF!</definedName>
    <definedName name="YEE_PVC_DREN_4x2_6">#REF!</definedName>
    <definedName name="YEE_PVC_DREN_4x2_7" localSheetId="0">#REF!</definedName>
    <definedName name="YEE_PVC_DREN_4x2_7">#REF!</definedName>
    <definedName name="YEE_PVC_DREN_4x2_8" localSheetId="0">#REF!</definedName>
    <definedName name="YEE_PVC_DREN_4x2_8">#REF!</definedName>
    <definedName name="YEE_PVC_DREN_4x2_9" localSheetId="0">#REF!</definedName>
    <definedName name="YEE_PVC_DREN_4x2_9">#REF!</definedName>
    <definedName name="YYYY" localSheetId="0">#REF!</definedName>
    <definedName name="YYYY">#REF!</definedName>
    <definedName name="zapata">'[4]caseta de planta'!$C:$C</definedName>
    <definedName name="ZC1_6" localSheetId="0">#REF!</definedName>
    <definedName name="ZC1_6">#REF!</definedName>
    <definedName name="ZE1_6" localSheetId="0">#REF!</definedName>
    <definedName name="ZE1_6">#REF!</definedName>
    <definedName name="ZE2_6" localSheetId="0">#REF!</definedName>
    <definedName name="ZE2_6">#REF!</definedName>
    <definedName name="ZE3_6" localSheetId="0">#REF!</definedName>
    <definedName name="ZE3_6">#REF!</definedName>
    <definedName name="ZE4_6" localSheetId="0">#REF!</definedName>
    <definedName name="ZE4_6">#REF!</definedName>
    <definedName name="ZE5_6" localSheetId="0">#REF!</definedName>
    <definedName name="ZE5_6">#REF!</definedName>
    <definedName name="ZE6_6" localSheetId="0">#REF!</definedName>
    <definedName name="ZE6_6">#REF!</definedName>
    <definedName name="ZINC_CAL26_3x6" localSheetId="0">#REF!</definedName>
    <definedName name="ZINC_CAL26_3x6">#REF!</definedName>
    <definedName name="ZINC_CAL26_3x6_10" localSheetId="0">#REF!</definedName>
    <definedName name="ZINC_CAL26_3x6_10">#REF!</definedName>
    <definedName name="ZINC_CAL26_3x6_11" localSheetId="0">#REF!</definedName>
    <definedName name="ZINC_CAL26_3x6_11">#REF!</definedName>
    <definedName name="ZINC_CAL26_3x6_6" localSheetId="0">#REF!</definedName>
    <definedName name="ZINC_CAL26_3x6_6">#REF!</definedName>
    <definedName name="ZINC_CAL26_3x6_7" localSheetId="0">#REF!</definedName>
    <definedName name="ZINC_CAL26_3x6_7">#REF!</definedName>
    <definedName name="ZINC_CAL26_3x6_8" localSheetId="0">#REF!</definedName>
    <definedName name="ZINC_CAL26_3x6_8">#REF!</definedName>
    <definedName name="ZINC_CAL26_3x6_9" localSheetId="0">#REF!</definedName>
    <definedName name="ZINC_CAL26_3x6_9">#REF!</definedName>
    <definedName name="ZOCALO_8x34" localSheetId="0">#REF!</definedName>
    <definedName name="ZOCALO_8x34">#REF!</definedName>
    <definedName name="ZOCALO_8x34_10" localSheetId="0">#REF!</definedName>
    <definedName name="ZOCALO_8x34_10">#REF!</definedName>
    <definedName name="ZOCALO_8x34_11" localSheetId="0">#REF!</definedName>
    <definedName name="ZOCALO_8x34_11">#REF!</definedName>
    <definedName name="ZOCALO_8x34_6" localSheetId="0">#REF!</definedName>
    <definedName name="ZOCALO_8x34_6">#REF!</definedName>
    <definedName name="ZOCALO_8x34_7" localSheetId="0">#REF!</definedName>
    <definedName name="ZOCALO_8x34_7">#REF!</definedName>
    <definedName name="ZOCALO_8x34_8" localSheetId="0">#REF!</definedName>
    <definedName name="ZOCALO_8x34_8">#REF!</definedName>
    <definedName name="ZOCALO_8x34_9" localSheetId="0">#REF!</definedName>
    <definedName name="ZOCALO_8x34_9">#REF!</definedName>
  </definedNames>
  <calcPr calcId="162913" fullPrecision="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F765" i="28" l="1"/>
  <c r="F764" i="28"/>
  <c r="F763" i="28"/>
  <c r="G393" i="28" l="1"/>
  <c r="F393" i="28" l="1"/>
  <c r="G273" i="28" l="1"/>
  <c r="F273" i="28"/>
  <c r="G272" i="28"/>
  <c r="F272" i="28"/>
  <c r="F796" i="28" l="1"/>
  <c r="F795" i="28"/>
  <c r="F794" i="28"/>
  <c r="G64" i="28"/>
  <c r="G65" i="28"/>
  <c r="G66" i="28"/>
  <c r="G67" i="28"/>
  <c r="G68" i="28"/>
  <c r="G70" i="28"/>
  <c r="G73" i="28"/>
  <c r="G74" i="28"/>
  <c r="G75" i="28"/>
  <c r="G79" i="28"/>
  <c r="G81" i="28"/>
  <c r="G82" i="28"/>
  <c r="G83" i="28"/>
  <c r="G84" i="28"/>
  <c r="G85" i="28"/>
  <c r="G87" i="28"/>
  <c r="G88" i="28"/>
  <c r="G89" i="28"/>
  <c r="G92" i="28"/>
  <c r="G93" i="28"/>
  <c r="G94" i="28"/>
  <c r="G96" i="28"/>
  <c r="G97" i="28"/>
  <c r="G98" i="28"/>
  <c r="G100" i="28"/>
  <c r="G101" i="28"/>
  <c r="G103" i="28"/>
  <c r="G104" i="28"/>
  <c r="G105" i="28"/>
  <c r="G106" i="28"/>
  <c r="G107" i="28"/>
  <c r="G108" i="28"/>
  <c r="G111" i="28"/>
  <c r="G112" i="28"/>
  <c r="G114" i="28"/>
  <c r="G115" i="28"/>
  <c r="G116" i="28"/>
  <c r="G118" i="28"/>
  <c r="G119" i="28"/>
  <c r="G123" i="28"/>
  <c r="G124" i="28"/>
  <c r="G125" i="28"/>
  <c r="G130" i="28"/>
  <c r="G131" i="28"/>
  <c r="G132" i="28"/>
  <c r="G133" i="28"/>
  <c r="G134" i="28"/>
  <c r="G135" i="28"/>
  <c r="G136" i="28"/>
  <c r="G137" i="28"/>
  <c r="G139" i="28"/>
  <c r="G140" i="28"/>
  <c r="G141" i="28"/>
  <c r="G143" i="28"/>
  <c r="G144" i="28"/>
  <c r="G145" i="28"/>
  <c r="G146" i="28"/>
  <c r="G151" i="28"/>
  <c r="G152" i="28"/>
  <c r="G154" i="28"/>
  <c r="G155" i="28"/>
  <c r="G156" i="28"/>
  <c r="G157" i="28"/>
  <c r="G158" i="28"/>
  <c r="G159" i="28"/>
  <c r="G160" i="28"/>
  <c r="G163" i="28"/>
  <c r="G164" i="28"/>
  <c r="G165" i="28"/>
  <c r="G166" i="28"/>
  <c r="G168" i="28"/>
  <c r="G169" i="28"/>
  <c r="G175" i="28"/>
  <c r="G176" i="28"/>
  <c r="G178" i="28"/>
  <c r="G179" i="28"/>
  <c r="G181" i="28"/>
  <c r="G182" i="28"/>
  <c r="G184" i="28"/>
  <c r="G185" i="28"/>
  <c r="G187" i="28"/>
  <c r="G188" i="28"/>
  <c r="G189" i="28"/>
  <c r="G190" i="28"/>
  <c r="G191" i="28"/>
  <c r="G193" i="28"/>
  <c r="G194" i="28"/>
  <c r="G198" i="28"/>
  <c r="G199" i="28"/>
  <c r="G222" i="28"/>
  <c r="G223" i="28"/>
  <c r="G227" i="28"/>
  <c r="G228" i="28"/>
  <c r="G240" i="28"/>
  <c r="G246" i="28"/>
  <c r="G247" i="28"/>
  <c r="G248" i="28"/>
  <c r="G249" i="28"/>
  <c r="G250" i="28"/>
  <c r="G251" i="28"/>
  <c r="G253" i="28"/>
  <c r="G255" i="28"/>
  <c r="G256" i="28"/>
  <c r="G260" i="28"/>
  <c r="G261" i="28"/>
  <c r="G262" i="28"/>
  <c r="G263" i="28"/>
  <c r="G264" i="28"/>
  <c r="G266" i="28"/>
  <c r="G267" i="28"/>
  <c r="G268" i="28"/>
  <c r="G269" i="28"/>
  <c r="G270" i="28"/>
  <c r="G271" i="28"/>
  <c r="G274" i="28"/>
  <c r="G275" i="28"/>
  <c r="G278" i="28"/>
  <c r="G282" i="28"/>
  <c r="G285" i="28"/>
  <c r="G286" i="28"/>
  <c r="G287" i="28"/>
  <c r="G288" i="28"/>
  <c r="G289" i="28"/>
  <c r="G290" i="28"/>
  <c r="G291" i="28"/>
  <c r="G292" i="28"/>
  <c r="G293" i="28"/>
  <c r="G294" i="28"/>
  <c r="G295" i="28"/>
  <c r="G299" i="28"/>
  <c r="G300" i="28"/>
  <c r="G301" i="28"/>
  <c r="G302" i="28"/>
  <c r="G303" i="28"/>
  <c r="G304" i="28"/>
  <c r="G305" i="28"/>
  <c r="G306" i="28"/>
  <c r="G307" i="28"/>
  <c r="G308" i="28"/>
  <c r="G309" i="28"/>
  <c r="G311" i="28"/>
  <c r="G312" i="28"/>
  <c r="G313" i="28"/>
  <c r="G314" i="28"/>
  <c r="G315" i="28"/>
  <c r="G316" i="28"/>
  <c r="G317" i="28"/>
  <c r="G318" i="28"/>
  <c r="G319" i="28"/>
  <c r="G320" i="28"/>
  <c r="G321" i="28"/>
  <c r="G322" i="28"/>
  <c r="G323" i="28"/>
  <c r="G324" i="28"/>
  <c r="G325" i="28"/>
  <c r="G326" i="28"/>
  <c r="G327" i="28"/>
  <c r="G328" i="28"/>
  <c r="G329" i="28"/>
  <c r="G330" i="28"/>
  <c r="G331" i="28"/>
  <c r="G332" i="28"/>
  <c r="G333" i="28"/>
  <c r="G334" i="28"/>
  <c r="G335" i="28"/>
  <c r="G336" i="28"/>
  <c r="G337" i="28"/>
  <c r="G338" i="28"/>
  <c r="G339" i="28"/>
  <c r="G340" i="28"/>
  <c r="G344" i="28"/>
  <c r="G345" i="28"/>
  <c r="G354" i="28"/>
  <c r="G355" i="28"/>
  <c r="G358" i="28"/>
  <c r="G359" i="28"/>
  <c r="G369" i="28"/>
  <c r="G371" i="28"/>
  <c r="G373" i="28"/>
  <c r="G374" i="28"/>
  <c r="G376" i="28"/>
  <c r="G377" i="28"/>
  <c r="G378" i="28"/>
  <c r="G379" i="28"/>
  <c r="G380" i="28"/>
  <c r="G381" i="28"/>
  <c r="G382" i="28"/>
  <c r="G383" i="28"/>
  <c r="G384" i="28"/>
  <c r="G385" i="28"/>
  <c r="G386" i="28"/>
  <c r="G387" i="28"/>
  <c r="G388" i="28"/>
  <c r="G389" i="28"/>
  <c r="G390" i="28"/>
  <c r="G391" i="28"/>
  <c r="G392" i="28"/>
  <c r="G394" i="28"/>
  <c r="G395" i="28"/>
  <c r="G396" i="28"/>
  <c r="G397" i="28"/>
  <c r="G398" i="28"/>
  <c r="G399" i="28"/>
  <c r="G400" i="28"/>
  <c r="G401" i="28"/>
  <c r="G402" i="28"/>
  <c r="G403" i="28"/>
  <c r="G404" i="28"/>
  <c r="G405" i="28"/>
  <c r="G406" i="28"/>
  <c r="G407" i="28"/>
  <c r="G408" i="28"/>
  <c r="G410" i="28"/>
  <c r="G411" i="28"/>
  <c r="G412" i="28"/>
  <c r="G413" i="28"/>
  <c r="G414" i="28"/>
  <c r="G415" i="28"/>
  <c r="G416" i="28"/>
  <c r="G417" i="28"/>
  <c r="G418" i="28"/>
  <c r="G422" i="28"/>
  <c r="G423" i="28"/>
  <c r="G432" i="28"/>
  <c r="G433" i="28"/>
  <c r="G438" i="28"/>
  <c r="G439" i="28"/>
  <c r="G449" i="28"/>
  <c r="G450" i="28"/>
  <c r="G451" i="28"/>
  <c r="G453" i="28"/>
  <c r="G454" i="28"/>
  <c r="G455" i="28"/>
  <c r="G456" i="28"/>
  <c r="G457" i="28"/>
  <c r="G458" i="28"/>
  <c r="G459" i="28"/>
  <c r="G460" i="28"/>
  <c r="G461" i="28"/>
  <c r="G462" i="28"/>
  <c r="G463" i="28"/>
  <c r="G464" i="28"/>
  <c r="G465" i="28"/>
  <c r="G469" i="28"/>
  <c r="G470" i="28"/>
  <c r="G474" i="28"/>
  <c r="G475" i="28"/>
  <c r="G476" i="28"/>
  <c r="G480" i="28"/>
  <c r="G481" i="28"/>
  <c r="G492" i="28"/>
  <c r="G493" i="28"/>
  <c r="G494" i="28"/>
  <c r="G497" i="28"/>
  <c r="G504" i="28"/>
  <c r="G505" i="28"/>
  <c r="G506" i="28"/>
  <c r="G507" i="28"/>
  <c r="G508" i="28"/>
  <c r="G509" i="28"/>
  <c r="G513" i="28"/>
  <c r="G514" i="28"/>
  <c r="G515" i="28"/>
  <c r="G516" i="28"/>
  <c r="G517" i="28"/>
  <c r="G518" i="28"/>
  <c r="G519" i="28"/>
  <c r="G520" i="28"/>
  <c r="G521" i="28"/>
  <c r="G522" i="28"/>
  <c r="G523" i="28"/>
  <c r="G524" i="28"/>
  <c r="G525" i="28"/>
  <c r="G526" i="28"/>
  <c r="G527" i="28"/>
  <c r="G528" i="28"/>
  <c r="G529" i="28"/>
  <c r="G530" i="28"/>
  <c r="G534" i="28"/>
  <c r="G535" i="28"/>
  <c r="G536" i="28"/>
  <c r="G537" i="28"/>
  <c r="G538" i="28"/>
  <c r="G539" i="28"/>
  <c r="G540" i="28"/>
  <c r="G542" i="28"/>
  <c r="G543" i="28"/>
  <c r="G549" i="28"/>
  <c r="G550" i="28"/>
  <c r="G553" i="28"/>
  <c r="G554" i="28"/>
  <c r="G556" i="28"/>
  <c r="G557" i="28"/>
  <c r="G558" i="28"/>
  <c r="G559" i="28"/>
  <c r="G560" i="28"/>
  <c r="G561" i="28"/>
  <c r="G562" i="28"/>
  <c r="G563" i="28"/>
  <c r="G564" i="28"/>
  <c r="G566" i="28"/>
  <c r="G567" i="28"/>
  <c r="G568" i="28"/>
  <c r="G569" i="28"/>
  <c r="G570" i="28"/>
  <c r="G571" i="28"/>
  <c r="G572" i="28"/>
  <c r="G573" i="28"/>
  <c r="G574" i="28"/>
  <c r="G578" i="28"/>
  <c r="G579" i="28"/>
  <c r="G586" i="28"/>
  <c r="G587" i="28"/>
  <c r="G589" i="28"/>
  <c r="G590" i="28"/>
  <c r="G593" i="28"/>
  <c r="G594" i="28"/>
  <c r="G604" i="28"/>
  <c r="G606" i="28"/>
  <c r="G607" i="28"/>
  <c r="G608" i="28"/>
  <c r="G611" i="28"/>
  <c r="G612" i="28"/>
  <c r="G613" i="28"/>
  <c r="G614" i="28"/>
  <c r="G615" i="28"/>
  <c r="G616" i="28"/>
  <c r="G617" i="28"/>
  <c r="G618" i="28"/>
  <c r="G619" i="28"/>
  <c r="G620" i="28"/>
  <c r="G622" i="28"/>
  <c r="G623" i="28"/>
  <c r="G624" i="28"/>
  <c r="G626" i="28"/>
  <c r="G627" i="28"/>
  <c r="G628" i="28"/>
  <c r="G629" i="28"/>
  <c r="G630" i="28"/>
  <c r="G631" i="28"/>
  <c r="G632" i="28"/>
  <c r="G633" i="28"/>
  <c r="G634" i="28"/>
  <c r="G635" i="28"/>
  <c r="G636" i="28"/>
  <c r="G637" i="28"/>
  <c r="G638" i="28"/>
  <c r="G639" i="28"/>
  <c r="G643" i="28"/>
  <c r="G644" i="28"/>
  <c r="G651" i="28"/>
  <c r="G652" i="28"/>
  <c r="G655" i="28"/>
  <c r="G656" i="28"/>
  <c r="G660" i="28"/>
  <c r="G661" i="28"/>
  <c r="G664" i="28"/>
  <c r="G666" i="28"/>
  <c r="G668" i="28"/>
  <c r="G670" i="28"/>
  <c r="G671" i="28"/>
  <c r="G672" i="28"/>
  <c r="G673" i="28"/>
  <c r="G674" i="28"/>
  <c r="G675" i="28"/>
  <c r="G676" i="28"/>
  <c r="G677" i="28"/>
  <c r="G678" i="28"/>
  <c r="G680" i="28"/>
  <c r="G681" i="28"/>
  <c r="G683" i="28"/>
  <c r="G684" i="28"/>
  <c r="G685" i="28"/>
  <c r="G686" i="28"/>
  <c r="G688" i="28"/>
  <c r="G689" i="28"/>
  <c r="G690" i="28"/>
  <c r="G691" i="28"/>
  <c r="G692" i="28"/>
  <c r="G693" i="28"/>
  <c r="G694" i="28"/>
  <c r="G695" i="28"/>
  <c r="G696" i="28"/>
  <c r="G697" i="28"/>
  <c r="G698" i="28"/>
  <c r="G699" i="28"/>
  <c r="G700" i="28"/>
  <c r="G701" i="28"/>
  <c r="G702" i="28"/>
  <c r="G703" i="28"/>
  <c r="G704" i="28"/>
  <c r="G705" i="28"/>
  <c r="G706" i="28"/>
  <c r="G707" i="28"/>
  <c r="G708" i="28"/>
  <c r="G709" i="28"/>
  <c r="G710" i="28"/>
  <c r="G711" i="28"/>
  <c r="G712" i="28"/>
  <c r="G713" i="28"/>
  <c r="G714" i="28"/>
  <c r="G715" i="28"/>
  <c r="G716" i="28"/>
  <c r="G717" i="28"/>
  <c r="G718" i="28"/>
  <c r="G719" i="28"/>
  <c r="G720" i="28"/>
  <c r="G721" i="28"/>
  <c r="G722" i="28"/>
  <c r="G723" i="28"/>
  <c r="G724" i="28"/>
  <c r="G725" i="28"/>
  <c r="G726" i="28"/>
  <c r="G727" i="28"/>
  <c r="G728" i="28"/>
  <c r="G729" i="28"/>
  <c r="G730" i="28"/>
  <c r="G731" i="28"/>
  <c r="G732" i="28"/>
  <c r="G733" i="28"/>
  <c r="G734" i="28"/>
  <c r="G735" i="28"/>
  <c r="G736" i="28"/>
  <c r="G737" i="28"/>
  <c r="G738" i="28"/>
  <c r="G739" i="28"/>
  <c r="G740" i="28"/>
  <c r="G741" i="28"/>
  <c r="G742" i="28"/>
  <c r="G743" i="28"/>
  <c r="G744" i="28"/>
  <c r="G745" i="28"/>
  <c r="G746" i="28"/>
  <c r="G747" i="28"/>
  <c r="G748" i="28"/>
  <c r="G749" i="28"/>
  <c r="G750" i="28"/>
  <c r="G751" i="28"/>
  <c r="G752" i="28"/>
  <c r="G753" i="28"/>
  <c r="G754" i="28"/>
  <c r="G755" i="28"/>
  <c r="G756" i="28"/>
  <c r="G757" i="28"/>
  <c r="G758" i="28"/>
  <c r="G759" i="28"/>
  <c r="G760" i="28"/>
  <c r="G761" i="28"/>
  <c r="G762" i="28"/>
  <c r="G766" i="28"/>
  <c r="G767" i="28"/>
  <c r="G768" i="28"/>
  <c r="G769" i="28"/>
  <c r="G770" i="28"/>
  <c r="G771" i="28"/>
  <c r="G772" i="28"/>
  <c r="G774" i="28"/>
  <c r="G775" i="28"/>
  <c r="G776" i="28"/>
  <c r="G777" i="28"/>
  <c r="F563" i="28" l="1"/>
  <c r="F94" i="28"/>
  <c r="G129" i="28" l="1"/>
  <c r="G127" i="28"/>
  <c r="G126" i="28"/>
  <c r="G95" i="28" l="1"/>
  <c r="G192" i="28"/>
  <c r="G186" i="28"/>
  <c r="G99" i="28" l="1"/>
  <c r="G17" i="28"/>
  <c r="G18" i="28"/>
  <c r="G19" i="28"/>
  <c r="G20" i="28"/>
  <c r="G24" i="28"/>
  <c r="G25" i="28"/>
  <c r="G29" i="28"/>
  <c r="G30" i="28"/>
  <c r="G52" i="28"/>
  <c r="G53" i="28"/>
  <c r="G54" i="28"/>
  <c r="G55" i="28"/>
  <c r="G62" i="28"/>
  <c r="G778" i="28"/>
  <c r="G16" i="28"/>
  <c r="G773" i="28" l="1"/>
  <c r="G420" i="28"/>
  <c r="F84" i="28"/>
  <c r="G467" i="28" l="1"/>
  <c r="G196" i="28"/>
  <c r="G342" i="28"/>
  <c r="G576" i="28"/>
  <c r="G682" i="28" l="1"/>
  <c r="F682" i="28" l="1"/>
  <c r="G21" i="28" l="1"/>
  <c r="F776" i="28"/>
  <c r="G510" i="28" l="1"/>
  <c r="G183" i="28" l="1"/>
  <c r="G265" i="28"/>
  <c r="G298" i="28"/>
  <c r="F316" i="28" l="1"/>
  <c r="G252" i="28"/>
  <c r="F292" i="28" l="1"/>
  <c r="F528" i="28"/>
  <c r="F538" i="28"/>
  <c r="F537" i="28"/>
  <c r="F536" i="28"/>
  <c r="F567" i="28"/>
  <c r="F559" i="28"/>
  <c r="F560" i="28"/>
  <c r="F561" i="28"/>
  <c r="F562" i="28"/>
  <c r="F558" i="28"/>
  <c r="F265" i="28"/>
  <c r="F266" i="28"/>
  <c r="F691" i="28"/>
  <c r="F688" i="28"/>
  <c r="F689" i="28"/>
  <c r="G679" i="28" l="1"/>
  <c r="F686" i="28"/>
  <c r="F681" i="28"/>
  <c r="F685" i="28"/>
  <c r="F679" i="28" l="1"/>
  <c r="F680" i="28"/>
  <c r="F690" i="28"/>
  <c r="G22" i="28"/>
  <c r="F21" i="28" l="1"/>
  <c r="F22" i="28"/>
  <c r="G23" i="28"/>
  <c r="F23" i="28" l="1"/>
  <c r="F183" i="28" l="1"/>
  <c r="F186" i="28" l="1"/>
  <c r="F185" i="28"/>
  <c r="G167" i="28"/>
  <c r="G180" i="28" l="1"/>
  <c r="G171" i="28"/>
  <c r="G177" i="28"/>
  <c r="G174" i="28" l="1"/>
  <c r="F181" i="28" l="1"/>
  <c r="F179" i="28"/>
  <c r="F178" i="28"/>
  <c r="F177" i="28"/>
  <c r="F176" i="28"/>
  <c r="F175" i="28"/>
  <c r="F174" i="28"/>
  <c r="F171" i="28"/>
  <c r="F169" i="28"/>
  <c r="F167" i="28"/>
  <c r="F165" i="28"/>
  <c r="F157" i="28"/>
  <c r="F180" i="28" l="1"/>
  <c r="F155" i="28" l="1"/>
  <c r="F156" i="28"/>
  <c r="F158" i="28"/>
  <c r="F154" i="28"/>
  <c r="F139" i="28" l="1"/>
  <c r="G138" i="28"/>
  <c r="G147" i="28"/>
  <c r="G148" i="28"/>
  <c r="G149" i="28"/>
  <c r="G150" i="28"/>
  <c r="F144" i="28"/>
  <c r="G117" i="28"/>
  <c r="G113" i="28"/>
  <c r="F111" i="28"/>
  <c r="F147" i="28" l="1"/>
  <c r="F150" i="28"/>
  <c r="F149" i="28"/>
  <c r="F138" i="28"/>
  <c r="G128" i="28"/>
  <c r="F148" i="28"/>
  <c r="G110" i="28"/>
  <c r="G91" i="28" l="1"/>
  <c r="F93" i="28"/>
  <c r="F95" i="28"/>
  <c r="F81" i="28"/>
  <c r="F91" i="28" l="1"/>
  <c r="F506" i="28" l="1"/>
  <c r="F504" i="28"/>
  <c r="F630" i="28"/>
  <c r="G621" i="28"/>
  <c r="G421" i="28" l="1"/>
  <c r="G452" i="28" l="1"/>
  <c r="G409" i="28"/>
  <c r="F452" i="28" l="1"/>
  <c r="F373" i="28"/>
  <c r="F374" i="28"/>
  <c r="F376" i="28"/>
  <c r="G375" i="28"/>
  <c r="F375" i="28" l="1"/>
  <c r="G625" i="28"/>
  <c r="G609" i="28" l="1"/>
  <c r="G577" i="28"/>
  <c r="F571" i="28"/>
  <c r="F572" i="28"/>
  <c r="F573" i="28"/>
  <c r="F574" i="28"/>
  <c r="F576" i="28"/>
  <c r="F578" i="28"/>
  <c r="F579" i="28"/>
  <c r="F586" i="28"/>
  <c r="F587" i="28"/>
  <c r="F589" i="28"/>
  <c r="F590" i="28"/>
  <c r="F593" i="28"/>
  <c r="F594" i="28"/>
  <c r="F604" i="28"/>
  <c r="F606" i="28"/>
  <c r="F607" i="28"/>
  <c r="F608" i="28"/>
  <c r="F611" i="28"/>
  <c r="F612" i="28"/>
  <c r="F613" i="28"/>
  <c r="F614" i="28"/>
  <c r="F615" i="28"/>
  <c r="F616" i="28"/>
  <c r="F617" i="28"/>
  <c r="F618" i="28"/>
  <c r="F619" i="28"/>
  <c r="F620" i="28"/>
  <c r="F621" i="28"/>
  <c r="F622" i="28"/>
  <c r="F623" i="28"/>
  <c r="F624" i="28"/>
  <c r="F625" i="28"/>
  <c r="F626" i="28"/>
  <c r="F627" i="28"/>
  <c r="F628" i="28"/>
  <c r="F629" i="28"/>
  <c r="F632" i="28"/>
  <c r="F609" i="28" l="1"/>
  <c r="F577" i="28"/>
  <c r="F557" i="28" l="1"/>
  <c r="F556" i="28"/>
  <c r="G555" i="28"/>
  <c r="G552" i="28"/>
  <c r="G551" i="28"/>
  <c r="G468" i="28"/>
  <c r="G310" i="28"/>
  <c r="F331" i="28"/>
  <c r="F330" i="28"/>
  <c r="F329" i="28"/>
  <c r="F328" i="28"/>
  <c r="F327" i="28"/>
  <c r="F326" i="28"/>
  <c r="F325" i="28"/>
  <c r="F324" i="28"/>
  <c r="F323" i="28"/>
  <c r="F322" i="28"/>
  <c r="F321" i="28"/>
  <c r="F320" i="28"/>
  <c r="F319" i="28"/>
  <c r="G297" i="28"/>
  <c r="G296" i="28"/>
  <c r="F285" i="28"/>
  <c r="F286" i="28"/>
  <c r="F287" i="28"/>
  <c r="F555" i="28" l="1"/>
  <c r="F552" i="28"/>
  <c r="F551" i="28"/>
  <c r="G448" i="28"/>
  <c r="G532" i="28"/>
  <c r="F448" i="28" l="1"/>
  <c r="F532" i="28"/>
  <c r="G280" i="28"/>
  <c r="G499" i="28"/>
  <c r="G503" i="28"/>
  <c r="G284" i="28"/>
  <c r="G533" i="28"/>
  <c r="G610" i="28" l="1"/>
  <c r="G372" i="28"/>
  <c r="F533" i="28"/>
  <c r="F503" i="28"/>
  <c r="F284" i="28"/>
  <c r="F610" i="28" l="1"/>
  <c r="G281" i="28" l="1"/>
  <c r="G500" i="28"/>
  <c r="G277" i="28"/>
  <c r="G495" i="28"/>
  <c r="G276" i="28"/>
  <c r="G496" i="28"/>
  <c r="G279" i="28"/>
  <c r="G498" i="28"/>
  <c r="G197" i="28" l="1"/>
  <c r="G72" i="28" l="1"/>
  <c r="G78" i="28" l="1"/>
  <c r="G109" i="28"/>
  <c r="G90" i="28"/>
  <c r="G76" i="28"/>
  <c r="G77" i="28"/>
  <c r="G173" i="28"/>
  <c r="F173" i="28" l="1"/>
  <c r="G27" i="28"/>
  <c r="G71" i="28"/>
  <c r="G28" i="28" l="1"/>
  <c r="F673" i="28" l="1"/>
  <c r="F671" i="28"/>
  <c r="F637" i="28"/>
  <c r="F635" i="28"/>
  <c r="F143" i="28" l="1"/>
  <c r="F146" i="28"/>
  <c r="G511" i="28" l="1"/>
  <c r="G512" i="28" l="1"/>
  <c r="F511" i="28"/>
  <c r="F512" i="28" l="1"/>
  <c r="F27" i="28"/>
  <c r="F28" i="28" l="1"/>
  <c r="G121" i="28" l="1"/>
  <c r="G122" i="28"/>
  <c r="G120" i="28"/>
  <c r="F117" i="28"/>
  <c r="G86" i="28"/>
  <c r="F72" i="28"/>
  <c r="F71" i="28"/>
  <c r="F70" i="28"/>
  <c r="F68" i="28"/>
  <c r="F86" i="28" l="1"/>
  <c r="F121" i="28"/>
  <c r="F699" i="28"/>
  <c r="F700" i="28"/>
  <c r="F701" i="28"/>
  <c r="F702" i="28"/>
  <c r="F703" i="28"/>
  <c r="F704" i="28"/>
  <c r="F705" i="28"/>
  <c r="F706" i="28"/>
  <c r="F707" i="28"/>
  <c r="F708" i="28"/>
  <c r="F709" i="28"/>
  <c r="F710" i="28"/>
  <c r="F711" i="28"/>
  <c r="F712" i="28"/>
  <c r="F713" i="28"/>
  <c r="F714" i="28"/>
  <c r="F715" i="28"/>
  <c r="F716" i="28"/>
  <c r="F717" i="28"/>
  <c r="F718" i="28"/>
  <c r="F719" i="28"/>
  <c r="F720" i="28"/>
  <c r="F721" i="28"/>
  <c r="F722" i="28"/>
  <c r="F723" i="28"/>
  <c r="F724" i="28"/>
  <c r="F725" i="28"/>
  <c r="F726" i="28"/>
  <c r="F727" i="28"/>
  <c r="F728" i="28"/>
  <c r="F729" i="28"/>
  <c r="F730" i="28"/>
  <c r="F731" i="28"/>
  <c r="F732" i="28"/>
  <c r="F733" i="28"/>
  <c r="F734" i="28"/>
  <c r="F735" i="28"/>
  <c r="F736" i="28"/>
  <c r="F737" i="28"/>
  <c r="F738" i="28"/>
  <c r="F739" i="28"/>
  <c r="F740" i="28"/>
  <c r="F741" i="28"/>
  <c r="F742" i="28"/>
  <c r="F743" i="28"/>
  <c r="F744" i="28"/>
  <c r="F745" i="28"/>
  <c r="F746" i="28"/>
  <c r="F747" i="28"/>
  <c r="F748" i="28"/>
  <c r="F749" i="28"/>
  <c r="F750" i="28"/>
  <c r="F751" i="28"/>
  <c r="F752" i="28"/>
  <c r="F753" i="28"/>
  <c r="F754" i="28"/>
  <c r="F755" i="28"/>
  <c r="F756" i="28"/>
  <c r="F757" i="28"/>
  <c r="F758" i="28"/>
  <c r="F759" i="28"/>
  <c r="F760" i="28"/>
  <c r="F761" i="28"/>
  <c r="F762" i="28"/>
  <c r="F766" i="28"/>
  <c r="F767" i="28"/>
  <c r="F768" i="28"/>
  <c r="F769" i="28"/>
  <c r="F698" i="28"/>
  <c r="F770" i="28" l="1"/>
  <c r="F774" i="28" l="1"/>
  <c r="F414" i="28"/>
  <c r="F256" i="28" l="1"/>
  <c r="F223" i="28"/>
  <c r="F253" i="28" l="1"/>
  <c r="F199" i="28" l="1"/>
  <c r="F194" i="28"/>
  <c r="G343" i="28"/>
  <c r="F411" i="28"/>
  <c r="F410" i="28"/>
  <c r="F409" i="28"/>
  <c r="F407" i="28"/>
  <c r="F404" i="28"/>
  <c r="F403" i="28"/>
  <c r="F402" i="28"/>
  <c r="F401" i="28"/>
  <c r="F400" i="28"/>
  <c r="F399" i="28"/>
  <c r="F398" i="28"/>
  <c r="F397" i="28"/>
  <c r="F396" i="28"/>
  <c r="F395" i="28"/>
  <c r="F394" i="28"/>
  <c r="F392" i="28"/>
  <c r="F391" i="28"/>
  <c r="F388" i="28"/>
  <c r="F387" i="28"/>
  <c r="F386" i="28"/>
  <c r="F385" i="28"/>
  <c r="F382" i="28"/>
  <c r="F381" i="28"/>
  <c r="F380" i="28"/>
  <c r="F379" i="28"/>
  <c r="F378" i="28"/>
  <c r="F377" i="28"/>
  <c r="F372" i="28"/>
  <c r="F342" i="28"/>
  <c r="F343" i="28" l="1"/>
  <c r="F196" i="28"/>
  <c r="F197" i="28"/>
  <c r="F508" i="28" l="1"/>
  <c r="F509" i="28"/>
  <c r="F510" i="28"/>
  <c r="F310" i="28" l="1"/>
  <c r="F16" i="28" l="1"/>
  <c r="G142" i="28" l="1"/>
  <c r="G254" i="28" l="1"/>
  <c r="F254" i="28" l="1"/>
  <c r="G259" i="28"/>
  <c r="F259" i="28" l="1"/>
  <c r="G170" i="28" l="1"/>
  <c r="F170" i="28" l="1"/>
  <c r="G26" i="28"/>
  <c r="G69" i="28"/>
  <c r="G419" i="28" l="1"/>
  <c r="G341" i="28"/>
  <c r="G575" i="28"/>
  <c r="G195" i="28"/>
  <c r="G531" i="28"/>
  <c r="G466" i="28"/>
  <c r="F69" i="28"/>
  <c r="F26" i="28"/>
  <c r="F575" i="28" l="1"/>
  <c r="F531" i="28"/>
  <c r="G244" i="28"/>
  <c r="G444" i="28" l="1"/>
  <c r="G603" i="28"/>
  <c r="G368" i="28"/>
  <c r="G161" i="28"/>
  <c r="G162" i="28"/>
  <c r="G366" i="28"/>
  <c r="G243" i="28"/>
  <c r="F603" i="28" l="1"/>
  <c r="F368" i="28"/>
  <c r="F366" i="28"/>
  <c r="G489" i="28"/>
  <c r="F408" i="28" l="1"/>
  <c r="F341" i="28" l="1"/>
  <c r="F195" i="28"/>
  <c r="W456" i="28" l="1"/>
  <c r="Y456" i="28" s="1"/>
  <c r="Y457" i="28" s="1"/>
  <c r="T456" i="28"/>
  <c r="G665" i="28" l="1"/>
  <c r="F665" i="28" l="1"/>
  <c r="G669" i="28"/>
  <c r="G667" i="28"/>
  <c r="G640" i="28"/>
  <c r="G641" i="28"/>
  <c r="F641" i="28" l="1"/>
  <c r="F669" i="28"/>
  <c r="F667" i="28"/>
  <c r="F640" i="28"/>
  <c r="G642" i="28"/>
  <c r="F642" i="28" l="1"/>
  <c r="F518" i="28"/>
  <c r="F515" i="28"/>
  <c r="F519" i="28"/>
  <c r="F517" i="28"/>
  <c r="F516" i="28"/>
  <c r="F458" i="28"/>
  <c r="F457" i="28"/>
  <c r="F456" i="28"/>
  <c r="F455" i="28"/>
  <c r="G663" i="28" l="1"/>
  <c r="G662" i="28"/>
  <c r="F662" i="28" l="1"/>
  <c r="F663" i="28"/>
  <c r="F315" i="28" l="1"/>
  <c r="F314" i="28"/>
  <c r="F313" i="28"/>
  <c r="F775" i="28" l="1"/>
  <c r="F525" i="28"/>
  <c r="F522" i="28"/>
  <c r="F507" i="28"/>
  <c r="F505" i="28"/>
  <c r="F500" i="28"/>
  <c r="F499" i="28"/>
  <c r="F498" i="28"/>
  <c r="F497" i="28"/>
  <c r="F496" i="28"/>
  <c r="F495" i="28"/>
  <c r="F494" i="28"/>
  <c r="F489" i="28"/>
  <c r="F468" i="28"/>
  <c r="F466" i="28"/>
  <c r="F463" i="28"/>
  <c r="F461" i="28"/>
  <c r="F460" i="28"/>
  <c r="F453" i="28"/>
  <c r="F451" i="28"/>
  <c r="F450" i="28"/>
  <c r="F449" i="28"/>
  <c r="F444" i="28"/>
  <c r="F439" i="28"/>
  <c r="F433" i="28"/>
  <c r="F423" i="28"/>
  <c r="F422" i="28"/>
  <c r="F421" i="28"/>
  <c r="F419" i="28"/>
  <c r="F418" i="28"/>
  <c r="F417" i="28"/>
  <c r="F416" i="28"/>
  <c r="F338" i="28"/>
  <c r="F336" i="28"/>
  <c r="F333" i="28"/>
  <c r="F318" i="28"/>
  <c r="F312" i="28"/>
  <c r="F309" i="28"/>
  <c r="F308" i="28"/>
  <c r="F307" i="28"/>
  <c r="F306" i="28"/>
  <c r="F305" i="28"/>
  <c r="F304" i="28"/>
  <c r="F303" i="28"/>
  <c r="F302" i="28"/>
  <c r="F301" i="28"/>
  <c r="F300" i="28"/>
  <c r="F299" i="28"/>
  <c r="F298" i="28"/>
  <c r="F297" i="28"/>
  <c r="F296" i="28"/>
  <c r="F295" i="28"/>
  <c r="F294" i="28"/>
  <c r="F293" i="28"/>
  <c r="F291" i="28"/>
  <c r="F290" i="28"/>
  <c r="F289" i="28"/>
  <c r="F288" i="28"/>
  <c r="F282" i="28"/>
  <c r="F281" i="28"/>
  <c r="F280" i="28"/>
  <c r="F279" i="28"/>
  <c r="F278" i="28"/>
  <c r="F277" i="28"/>
  <c r="F276" i="28"/>
  <c r="F275" i="28"/>
  <c r="F271" i="28"/>
  <c r="F269" i="28"/>
  <c r="F268" i="28"/>
  <c r="F267" i="28"/>
  <c r="F264" i="28"/>
  <c r="F263" i="28"/>
  <c r="F262" i="28"/>
  <c r="F261" i="28"/>
  <c r="F252" i="28"/>
  <c r="F251" i="28"/>
  <c r="F249" i="28"/>
  <c r="F248" i="28"/>
  <c r="F247" i="28"/>
  <c r="F244" i="28"/>
  <c r="F243" i="28"/>
  <c r="F240" i="28"/>
  <c r="F228" i="28"/>
  <c r="F227" i="28"/>
  <c r="F193" i="28"/>
  <c r="F192" i="28"/>
  <c r="F191" i="28"/>
  <c r="F190" i="28"/>
  <c r="F189" i="28"/>
  <c r="F773" i="28"/>
  <c r="F53" i="28"/>
  <c r="F164" i="28"/>
  <c r="F163" i="28"/>
  <c r="F162" i="28"/>
  <c r="F161" i="28"/>
  <c r="F160" i="28"/>
  <c r="F142" i="28"/>
  <c r="F141" i="28"/>
  <c r="F137" i="28"/>
  <c r="F136" i="28"/>
  <c r="F134" i="28"/>
  <c r="F133" i="28"/>
  <c r="F130" i="28"/>
  <c r="F129" i="28"/>
  <c r="F128" i="28"/>
  <c r="F127" i="28"/>
  <c r="F126" i="28"/>
  <c r="F125" i="28"/>
  <c r="F123" i="28"/>
  <c r="F122" i="28"/>
  <c r="F120" i="28"/>
  <c r="F119" i="28"/>
  <c r="F116" i="28"/>
  <c r="F115" i="28"/>
  <c r="F114" i="28"/>
  <c r="F113" i="28"/>
  <c r="F112" i="28"/>
  <c r="F110" i="28"/>
  <c r="F109" i="28"/>
  <c r="F108" i="28"/>
  <c r="F107" i="28"/>
  <c r="F106" i="28"/>
  <c r="F105" i="28"/>
  <c r="F104" i="28"/>
  <c r="F103" i="28"/>
  <c r="F101" i="28"/>
  <c r="F100" i="28"/>
  <c r="F99" i="28"/>
  <c r="F98" i="28"/>
  <c r="F97" i="28"/>
  <c r="F92" i="28"/>
  <c r="F90" i="28"/>
  <c r="F89" i="28"/>
  <c r="F88" i="28"/>
  <c r="F87" i="28"/>
  <c r="F85" i="28"/>
  <c r="F83" i="28"/>
  <c r="F79" i="28"/>
  <c r="F78" i="28"/>
  <c r="F77" i="28"/>
  <c r="F76" i="28"/>
  <c r="F75" i="28"/>
  <c r="F74" i="28"/>
  <c r="F55" i="28"/>
  <c r="F24" i="28"/>
  <c r="A20" i="28"/>
  <c r="F18" i="28"/>
  <c r="F17" i="28"/>
  <c r="F14" i="28"/>
  <c r="F777" i="28" l="1"/>
  <c r="F467" i="28"/>
  <c r="F420" i="28"/>
  <c r="G50" i="28" l="1"/>
  <c r="G31" i="28" l="1"/>
  <c r="G48" i="28"/>
  <c r="G37" i="28"/>
  <c r="G42" i="28"/>
  <c r="G49" i="28"/>
  <c r="G34" i="28"/>
  <c r="G43" i="28"/>
  <c r="G46" i="28"/>
  <c r="G35" i="28"/>
  <c r="G41" i="28"/>
  <c r="G45" i="28"/>
  <c r="G47" i="28"/>
  <c r="F50" i="28"/>
  <c r="F31" i="28" l="1"/>
  <c r="G172" i="28"/>
  <c r="F48" i="28"/>
  <c r="F45" i="28"/>
  <c r="G40" i="28"/>
  <c r="G38" i="28"/>
  <c r="G36" i="28"/>
  <c r="G44" i="28"/>
  <c r="F42" i="28"/>
  <c r="F34" i="28"/>
  <c r="G32" i="28"/>
  <c r="F46" i="28"/>
  <c r="F41" i="28"/>
  <c r="G102" i="28"/>
  <c r="G232" i="28"/>
  <c r="G39" i="28"/>
  <c r="F232" i="28" l="1"/>
  <c r="G221" i="28"/>
  <c r="G442" i="28"/>
  <c r="F172" i="28"/>
  <c r="G580" i="28"/>
  <c r="G425" i="28"/>
  <c r="G598" i="28"/>
  <c r="G596" i="28"/>
  <c r="G486" i="28"/>
  <c r="G241" i="28"/>
  <c r="G258" i="28"/>
  <c r="G483" i="28"/>
  <c r="G658" i="28"/>
  <c r="F36" i="28"/>
  <c r="F38" i="28"/>
  <c r="F35" i="28"/>
  <c r="F47" i="28"/>
  <c r="F37" i="28"/>
  <c r="F43" i="28"/>
  <c r="F32" i="28"/>
  <c r="F49" i="28"/>
  <c r="G220" i="28"/>
  <c r="G362" i="28"/>
  <c r="G349" i="28"/>
  <c r="G351" i="28"/>
  <c r="G57" i="28"/>
  <c r="G233" i="28"/>
  <c r="G350" i="28"/>
  <c r="G60" i="28"/>
  <c r="G237" i="28"/>
  <c r="G229" i="28"/>
  <c r="G436" i="28"/>
  <c r="F102" i="28"/>
  <c r="G51" i="28"/>
  <c r="F258" i="28" l="1"/>
  <c r="F51" i="28"/>
  <c r="F233" i="28"/>
  <c r="F220" i="28"/>
  <c r="F221" i="28"/>
  <c r="G230" i="28"/>
  <c r="F237" i="28"/>
  <c r="F351" i="28"/>
  <c r="F425" i="28"/>
  <c r="G363" i="28"/>
  <c r="G426" i="28"/>
  <c r="G599" i="28"/>
  <c r="G443" i="28"/>
  <c r="G601" i="28"/>
  <c r="G445" i="28"/>
  <c r="G595" i="28"/>
  <c r="G482" i="28"/>
  <c r="G440" i="28"/>
  <c r="G225" i="28"/>
  <c r="F241" i="28"/>
  <c r="F580" i="28"/>
  <c r="G581" i="28"/>
  <c r="F596" i="28"/>
  <c r="F598" i="28"/>
  <c r="F486" i="28"/>
  <c r="G645" i="28"/>
  <c r="G646" i="28"/>
  <c r="G545" i="28"/>
  <c r="G659" i="28"/>
  <c r="G650" i="28"/>
  <c r="G657" i="28"/>
  <c r="F658" i="28"/>
  <c r="G647" i="28"/>
  <c r="G59" i="28"/>
  <c r="G544" i="28"/>
  <c r="G58" i="28"/>
  <c r="G547" i="28"/>
  <c r="F362" i="28"/>
  <c r="G360" i="28"/>
  <c r="G56" i="28"/>
  <c r="F474" i="28"/>
  <c r="F44" i="28"/>
  <c r="G257" i="28"/>
  <c r="F39" i="28"/>
  <c r="G364" i="28"/>
  <c r="G200" i="28"/>
  <c r="F350" i="28"/>
  <c r="G484" i="28"/>
  <c r="G365" i="28"/>
  <c r="F349" i="28"/>
  <c r="G441" i="28"/>
  <c r="G242" i="28"/>
  <c r="G487" i="28"/>
  <c r="G429" i="28"/>
  <c r="G226" i="28"/>
  <c r="G485" i="28"/>
  <c r="F442" i="28"/>
  <c r="G238" i="28"/>
  <c r="G61" i="28"/>
  <c r="G235" i="28"/>
  <c r="F60" i="28"/>
  <c r="G353" i="28"/>
  <c r="G447" i="28"/>
  <c r="F599" i="28" l="1"/>
  <c r="F230" i="28"/>
  <c r="G231" i="28"/>
  <c r="F226" i="28"/>
  <c r="F200" i="28"/>
  <c r="F238" i="28"/>
  <c r="F235" i="28"/>
  <c r="G546" i="28"/>
  <c r="F447" i="28"/>
  <c r="F229" i="28"/>
  <c r="F440" i="28"/>
  <c r="F482" i="28"/>
  <c r="F601" i="28"/>
  <c r="F363" i="28"/>
  <c r="F595" i="28"/>
  <c r="F426" i="28"/>
  <c r="G491" i="28"/>
  <c r="G446" i="28"/>
  <c r="G430" i="28"/>
  <c r="G224" i="28"/>
  <c r="G592" i="28"/>
  <c r="G435" i="28"/>
  <c r="G428" i="28"/>
  <c r="G427" i="28"/>
  <c r="G605" i="28"/>
  <c r="G370" i="28"/>
  <c r="G424" i="28"/>
  <c r="G357" i="28"/>
  <c r="F429" i="28"/>
  <c r="G234" i="28"/>
  <c r="G602" i="28"/>
  <c r="G541" i="28"/>
  <c r="G583" i="28"/>
  <c r="G597" i="28"/>
  <c r="F650" i="28"/>
  <c r="F581" i="28"/>
  <c r="F545" i="28"/>
  <c r="G649" i="28"/>
  <c r="G648" i="28"/>
  <c r="F657" i="28"/>
  <c r="F659" i="28"/>
  <c r="F647" i="28"/>
  <c r="F646" i="28"/>
  <c r="F645" i="28"/>
  <c r="G479" i="28"/>
  <c r="G478" i="28"/>
  <c r="F547" i="28"/>
  <c r="F544" i="28"/>
  <c r="F365" i="28"/>
  <c r="F360" i="28"/>
  <c r="F364" i="28"/>
  <c r="F257" i="28"/>
  <c r="F56" i="28"/>
  <c r="F40" i="28"/>
  <c r="G212" i="28"/>
  <c r="G201" i="28"/>
  <c r="G203" i="28"/>
  <c r="G653" i="28"/>
  <c r="G361" i="28"/>
  <c r="F58" i="28"/>
  <c r="F57" i="28"/>
  <c r="F242" i="28"/>
  <c r="G471" i="28"/>
  <c r="F61" i="28"/>
  <c r="G239" i="28"/>
  <c r="F487" i="28"/>
  <c r="F485" i="28"/>
  <c r="F436" i="28"/>
  <c r="G472" i="28"/>
  <c r="F443" i="28"/>
  <c r="F445" i="28"/>
  <c r="F484" i="28"/>
  <c r="G63" i="28"/>
  <c r="G245" i="28"/>
  <c r="F59" i="28"/>
  <c r="G687" i="28"/>
  <c r="G548" i="28" l="1"/>
  <c r="F548" i="28"/>
  <c r="F231" i="28"/>
  <c r="F687" i="28"/>
  <c r="F692" i="28" s="1"/>
  <c r="F234" i="28"/>
  <c r="F541" i="28"/>
  <c r="F546" i="28"/>
  <c r="G502" i="28"/>
  <c r="G356" i="28"/>
  <c r="G654" i="28"/>
  <c r="F653" i="28"/>
  <c r="F430" i="28"/>
  <c r="F427" i="28"/>
  <c r="F424" i="28"/>
  <c r="F491" i="28"/>
  <c r="F446" i="28"/>
  <c r="F605" i="28"/>
  <c r="G591" i="28"/>
  <c r="G434" i="28"/>
  <c r="G367" i="28"/>
  <c r="G437" i="28"/>
  <c r="F428" i="28"/>
  <c r="F225" i="28"/>
  <c r="F441" i="28"/>
  <c r="XFD418" i="28" s="1"/>
  <c r="F357" i="28"/>
  <c r="G236" i="28"/>
  <c r="G600" i="28"/>
  <c r="G582" i="28"/>
  <c r="G584" i="28"/>
  <c r="F597" i="28"/>
  <c r="F592" i="28"/>
  <c r="F602" i="28"/>
  <c r="F583" i="28"/>
  <c r="F435" i="28"/>
  <c r="F648" i="28"/>
  <c r="F649" i="28"/>
  <c r="F478" i="28"/>
  <c r="G477" i="28"/>
  <c r="F361" i="28"/>
  <c r="F212" i="28"/>
  <c r="F201" i="28"/>
  <c r="F370" i="28"/>
  <c r="F483" i="28"/>
  <c r="G215" i="28"/>
  <c r="G213" i="28"/>
  <c r="G202" i="28"/>
  <c r="F353" i="28"/>
  <c r="F479" i="28"/>
  <c r="F239" i="28"/>
  <c r="G490" i="28"/>
  <c r="F472" i="28"/>
  <c r="F471" i="28"/>
  <c r="F63" i="28"/>
  <c r="F245" i="28"/>
  <c r="G488" i="28"/>
  <c r="G206" i="28" l="1"/>
  <c r="G204" i="28"/>
  <c r="F202" i="28"/>
  <c r="F215" i="28"/>
  <c r="F236" i="28"/>
  <c r="F356" i="28"/>
  <c r="F654" i="28"/>
  <c r="F674" i="28" s="1"/>
  <c r="G153" i="28"/>
  <c r="G80" i="28"/>
  <c r="F367" i="28"/>
  <c r="F591" i="28"/>
  <c r="F437" i="28"/>
  <c r="F584" i="28"/>
  <c r="F582" i="28"/>
  <c r="F600" i="28"/>
  <c r="G585" i="28"/>
  <c r="F477" i="28"/>
  <c r="F224" i="28"/>
  <c r="F434" i="28"/>
  <c r="F203" i="28"/>
  <c r="F213" i="28"/>
  <c r="G283" i="28"/>
  <c r="G501" i="28"/>
  <c r="G214" i="28"/>
  <c r="G205" i="28"/>
  <c r="G207" i="28"/>
  <c r="F490" i="28"/>
  <c r="F488" i="28"/>
  <c r="G33" i="28"/>
  <c r="F210" i="28" l="1"/>
  <c r="G210" i="28"/>
  <c r="F206" i="28"/>
  <c r="F204" i="28"/>
  <c r="G431" i="28"/>
  <c r="G219" i="28"/>
  <c r="G565" i="28"/>
  <c r="F80" i="28"/>
  <c r="F153" i="28"/>
  <c r="G588" i="28"/>
  <c r="G352" i="28"/>
  <c r="F585" i="28"/>
  <c r="F205" i="28"/>
  <c r="F501" i="28"/>
  <c r="F214" i="28"/>
  <c r="F283" i="28"/>
  <c r="G216" i="28"/>
  <c r="F502" i="28"/>
  <c r="F431" i="28" l="1"/>
  <c r="F459" i="28" s="1"/>
  <c r="F219" i="28"/>
  <c r="G217" i="28"/>
  <c r="G209" i="28"/>
  <c r="G211" i="28"/>
  <c r="G208" i="28"/>
  <c r="F565" i="28"/>
  <c r="F588" i="28"/>
  <c r="F633" i="28" s="1"/>
  <c r="F352" i="28"/>
  <c r="F216" i="28"/>
  <c r="F207" i="28"/>
  <c r="F33" i="28"/>
  <c r="F188" i="28" s="1"/>
  <c r="F209" i="28" l="1"/>
  <c r="F208" i="28"/>
  <c r="F211" i="28"/>
  <c r="F217" i="28"/>
  <c r="G218" i="28"/>
  <c r="F218" i="28" l="1"/>
  <c r="F334" i="28" s="1"/>
  <c r="G346" i="28"/>
  <c r="G347" i="28" l="1"/>
  <c r="G348" i="28"/>
  <c r="F346" i="28"/>
  <c r="F347" i="28" l="1"/>
  <c r="F348" i="28"/>
  <c r="F412" i="28" l="1"/>
  <c r="G779" i="28" l="1"/>
  <c r="G473" i="28"/>
  <c r="F473" i="28"/>
  <c r="F568" i="28" s="1"/>
  <c r="F694" i="28" l="1"/>
  <c r="F779" i="28" s="1"/>
  <c r="G780" i="28" l="1"/>
  <c r="F780" i="28"/>
  <c r="F793" i="28" l="1"/>
  <c r="F792" i="28"/>
  <c r="F785" i="28"/>
  <c r="F783" i="28"/>
  <c r="F791" i="28"/>
  <c r="F788" i="28"/>
  <c r="F784" i="28"/>
  <c r="F787" i="28"/>
  <c r="F790" i="28"/>
  <c r="F786" i="28"/>
  <c r="F789" i="28" l="1"/>
  <c r="F797" i="28" s="1"/>
  <c r="F799" i="28" s="1"/>
  <c r="F801" i="28" s="1"/>
</calcChain>
</file>

<file path=xl/sharedStrings.xml><?xml version="1.0" encoding="utf-8"?>
<sst xmlns="http://schemas.openxmlformats.org/spreadsheetml/2006/main" count="50364" uniqueCount="713">
  <si>
    <t>INSTITUTO NACIONAL DE AGUAS POTABLES Y ALCANTARILLADOS</t>
  </si>
  <si>
    <t>***INAPA***</t>
  </si>
  <si>
    <t>CANTIDAD</t>
  </si>
  <si>
    <t>P.U. (RD$)</t>
  </si>
  <si>
    <t xml:space="preserve"> VALOR (RD$)</t>
  </si>
  <si>
    <t>A</t>
  </si>
  <si>
    <t>M</t>
  </si>
  <si>
    <t>PA</t>
  </si>
  <si>
    <t>VARIOS</t>
  </si>
  <si>
    <t>GASTOS INDIRECTOS</t>
  </si>
  <si>
    <t>VISTO BUENO:</t>
  </si>
  <si>
    <t>MOVIMIENTO DE TIERRA:</t>
  </si>
  <si>
    <t>10.1.1</t>
  </si>
  <si>
    <t>SUB-TOTAL GENERAL</t>
  </si>
  <si>
    <t>TOTAL INDIRECTOS</t>
  </si>
  <si>
    <t>TOTAL A CONTRATAR  RD$</t>
  </si>
  <si>
    <t>UD</t>
  </si>
  <si>
    <t>P2</t>
  </si>
  <si>
    <t>SUB-TOTAL I</t>
  </si>
  <si>
    <t>I</t>
  </si>
  <si>
    <t>II</t>
  </si>
  <si>
    <t>SUB-TOTAL II</t>
  </si>
  <si>
    <t>III</t>
  </si>
  <si>
    <t>SUB-TOTAL III</t>
  </si>
  <si>
    <t>Mano de obra</t>
  </si>
  <si>
    <t>IV</t>
  </si>
  <si>
    <t>V</t>
  </si>
  <si>
    <t>SUB-TOTAL IV</t>
  </si>
  <si>
    <t>SUB-TOTAL V</t>
  </si>
  <si>
    <t xml:space="preserve">CODIA </t>
  </si>
  <si>
    <t>PLANTA DE TRATAMIENTO</t>
  </si>
  <si>
    <t>2.1.1</t>
  </si>
  <si>
    <t>2.1.2</t>
  </si>
  <si>
    <t>2.1.3</t>
  </si>
  <si>
    <t>TERMINACIÓN DE SUPERFICIE :</t>
  </si>
  <si>
    <t>FLOCULADORES</t>
  </si>
  <si>
    <t>SEDIMENTADORES</t>
  </si>
  <si>
    <t>10.2.1</t>
  </si>
  <si>
    <t>FILTROS</t>
  </si>
  <si>
    <t>MATERIAL FILTRANTE</t>
  </si>
  <si>
    <t>12.3.1</t>
  </si>
  <si>
    <t>12.3.2</t>
  </si>
  <si>
    <t>12.3.3</t>
  </si>
  <si>
    <t>12.3.4</t>
  </si>
  <si>
    <t>TERMINACIÓN EXTERIOR PLANTA</t>
  </si>
  <si>
    <t>CASA DE QUÍMICOS</t>
  </si>
  <si>
    <t>ELEVADOR DE SULFATO</t>
  </si>
  <si>
    <t>ESTRUCTURA METALICA ELEVADOR:</t>
  </si>
  <si>
    <t>CASETA DE CLORACION</t>
  </si>
  <si>
    <t>INSTALACIONES ELÉCTRICAS:</t>
  </si>
  <si>
    <t>MURO DE BLOQUES:</t>
  </si>
  <si>
    <t xml:space="preserve">  ING. JOSE MANUEL  AYBAR OVALLE</t>
  </si>
  <si>
    <t xml:space="preserve">              DIRECTOR DE INGENIERIA</t>
  </si>
  <si>
    <t>No.</t>
  </si>
  <si>
    <r>
      <t>PLANTA DE TRATAMIENTO DE FILTRACI</t>
    </r>
    <r>
      <rPr>
        <b/>
        <sz val="11"/>
        <rFont val="Calibri"/>
        <family val="2"/>
      </rPr>
      <t>Ó</t>
    </r>
    <r>
      <rPr>
        <b/>
        <sz val="11"/>
        <rFont val="Arial"/>
        <family val="2"/>
      </rPr>
      <t>N R</t>
    </r>
    <r>
      <rPr>
        <b/>
        <sz val="11"/>
        <rFont val="Calibri"/>
        <family val="2"/>
      </rPr>
      <t>Á</t>
    </r>
    <r>
      <rPr>
        <b/>
        <sz val="11"/>
        <rFont val="Arial"/>
        <family val="2"/>
      </rPr>
      <t xml:space="preserve">PIDA DE 40 LPS DE CAPACIDAD </t>
    </r>
  </si>
  <si>
    <r>
      <t>SUMINISTRO Y COLOCACI</t>
    </r>
    <r>
      <rPr>
        <b/>
        <sz val="10"/>
        <rFont val="Calibri"/>
        <family val="2"/>
      </rPr>
      <t>Ó</t>
    </r>
    <r>
      <rPr>
        <b/>
        <sz val="10"/>
        <rFont val="Arial"/>
        <family val="2"/>
      </rPr>
      <t>N DE:</t>
    </r>
  </si>
  <si>
    <t>ZONA : V</t>
  </si>
  <si>
    <t>Ubicación: PROVINCIA MONSEÑOR NOUEL, BONAO</t>
  </si>
  <si>
    <t>HORMIGÓN ARMADO EN:</t>
  </si>
  <si>
    <t>M³</t>
  </si>
  <si>
    <t>M²</t>
  </si>
  <si>
    <t>OBRA:</t>
  </si>
  <si>
    <t>SUBTOTAL FASE A</t>
  </si>
  <si>
    <t>CASA DE OPERADOR (3 HABITACIONES)</t>
  </si>
  <si>
    <r>
      <t>HORMIGON ARMADO ( F</t>
    </r>
    <r>
      <rPr>
        <b/>
        <sz val="10"/>
        <rFont val="Calibri"/>
        <family val="2"/>
      </rPr>
      <t>´</t>
    </r>
    <r>
      <rPr>
        <b/>
        <sz val="10"/>
        <rFont val="Arial"/>
        <family val="2"/>
      </rPr>
      <t>C=210 KG/cM² ) EN :</t>
    </r>
  </si>
  <si>
    <t>MUROS DE BLOCK:</t>
  </si>
  <si>
    <t>TERMINACION DE SUPERFICIE:</t>
  </si>
  <si>
    <t>INSTALACIÓN DE VIGA RIEL EN TECHO:</t>
  </si>
  <si>
    <t>INSTALCIÓN ELÉCTRICA:</t>
  </si>
  <si>
    <t xml:space="preserve"> TUBERÍAS Y PIEZAS</t>
  </si>
  <si>
    <r>
      <t>M</t>
    </r>
    <r>
      <rPr>
        <vertAlign val="superscript"/>
        <sz val="10"/>
        <rFont val="Arial"/>
        <family val="2"/>
      </rPr>
      <t>3</t>
    </r>
  </si>
  <si>
    <t>DIRECCION DE INGENIERIA</t>
  </si>
  <si>
    <t>DEPARTAMENTO DE COSTOS Y PRESUPUESTOS</t>
  </si>
  <si>
    <t>ELECTRIFICACIÓN Y EQUIPAMIENTO</t>
  </si>
  <si>
    <t>3.1</t>
  </si>
  <si>
    <t>3.2</t>
  </si>
  <si>
    <t>3.3</t>
  </si>
  <si>
    <t>3.4</t>
  </si>
  <si>
    <t>3.5</t>
  </si>
  <si>
    <t>3.6</t>
  </si>
  <si>
    <t>3.7</t>
  </si>
  <si>
    <t>3.8</t>
  </si>
  <si>
    <t>3.9</t>
  </si>
  <si>
    <t>B</t>
  </si>
  <si>
    <t>SUB-TOTAL B</t>
  </si>
  <si>
    <t>Replanteo</t>
  </si>
  <si>
    <t>Excavación material compactado c/equipo</t>
  </si>
  <si>
    <t xml:space="preserve">Nivelación de zanja  </t>
  </si>
  <si>
    <t>Relleno compactado  c/compactador mecánico en capas de 0.20m</t>
  </si>
  <si>
    <t>M³c</t>
  </si>
  <si>
    <t>Bote de escombros con camión (dist. 5km) (incluye esparcimiento en botadero)</t>
  </si>
  <si>
    <t>M³e</t>
  </si>
  <si>
    <t>Ud.</t>
  </si>
  <si>
    <t>Piso monolítico para instalación de boquillas</t>
  </si>
  <si>
    <t>2.2.1</t>
  </si>
  <si>
    <t>2.2.2</t>
  </si>
  <si>
    <t>2.2.3</t>
  </si>
  <si>
    <t>SISTEMA DEPURADOR DE AGUAS RESIDUALES</t>
  </si>
  <si>
    <t>Ud</t>
  </si>
  <si>
    <t>De 8"  Entrada Filtro</t>
  </si>
  <si>
    <t>Muro 0.15m -2.20 qq/m3</t>
  </si>
  <si>
    <t>Muro 0.25m -2.70 qq/m3</t>
  </si>
  <si>
    <t>Muro 0.30m -3.22 qq/m3</t>
  </si>
  <si>
    <t>SEDIMENTACIÓN DIRECTA</t>
  </si>
  <si>
    <t xml:space="preserve">Codo 12'' x 90° Acero SCH-30  sin costura </t>
  </si>
  <si>
    <t xml:space="preserve">Tee 12'' x 12" Acero SCH-30  sin costura </t>
  </si>
  <si>
    <t xml:space="preserve">Tubería 12" Acero SCH-30 sin costura </t>
  </si>
  <si>
    <t>Fraguache</t>
  </si>
  <si>
    <t>Fino losa de techo</t>
  </si>
  <si>
    <t>Pañete interior pulido</t>
  </si>
  <si>
    <t>Pañete exterior</t>
  </si>
  <si>
    <t>Cantos</t>
  </si>
  <si>
    <t>Acera perimetral 0.80 M</t>
  </si>
  <si>
    <t>Hormigón ciclópeo en tolvas de los sedimentadores</t>
  </si>
  <si>
    <t xml:space="preserve">Niple 4" x 3" Acero SCH-40 con protección anticorrosiva  </t>
  </si>
  <si>
    <t xml:space="preserve">Orificios de Ø6" </t>
  </si>
  <si>
    <t>Tapón Ø6" PVC</t>
  </si>
  <si>
    <t>Capa Torpedo</t>
  </si>
  <si>
    <t xml:space="preserve">Envasado </t>
  </si>
  <si>
    <r>
      <t>Arena T</t>
    </r>
    <r>
      <rPr>
        <vertAlign val="subscript"/>
        <sz val="11"/>
        <rFont val="Times New Roman"/>
        <family val="1"/>
      </rPr>
      <t>10</t>
    </r>
    <r>
      <rPr>
        <sz val="11"/>
        <rFont val="Times New Roman"/>
        <family val="1"/>
      </rPr>
      <t>=0.47-0.65 mm, CU=1.50-1.70 TS=1.41 mm, TI=0,425 mm γ= 2,600 kg/m3 CE=0.80, espesor lecho=0.80 m</t>
    </r>
  </si>
  <si>
    <r>
      <t>Colocaci</t>
    </r>
    <r>
      <rPr>
        <sz val="11"/>
        <rFont val="Calibri"/>
        <family val="2"/>
      </rPr>
      <t>ó</t>
    </r>
    <r>
      <rPr>
        <sz val="11"/>
        <rFont val="Arial"/>
        <family val="2"/>
      </rPr>
      <t xml:space="preserve">n </t>
    </r>
  </si>
  <si>
    <t xml:space="preserve">Tapa metálica material Aluminio Galvanizado (1.00x1.00 m), Angulares 1"x1"x3/8", ocho (8) pernos de fijación </t>
  </si>
  <si>
    <t>Tapa Metálica material Aluminio Galvanizado, Angulares 1"x1"x3/8", ocho (8) Pernos de fijación (tamaño 0.70x0.70m)</t>
  </si>
  <si>
    <t xml:space="preserve">Excavación  material a mano </t>
  </si>
  <si>
    <t>Relleno compactado  a mano con material producto de excavación</t>
  </si>
  <si>
    <t xml:space="preserve">Muros bloques de 6" SNP @ 0.60 </t>
  </si>
  <si>
    <t xml:space="preserve">Pañete interior y exterior </t>
  </si>
  <si>
    <t>Fino techo</t>
  </si>
  <si>
    <t>Zabaleta techo</t>
  </si>
  <si>
    <t>Acera perimetral 0.80 mts</t>
  </si>
  <si>
    <t>Rampa</t>
  </si>
  <si>
    <t xml:space="preserve">Lavamanos sencillo </t>
  </si>
  <si>
    <t xml:space="preserve">Inodoro sencillo </t>
  </si>
  <si>
    <t>Piletas/ azulejos</t>
  </si>
  <si>
    <t>Ducha (c/llave a empotrar)</t>
  </si>
  <si>
    <t xml:space="preserve">Fregadero doble acero inoxidable  </t>
  </si>
  <si>
    <t>Tubería y piezas para toda la sanitaria</t>
  </si>
  <si>
    <t>Cámara de inspección</t>
  </si>
  <si>
    <t>Desagüe de techo en tubería Ø3" PVC SDR-26</t>
  </si>
  <si>
    <t>Movimiento de tierra para tubería</t>
  </si>
  <si>
    <t>Mano de obra instalación</t>
  </si>
  <si>
    <t>Comparador de cloro libre y combinado</t>
  </si>
  <si>
    <t xml:space="preserve">Jarra plástica de 2 litros cuadrados </t>
  </si>
  <si>
    <t>Matraz aforado de 100 m vidrio</t>
  </si>
  <si>
    <t>Manómetro manual</t>
  </si>
  <si>
    <t xml:space="preserve">Colorímetro de cloro digital </t>
  </si>
  <si>
    <t>Balanza de semiprecisión de 2610 GRS</t>
  </si>
  <si>
    <t xml:space="preserve">Pala de construcción </t>
  </si>
  <si>
    <t>Cepillo de alambre</t>
  </si>
  <si>
    <t>Espátula de acero</t>
  </si>
  <si>
    <t>Machetes</t>
  </si>
  <si>
    <t>Azadas</t>
  </si>
  <si>
    <t>Manguera de alta presión 11/2"</t>
  </si>
  <si>
    <t>Suaper</t>
  </si>
  <si>
    <t>Detergente</t>
  </si>
  <si>
    <t>Escobillones</t>
  </si>
  <si>
    <t>Rastrillos de hojas (hojalata)</t>
  </si>
  <si>
    <t>Excavación material compacto a mano</t>
  </si>
  <si>
    <t>Antepecho</t>
  </si>
  <si>
    <t>Pañete interior</t>
  </si>
  <si>
    <t>Fino de techo</t>
  </si>
  <si>
    <t>Pintura acrílica ( inc. base blanca )</t>
  </si>
  <si>
    <t>Pernos expansivo 3/4"x4" (inc. tuerca)</t>
  </si>
  <si>
    <t>Troley mecánico  p/diferencial de 3 Ton</t>
  </si>
  <si>
    <t>Salida Cenitales</t>
  </si>
  <si>
    <t>Salida Tomacorriente 120 V doble</t>
  </si>
  <si>
    <t>Entrada Eléctrica ( panel de distribución de 2/4" circuitos )</t>
  </si>
  <si>
    <t>Rodillos de gomas ( para apoyo de cilindro )</t>
  </si>
  <si>
    <t xml:space="preserve">Replanteo </t>
  </si>
  <si>
    <t>Angular 3/8'x5"x5" H.N.</t>
  </si>
  <si>
    <t>Tornillo ( a325 ) 3/4"x 1½"  (inc. tuerca)</t>
  </si>
  <si>
    <t>De 6" B.N.P</t>
  </si>
  <si>
    <t>De 6" S.N.P</t>
  </si>
  <si>
    <t>Cantos y Mochetas</t>
  </si>
  <si>
    <t xml:space="preserve">Salidas Cenitales </t>
  </si>
  <si>
    <t>Salidas Interruptores Sencillos</t>
  </si>
  <si>
    <t xml:space="preserve">Zapata de muros 0.50 qq/m3 </t>
  </si>
  <si>
    <t xml:space="preserve">Zócalos </t>
  </si>
  <si>
    <t>Acera perimetral 1.00 m</t>
  </si>
  <si>
    <t>Pileta bañera</t>
  </si>
  <si>
    <t>Inodoro completo</t>
  </si>
  <si>
    <t>Lavamanos completo</t>
  </si>
  <si>
    <t>Barra para cortina</t>
  </si>
  <si>
    <t>Ducha</t>
  </si>
  <si>
    <t>Desagüe de piso</t>
  </si>
  <si>
    <t>Fregadero doble</t>
  </si>
  <si>
    <t>Trampa de grasa</t>
  </si>
  <si>
    <t>Desagüe de techo en tubería de Ø3 PVC SDR-26</t>
  </si>
  <si>
    <t>De 8" B.N.P</t>
  </si>
  <si>
    <t xml:space="preserve">Grava de Ø2" @ 3" </t>
  </si>
  <si>
    <t xml:space="preserve">Grava de Ø1" @ 2" </t>
  </si>
  <si>
    <t>Tubería de ventilación Ø3" PVC SDR-26</t>
  </si>
  <si>
    <t>Tubería de salida Ø4" PVC SDR-26</t>
  </si>
  <si>
    <t>Tapón Ø4" PVC</t>
  </si>
  <si>
    <t>Codo Ø4" x 90° PVC</t>
  </si>
  <si>
    <t>Codo Ø3" x 90° PVC</t>
  </si>
  <si>
    <t>Salidas Interruptores Doble</t>
  </si>
  <si>
    <t>Excavación zapatas  a mano</t>
  </si>
  <si>
    <t xml:space="preserve">Relleno compactado c/compactador mecánico en capas de 0.30 m producto de la excavación </t>
  </si>
  <si>
    <t>Block 6"  Ø3/8"@0.60MTS  BNP</t>
  </si>
  <si>
    <t>Block 6"  Ø3/8"@0.60MTS  SNP violinado</t>
  </si>
  <si>
    <t>Pañete en vigas y columnas</t>
  </si>
  <si>
    <t>Suministro y colocación de angulares de 1 1/2"x3/16"</t>
  </si>
  <si>
    <t>Logo y letrero de INAPA</t>
  </si>
  <si>
    <t>Suministro e instalación de Lámpara H.P.S tipo Cobra de 250 W, 220 V.</t>
  </si>
  <si>
    <t>Alimentador eléctrico para iluminación con Alambre de Vinil No. 8/3</t>
  </si>
  <si>
    <t xml:space="preserve">Postes H.A.V, 30´ 300 DAM </t>
  </si>
  <si>
    <t>Postes en H. A. V. 35´ 800 DAM</t>
  </si>
  <si>
    <t>Postes en H. A. V. 35´ 500 DAM</t>
  </si>
  <si>
    <t>Alambre AAAC No. 2/0</t>
  </si>
  <si>
    <t>Estructura MT-101</t>
  </si>
  <si>
    <t>Estructura MT-102</t>
  </si>
  <si>
    <t>Estructura MT-104</t>
  </si>
  <si>
    <t>Estructura MT-105</t>
  </si>
  <si>
    <t>Estructura MT-106</t>
  </si>
  <si>
    <t>Estructura HA-100B</t>
  </si>
  <si>
    <t>Estructura PR-101</t>
  </si>
  <si>
    <t>Estructura PR-204</t>
  </si>
  <si>
    <t>Estructura TR-105 (Transformador de 25 KVA)</t>
  </si>
  <si>
    <t>Estructura P3B-110</t>
  </si>
  <si>
    <t>Instalación de Postes</t>
  </si>
  <si>
    <t>Hoyo para Postes</t>
  </si>
  <si>
    <t>Hoyo para Vientos</t>
  </si>
  <si>
    <t xml:space="preserve">Mano de obra Eléctrica Primaria  </t>
  </si>
  <si>
    <t xml:space="preserve">Alimentador Eléctrico desde Transformadores hasta Main Breaker con 2 Conductores THW No.2, 1 Conductor THW No.4 y 1 Conductor No.2 a 7 hilos trenzados en Tuberías IMC y PVC de 2" con Accesorios y Movimiento de Tierra. </t>
  </si>
  <si>
    <t xml:space="preserve">Alimentador Eléctrico desde Main Breaker hasta Transfer Swich con 2 Conductores THW No.2, 1 Conductor THW No.4 y 1 Conductor No.2 a 7 hilos trenzados en Tubería PVC de 2" con Accesorios. </t>
  </si>
  <si>
    <t xml:space="preserve">Alimentador Eléctrico desde Transfer Swich hasta Panel Board (PB) con 2 Conductores THW No.2, 1 Conductor THW No.4 y 1 Conductor No.2 a 7 hilos trenzado en Tubería PVC de 2" con Accesorios.  </t>
  </si>
  <si>
    <t xml:space="preserve">Alimentador Eléctrico desde Panel Board (PB) hasta centro de cargas de 12/24 espacios (PD) (Casa de Cloro) con 2 Conductores THW No.6 y 2 Conductor THW No.8 en tubería PVC de 11/2".  </t>
  </si>
  <si>
    <t xml:space="preserve">Alimentador Eléctrico desde Panel Board (PB) hasta centro de carga de 8/16 espacios (PC) en Casa de Controles con 2 Conductores THW No.8 y 1 Conductor THW No.10 en Tubería PVC de 1".  </t>
  </si>
  <si>
    <t xml:space="preserve">Alimentador Eléctrico desde Panel Arrancador duplex con 2 Arrancadores directo a línea (AD) hasta Bombas Inyección de Cloro con 2 Conductores THW No.10 y 1 Conductor THW No.12 en Tuberías EMT y L.T.  de 3/4".  </t>
  </si>
  <si>
    <t xml:space="preserve">Alimentador Eléctrico desde Panel Arrancador de Diferencial (AC)  hasta Diferencial de 3 Ton con 2 Conductores THW No.6 y 1 Conductores THW No.8 en Tubería PVC de 1".  </t>
  </si>
  <si>
    <t xml:space="preserve">Alimentador Eléctrico desde Panel Arrancador directo a Línea de Electrobomba de agua de servicio hasta Electrobomba de agua de servicio con 2 Conductores THW No.10 y 1 Conductor THW No.12 en Tuberías EMT y L.T. de 3/4".  </t>
  </si>
  <si>
    <t xml:space="preserve">Alimentador Eléctrico desde Centro de Carga de 16/32 espacios (PQ) en Casa de Quimicos hasta Centro de Control de Motores (CQ) con 4 Arrancadores Directo a Línea con 2 Conductores THW No.4 y 2 Conductores THW No.6 en Tubería PVC de 11/2".  </t>
  </si>
  <si>
    <t xml:space="preserve">Alimentador Eléctrico desde Centro de Control de motores (CQ) con 4 Arrancadores Directo a Línea hasta Bombas Dosificadoras y Agitadores de Sulfato con 3 conductores THW No.12 en Tuberías EMT y L.T. de 3/4".  </t>
  </si>
  <si>
    <t xml:space="preserve">Alimentador Eléctrico desde Centro de Carga de 16/32 espacios (PQ) en Casa de Químicos hasta Arrancador Directo a Línea de Diferencial con 2 Conductores THW No.10 y 1 Conductor THW No.12 en Tubería EMT de 3/4".  </t>
  </si>
  <si>
    <t xml:space="preserve">Alimentador Eléctrico desde Arrancador Directo a Línea de Diferencial hasta Diferencial con 2 Conductores THW No.10 y 1 Conductor THW No.12 en Tubería L.T. de 3/4".  </t>
  </si>
  <si>
    <t xml:space="preserve">Alimentador Eléctrico desde Centro de Carga de 16/32 espacios (PQ) en Casa de Quimicos hasta Arrancador Directo a Líinea de Electrobomba Lavado superficial con 2 Conductores THW No.10 y 1 Conductor THW No.12 en Tubería EMT de 3/4".  </t>
  </si>
  <si>
    <t xml:space="preserve">Alimentador Eléctrico desde Arrancador Directo a Línea de Electrobomba Lavado Superficial hasta Llectrobomba Lavado Superficial con 2 Conductores THW No.10 y 1 Conductor THW No.12 en Tubería L.T. de 3/4".  </t>
  </si>
  <si>
    <t>Main Breaker 125/2 AMP, 240 VOLTS, Enclosure, Nema 3R</t>
  </si>
  <si>
    <t>Panel Boar barra de 200 AMP. con Main Breaker 125/2 AMP, 240 VOLTSs, Ø1, inc. 2 Breakers 50/2 Amperes y 3 Breakers 30/2 Ampers.</t>
  </si>
  <si>
    <t>Centro de Cargas de 4/8 espacios, (inc. breakers)</t>
  </si>
  <si>
    <t>Centro de Cargas de 8/16 espacios, (inc. breakers)</t>
  </si>
  <si>
    <t>Centro de Cargas de 12/24 espacios, (inc. breakers)</t>
  </si>
  <si>
    <t>Centro de Cargas de 16/32 espacios, (inc. breakers)</t>
  </si>
  <si>
    <t>Panel Arrancador Duplex con 2 Arrancadores Directo a Línea (inc. 2 Breakers 20/2 Amperes)</t>
  </si>
  <si>
    <t>Centro de Control de Motores con 4 Arrancadores Directo a Línea (inc. 4 Breakers 15/2 Amperes)</t>
  </si>
  <si>
    <t>Arrancador Directo a Línea para diferencial de 1 Ton.</t>
  </si>
  <si>
    <t>Arrancador Directo a Línea para diferencial de 3 Ton.</t>
  </si>
  <si>
    <t>Arrancador Directo a Línea para Electrobombas Horizontal de 1 HP.</t>
  </si>
  <si>
    <t>Arrancador Directo a Línea para Electrobombas Horizontal de 3 HP.</t>
  </si>
  <si>
    <t>Excavacion y Tapado de zanja a mano (0.6m x0.60m x 240) m</t>
  </si>
  <si>
    <t>Tape plástico 3m SCOTCH</t>
  </si>
  <si>
    <t>Tape de goma 3m SCOTCH</t>
  </si>
  <si>
    <t xml:space="preserve">Mano de Obra Eléctrica  Secundaria </t>
  </si>
  <si>
    <t>Transfer Swich manual 150 AMP. 240 V, 60 HZ. Nema 3R</t>
  </si>
  <si>
    <t>Main Breaker 100/2 AMP, Enclousure, Nema 3R</t>
  </si>
  <si>
    <t xml:space="preserve">Alimentador Eléctrico desde Transfer Swich hasta Main Breaker del Generador Eléctrico con 2 Conductores THW No.2 y 1 Conductor THW No.4 en Tubería EMT de 2". </t>
  </si>
  <si>
    <t>Mano de Obra Eléctrica</t>
  </si>
  <si>
    <t>Honorarios Profesionales</t>
  </si>
  <si>
    <t xml:space="preserve"> Supervisión de INAPA</t>
  </si>
  <si>
    <t>Gastos Administrativos</t>
  </si>
  <si>
    <t>Seguro, Pólizas y Fianzas</t>
  </si>
  <si>
    <t>Gastos Transporte</t>
  </si>
  <si>
    <t>Ley 6-86</t>
  </si>
  <si>
    <t xml:space="preserve">Medida de Compensación Ambiental </t>
  </si>
  <si>
    <t>Completivo Transporte de Postes</t>
  </si>
  <si>
    <t>Tramitación de Planos Eléctricos</t>
  </si>
  <si>
    <t>Interconexión con Edesur</t>
  </si>
  <si>
    <t>Imprevistos</t>
  </si>
  <si>
    <t>Placas de material Polipropileno, espesor 0.0254 m (1"). colocación con perfiles de Polipropileno de 1"x 2" con Tornillos Hilty Inoxidables separados a 0,50 m centro a centro. altura según planos de diseño</t>
  </si>
  <si>
    <t xml:space="preserve">Desagüe de piso </t>
  </si>
  <si>
    <t>Coladores con palos 3.00m</t>
  </si>
  <si>
    <t>Cubos para limpieza</t>
  </si>
  <si>
    <t>De 4" S.N.P</t>
  </si>
  <si>
    <t>Excavación material a mano</t>
  </si>
  <si>
    <t>VI</t>
  </si>
  <si>
    <t>CASA DE BOMBA</t>
  </si>
  <si>
    <t>Excavación material  a mano</t>
  </si>
  <si>
    <t>Relleno compactado a  mano</t>
  </si>
  <si>
    <t>HORMIGÓN ARMADO EN 210 KG/CM2:</t>
  </si>
  <si>
    <r>
      <t>Zapata Muro  0.88 qq/m</t>
    </r>
    <r>
      <rPr>
        <vertAlign val="superscript"/>
        <sz val="11"/>
        <rFont val="Arial"/>
        <family val="2"/>
      </rPr>
      <t>3</t>
    </r>
    <r>
      <rPr>
        <sz val="11"/>
        <rFont val="Arial"/>
        <family val="2"/>
      </rPr>
      <t xml:space="preserve"> </t>
    </r>
  </si>
  <si>
    <r>
      <t>Zapata de Columna C1 2.33 QQ/M</t>
    </r>
    <r>
      <rPr>
        <vertAlign val="superscript"/>
        <sz val="11"/>
        <rFont val="Arial"/>
        <family val="2"/>
      </rPr>
      <t xml:space="preserve">3  </t>
    </r>
  </si>
  <si>
    <r>
      <t>Viga Amarre BNP (0.20 x 0.20 )m-  2.93 QQ/M</t>
    </r>
    <r>
      <rPr>
        <vertAlign val="superscript"/>
        <sz val="11"/>
        <rFont val="Arial"/>
        <family val="2"/>
      </rPr>
      <t>3</t>
    </r>
  </si>
  <si>
    <r>
      <t>Columna (0.30 x 0.30 )m-  4.11QQ/M</t>
    </r>
    <r>
      <rPr>
        <vertAlign val="superscript"/>
        <sz val="11"/>
        <rFont val="Arial"/>
        <family val="2"/>
      </rPr>
      <t>3</t>
    </r>
  </si>
  <si>
    <r>
      <t>Viga Amarre SNP ( 0.30 x 0.30 )m-  3.78 QQ/M</t>
    </r>
    <r>
      <rPr>
        <vertAlign val="superscript"/>
        <sz val="11"/>
        <rFont val="Arial"/>
        <family val="2"/>
      </rPr>
      <t>3</t>
    </r>
  </si>
  <si>
    <r>
      <t>Losa de Techo  e=0.15- 1.56 QQ/M</t>
    </r>
    <r>
      <rPr>
        <vertAlign val="superscript"/>
        <sz val="11"/>
        <rFont val="Arial"/>
        <family val="2"/>
      </rPr>
      <t>3</t>
    </r>
  </si>
  <si>
    <t>Piso c/malla electrosaldada (Inc. pulido)</t>
  </si>
  <si>
    <t>De 8'' B.N.P @ 0.60 m</t>
  </si>
  <si>
    <t>De 8'' S.N.P @ 0.60 m</t>
  </si>
  <si>
    <t>TERMINACIÓN DE SUPERFICIE:</t>
  </si>
  <si>
    <t xml:space="preserve">Pañete exterior </t>
  </si>
  <si>
    <t xml:space="preserve">Pañete interior </t>
  </si>
  <si>
    <t>Pañete en techo ( inc. vuelo )</t>
  </si>
  <si>
    <t xml:space="preserve">Fino losa de techo  </t>
  </si>
  <si>
    <t xml:space="preserve">Cantos </t>
  </si>
  <si>
    <t xml:space="preserve">Puerta doble de tola (2.70 x 2.00)m </t>
  </si>
  <si>
    <t>Ventana Salomónicas de aluminio</t>
  </si>
  <si>
    <r>
      <t xml:space="preserve">Desagüe de techo en </t>
    </r>
    <r>
      <rPr>
        <sz val="10"/>
        <rFont val="Arial"/>
        <family val="2"/>
      </rPr>
      <t>Ø</t>
    </r>
    <r>
      <rPr>
        <sz val="11"/>
        <rFont val="Arial"/>
        <family val="2"/>
      </rPr>
      <t>3" PVC</t>
    </r>
  </si>
  <si>
    <t>SUMINISTRO E INSTALACIÓN DE EQUIPOS, TUBERIAS Y PIEZAS:</t>
  </si>
  <si>
    <t>Bomba de Servicio 1 HP</t>
  </si>
  <si>
    <t xml:space="preserve">Tubería  Ø2" PVC SDR-26 </t>
  </si>
  <si>
    <t>Codo 2"x90ᵒ</t>
  </si>
  <si>
    <t>Codo 2"x45ᵒ</t>
  </si>
  <si>
    <t>Tee 2"x2"</t>
  </si>
  <si>
    <t>Yee 2"x2"</t>
  </si>
  <si>
    <t>Vavula de Paso 2"</t>
  </si>
  <si>
    <t xml:space="preserve">Adaptador Ø2"  </t>
  </si>
  <si>
    <t>Movimiento de tierra p/tuberías</t>
  </si>
  <si>
    <t>VII</t>
  </si>
  <si>
    <t>SUB-TOTAL VI</t>
  </si>
  <si>
    <t>Mano de obra instalación tuberías y piezas</t>
  </si>
  <si>
    <t>Columnas C1 ( 0.30 x 0.30 ) (6u)  - 4.16 qqq/m³</t>
  </si>
  <si>
    <t>Muro de bloques 6"  ( 3/8"@0.60 ) B.N.P</t>
  </si>
  <si>
    <t>Muro de bloques 6"  ( 3/8"@0.60 ) S.N.P</t>
  </si>
  <si>
    <t>Diferencial manual de 2.00 Ton (10 pies alzada )</t>
  </si>
  <si>
    <t>Bomba Dosificadora 2 H.P tipo Booster</t>
  </si>
  <si>
    <t xml:space="preserve">Tubería Ø1" PVC (SCH-40)  </t>
  </si>
  <si>
    <t>Codo 1" x 90º  PVC</t>
  </si>
  <si>
    <t>Movimiento de tierra (Excavación, Asiento de arena,  Relleno y Bote) L= 5.00 M</t>
  </si>
  <si>
    <t>CASA DE CONTROL</t>
  </si>
  <si>
    <t>Columna 0.30 x 0.30  4.16 qq/m3</t>
  </si>
  <si>
    <t>Zapata de muro - 0.79 qq/m3</t>
  </si>
  <si>
    <t>Zapata de Columnas Z1- 2.33 qq/m3</t>
  </si>
  <si>
    <t>Viga B.N.P  0.20 x 0.20  2.95 qq/m3</t>
  </si>
  <si>
    <t>Viga V1  0.40 x 0.25  4.32 qq/m3</t>
  </si>
  <si>
    <t>Losa de techo  e=0.12  2.12 qq/m3</t>
  </si>
  <si>
    <t>De 8" S.N.P Ø3/8" @ 0.60 m</t>
  </si>
  <si>
    <t>De 8" B.N.P Ø3/8 @ 0.60 m</t>
  </si>
  <si>
    <t>Pañete interior (incluye techo)</t>
  </si>
  <si>
    <t>Pintura acrilica (incluye base blanca)</t>
  </si>
  <si>
    <t>Sabaleta</t>
  </si>
  <si>
    <t>Puerta metálica (2.10 X 1.50) M</t>
  </si>
  <si>
    <t>SUMINISTRO E INSTALACIÓN DE:</t>
  </si>
  <si>
    <t>Salida Panel de Distribución de 2/4 espacio  c/breakers</t>
  </si>
  <si>
    <t>Dintel 0.20 x 0.20   5.00 qq/m3</t>
  </si>
  <si>
    <t>Acera de 0.80 m</t>
  </si>
  <si>
    <t>Salida Tomacorrientes, 120 V doble</t>
  </si>
  <si>
    <t>Dinteles (D y D2) 0.15 x 0.20 -2.90</t>
  </si>
  <si>
    <t>Tuberías y piezas agua potable</t>
  </si>
  <si>
    <t>Tuberías y piezas agua residual</t>
  </si>
  <si>
    <t>Fino de fondo pulido</t>
  </si>
  <si>
    <t xml:space="preserve">Niple 12'' x 12" Acero SCH-30  sin costura </t>
  </si>
  <si>
    <t xml:space="preserve">Niple 8"x12" Acero SCH-40 c/protección anticorrosiva </t>
  </si>
  <si>
    <t xml:space="preserve">Tubería 8" Acero SCH-30 c/protección anticorrosiva </t>
  </si>
  <si>
    <t>Tapa  Aluminio Galvanizado 1.20x1.20m</t>
  </si>
  <si>
    <t>Tapa  1.00 x 1.00  Aluminio</t>
  </si>
  <si>
    <t>Rejillas de Acero Inoxidable 0.70 x 0.70 m</t>
  </si>
  <si>
    <t>Movimiento de tierra p/Tubería</t>
  </si>
  <si>
    <t xml:space="preserve">Junta Mecánica Tipo Dresser Ø12" </t>
  </si>
  <si>
    <t>Movimiento de tierra</t>
  </si>
  <si>
    <t>Clamp</t>
  </si>
  <si>
    <t>DESAGÜE GENERAL DE LA PLANTA</t>
  </si>
  <si>
    <t>Asiento de arena</t>
  </si>
  <si>
    <t>SUMINISTRO DE TUBERIA:</t>
  </si>
  <si>
    <t>De Ø12" PVC SDR-26 C/J. G. + 4%  Pérdida por campana</t>
  </si>
  <si>
    <t>COLOCACIÓN TUBERIA:</t>
  </si>
  <si>
    <t xml:space="preserve">De Ø12" PVC SDR-26 C/J. G. </t>
  </si>
  <si>
    <t>CABEZAL DE DESAGÜE</t>
  </si>
  <si>
    <t>Excavación c/equipo</t>
  </si>
  <si>
    <t>M³N</t>
  </si>
  <si>
    <t>Corte de Material con equipo</t>
  </si>
  <si>
    <t>Bote de material con camión (dist. 5km) (incluye carguío y  esparcimiento en botadero)</t>
  </si>
  <si>
    <t>M³C</t>
  </si>
  <si>
    <t>Muro 0.20m -2.59 qq/m3</t>
  </si>
  <si>
    <t>7.1.1</t>
  </si>
  <si>
    <t>7.1.2</t>
  </si>
  <si>
    <t>7.1.3</t>
  </si>
  <si>
    <t>7.1.4</t>
  </si>
  <si>
    <t>7.1.5</t>
  </si>
  <si>
    <t>7.2.1</t>
  </si>
  <si>
    <t>7.2.2</t>
  </si>
  <si>
    <t>7.2.3</t>
  </si>
  <si>
    <t>7.2.4</t>
  </si>
  <si>
    <t>7.2.5</t>
  </si>
  <si>
    <t>7.2.6</t>
  </si>
  <si>
    <t>7.2.7</t>
  </si>
  <si>
    <t>18.2.1</t>
  </si>
  <si>
    <t>18.2.2</t>
  </si>
  <si>
    <t>18.2.3</t>
  </si>
  <si>
    <t>18.2.4</t>
  </si>
  <si>
    <t>18.2.5</t>
  </si>
  <si>
    <t>18.3.1</t>
  </si>
  <si>
    <t>18.4.1</t>
  </si>
  <si>
    <t>18.5.1</t>
  </si>
  <si>
    <t>18.6.1</t>
  </si>
  <si>
    <t>Gravilla área perimetral (embellecimiento)</t>
  </si>
  <si>
    <t>Tubería Ø4" PVC SDR-26 C/J.G con orificios de ø1 1/2", separados a 0.30 m de centro a centro</t>
  </si>
  <si>
    <t>Salida Interruptores Doble</t>
  </si>
  <si>
    <t>Salida Interruptore Sencillo</t>
  </si>
  <si>
    <t>Replanteo y Control Topográfico</t>
  </si>
  <si>
    <t xml:space="preserve">Muros bloques de 8" SNP @ 0.60 </t>
  </si>
  <si>
    <t xml:space="preserve">Muros bloques de 8" BNP @ 0.60 </t>
  </si>
  <si>
    <t>Perfil Metálico tipo Channel 4" x 6" x 1/4" (incluye colocación)</t>
  </si>
  <si>
    <t xml:space="preserve">Zapata de Muro - esp= 0.30 m - 0.75 qq/m3 </t>
  </si>
  <si>
    <t>Dintel 0.25 x 0.20  3.70 qq/m3</t>
  </si>
  <si>
    <t>11.2.1</t>
  </si>
  <si>
    <t>11.2.2</t>
  </si>
  <si>
    <t>11.2.3</t>
  </si>
  <si>
    <t>11.3.1</t>
  </si>
  <si>
    <t>11.3.2</t>
  </si>
  <si>
    <t>11.3.3</t>
  </si>
  <si>
    <t>11.4.1</t>
  </si>
  <si>
    <t>11.5.1</t>
  </si>
  <si>
    <t>11.5.2</t>
  </si>
  <si>
    <t>11.5.3</t>
  </si>
  <si>
    <t>11.5.4</t>
  </si>
  <si>
    <t>11.6.1</t>
  </si>
  <si>
    <t>11.6.2</t>
  </si>
  <si>
    <t>11.7.1</t>
  </si>
  <si>
    <t>11.7.2</t>
  </si>
  <si>
    <t>11.7.3</t>
  </si>
  <si>
    <t>11.7.4</t>
  </si>
  <si>
    <t>11.7.5</t>
  </si>
  <si>
    <t>11.7.6</t>
  </si>
  <si>
    <t>11.7.7</t>
  </si>
  <si>
    <t>11.7.8</t>
  </si>
  <si>
    <t>Compuerta Salida tipo Channel, marcos de más de 2" en tolas de 1/4", materiales standard, fabricación Acero Inoxidable AISI 316/304 espesor tola ¼". Vástago en HG 1½"  (dimensiones 1.00m x 0.50m)</t>
  </si>
  <si>
    <r>
      <t>P</t>
    </r>
    <r>
      <rPr>
        <sz val="10"/>
        <rFont val="Calibri"/>
        <family val="2"/>
      </rPr>
      <t>³</t>
    </r>
  </si>
  <si>
    <r>
      <t>P</t>
    </r>
    <r>
      <rPr>
        <sz val="10"/>
        <rFont val="Calibri"/>
        <family val="2"/>
      </rPr>
      <t>²</t>
    </r>
  </si>
  <si>
    <r>
      <t>P</t>
    </r>
    <r>
      <rPr>
        <sz val="11"/>
        <rFont val="Calibri"/>
        <family val="2"/>
      </rPr>
      <t>²</t>
    </r>
  </si>
  <si>
    <r>
      <t>M</t>
    </r>
    <r>
      <rPr>
        <sz val="10"/>
        <rFont val="Calibri"/>
        <family val="2"/>
      </rPr>
      <t>²</t>
    </r>
  </si>
  <si>
    <r>
      <t>M</t>
    </r>
    <r>
      <rPr>
        <sz val="10"/>
        <rFont val="Calibri"/>
        <family val="2"/>
      </rPr>
      <t>³</t>
    </r>
  </si>
  <si>
    <t>Pie</t>
  </si>
  <si>
    <t>Libra</t>
  </si>
  <si>
    <t>SUBTOTAL FASE VII</t>
  </si>
  <si>
    <t>VIII</t>
  </si>
  <si>
    <t>Acera 1.00 m</t>
  </si>
  <si>
    <t>Imprimación sencilla</t>
  </si>
  <si>
    <r>
      <t>Km/m</t>
    </r>
    <r>
      <rPr>
        <sz val="10"/>
        <rFont val="Calibri"/>
        <family val="2"/>
      </rPr>
      <t>³</t>
    </r>
  </si>
  <si>
    <t>SUBTOTAL FASE VIII</t>
  </si>
  <si>
    <t>Canal de Entrada - 2.81 qq/m3</t>
  </si>
  <si>
    <t>Zapata de muro Canal de Entrada (0.90x0.35)m -0.87qq/m3</t>
  </si>
  <si>
    <t>Zapata de muro Contra Fuerte (0.90x0.35)m - 1.37 qq/m3</t>
  </si>
  <si>
    <t>Losa de Fondo 0.10m -1.70 qq/m3</t>
  </si>
  <si>
    <t>Losa de Fondo 0.15m -1.55 qq/m3</t>
  </si>
  <si>
    <t>Losa de Fondo 0.20m -3.73 qq/m3</t>
  </si>
  <si>
    <t>Losa de Fondo 0.35m -1.41 qq/m3</t>
  </si>
  <si>
    <t>Losa de Fondo Registro de Entrada -1.16 qq/m3</t>
  </si>
  <si>
    <t>Losa de Techo  Pasarela  0.15m -1.27 qq/m3</t>
  </si>
  <si>
    <t>Losa de Techo  Registro 0.15m -1.88 qq/m3</t>
  </si>
  <si>
    <t>Losa de Fondo Registro 0.20m -1.32 qq/m3</t>
  </si>
  <si>
    <t>Muro 0.10m en Canal de Entrada -1.01 qq/m3</t>
  </si>
  <si>
    <t>Muro 0.30m Contra-Fuerte -0.51 qq/m3</t>
  </si>
  <si>
    <t>Muro apoyo Losa Prefabricada 0.45m -1.37qq/m3</t>
  </si>
  <si>
    <t>Muro apoyo Losa Prefabricada 0.20 m -2.00 qq/m3</t>
  </si>
  <si>
    <t>Muro Vertedor de 0.15m -2.03 qq/m3</t>
  </si>
  <si>
    <t>Junta Hidrofílica</t>
  </si>
  <si>
    <t>Válvula de compuerta 12" H.F. completa (incluye 2 Niples Platillados, 2 Juntas goma, tornillos y 2 Juntas Dresser</t>
  </si>
  <si>
    <r>
      <t>Registro para V</t>
    </r>
    <r>
      <rPr>
        <sz val="11"/>
        <rFont val="Calibri"/>
        <family val="2"/>
      </rPr>
      <t>á</t>
    </r>
    <r>
      <rPr>
        <sz val="11"/>
        <rFont val="Arial"/>
        <family val="2"/>
      </rPr>
      <t xml:space="preserve">lvula de ø12" </t>
    </r>
  </si>
  <si>
    <t>Compuerta Entrada tipo Channel, marcos de más de 2" en tolas de 1/4", materiales standard, fabricación Acero Inoxidable AISI 316/304 espesor tola ¼". Vástago en HG 1½"  (dimensiones 0.40m x 0.50m)</t>
  </si>
  <si>
    <t>Tubería 12" Acero SCH-30 sin costura c/protección anticorrosiva</t>
  </si>
  <si>
    <t xml:space="preserve">Codo 8'' x 45° Acero SCH-30   c/protección anticorrosiva </t>
  </si>
  <si>
    <t>Tee 12" x 8" Acero c/protección anticorrosiva</t>
  </si>
  <si>
    <t>Junta tapón Ø12" Acero c/protección anticorrosiva</t>
  </si>
  <si>
    <t>Suministro y colocación tubería colectora Ø6" PVC SDR-26 c/J.G., c/orificios Ø3/4" @ 0.14 M 12 Ud,  L=2.64 m</t>
  </si>
  <si>
    <t>Toberas en Polipropileno inyectado p/lavado, con ranuras 0.30 mm en cabezal y diámetro Ø1"</t>
  </si>
  <si>
    <t>12.4.1</t>
  </si>
  <si>
    <t>12.4.2</t>
  </si>
  <si>
    <t>12.4.3</t>
  </si>
  <si>
    <t>12.4.4</t>
  </si>
  <si>
    <t>12.4.5</t>
  </si>
  <si>
    <t>12.4.6</t>
  </si>
  <si>
    <t>12.4.6.1</t>
  </si>
  <si>
    <t>12.4.6.2</t>
  </si>
  <si>
    <t>Pintura Acrílica</t>
  </si>
  <si>
    <t>De 1.50 A 2.00 M (según diseño)</t>
  </si>
  <si>
    <t>Cabezal de Desagüe (Según Detalle)</t>
  </si>
  <si>
    <t>REGISTROS PREFABRICADOS (INCLUYE TAPA EN H.F.)</t>
  </si>
  <si>
    <t>Bote de material con camión (distancia.=5.0km) incluye esparcimiento en botadero</t>
  </si>
  <si>
    <t xml:space="preserve">Zapata de Columna Z1- esp= 0.30 m  (1.00 x 1.00) - 1.25 qq/m3 </t>
  </si>
  <si>
    <t xml:space="preserve">Zapata de Escalera-1.12 qq/m3 </t>
  </si>
  <si>
    <t>Pasarela Tina esp.= 0.15 m - 1.04 qq/m3</t>
  </si>
  <si>
    <t>Losa de Entrepiso  esp.=0.12 m - 1.70 qq/m3</t>
  </si>
  <si>
    <t>Losa de Techo  esp.=0.12 m - 1.70 qq/m3</t>
  </si>
  <si>
    <t>Losa de Techo Caja de Escalera esp.=0.12 m - 1.16 qq/m3</t>
  </si>
  <si>
    <t>Losa de Piso c/malla electrosoldada</t>
  </si>
  <si>
    <t>Escalones H.S.</t>
  </si>
  <si>
    <t>Fino losa alrededor Tina</t>
  </si>
  <si>
    <t>Pañete interior pulido muros Tina</t>
  </si>
  <si>
    <t>Fino fondo pulido enTina</t>
  </si>
  <si>
    <t>Revestido Fibra de Vidrio Tina</t>
  </si>
  <si>
    <t xml:space="preserve">Piso de Mosaicos corrientes </t>
  </si>
  <si>
    <t xml:space="preserve">Zócalos  de Mosaicos corrientes </t>
  </si>
  <si>
    <t xml:space="preserve">Pintura Base Blanca </t>
  </si>
  <si>
    <t>PORTAJE:</t>
  </si>
  <si>
    <t>Puertas en Polimetal (incluye instalación y llavín)</t>
  </si>
  <si>
    <t xml:space="preserve">Puerta Doble de 1.62m x 2.10m,  en tola de 1/4"( incluye instalación) </t>
  </si>
  <si>
    <t>VENTANAS:</t>
  </si>
  <si>
    <t>Baranda en escalera interior (según detalle)</t>
  </si>
  <si>
    <t>Barandas (según detalle)</t>
  </si>
  <si>
    <t>Suministro e instalación Bombas Dosificadoras de Sulfato  tipo Diafragma, con rango de aplicación 0-400 LT/H, carcasa en fibra reforzada con Polipropileno, cuerpo Bomba en PVDF diafragma en PTFE, potencia motor 1/2 HP, juntas de FPM/FKM</t>
  </si>
  <si>
    <t xml:space="preserve">Difusor de Sulfato </t>
  </si>
  <si>
    <t xml:space="preserve">Suministro e instalación Agitadores (Mixers) Sulfato de Aluminio, motor 1 HP, frecuencia 60 HZ, monofásico 115/240 v. 1750 RPM con moto-reductor a 600 RPM vástago ø¾" Acero Inoxidable aspas  4 aletas Acero Inoxidable l=6' </t>
  </si>
  <si>
    <t>Suministro e instalación de Placas y Tornillos para sujetar Perfil Metálico</t>
  </si>
  <si>
    <t>INSTALACIÓN SANITARIA:</t>
  </si>
  <si>
    <t>Salida Panel de Distribución. de 6/12 espacio  c/Breakers</t>
  </si>
  <si>
    <t>Salida Tomacorriente Doble 120V</t>
  </si>
  <si>
    <t>Salida Interruptor Sencillo</t>
  </si>
  <si>
    <t>Salida Interruptor Triple</t>
  </si>
  <si>
    <t>INSTALACIÓN ELÉCTRICA:</t>
  </si>
  <si>
    <t>GABINETES  Y MESETA:</t>
  </si>
  <si>
    <t>Gabinete de Pared</t>
  </si>
  <si>
    <t>Gabinete de Piso</t>
  </si>
  <si>
    <t>Meseta de Marmolite</t>
  </si>
  <si>
    <t>EQUIPO DE LABORATORIO:</t>
  </si>
  <si>
    <t xml:space="preserve">Equipo de prueba de Jarras </t>
  </si>
  <si>
    <t>Termómetro de vidrio de 20 @ 120 C</t>
  </si>
  <si>
    <t xml:space="preserve">Banqueta de pino </t>
  </si>
  <si>
    <t>Escritorio Secretarial de metal laminado</t>
  </si>
  <si>
    <t>Sillón Secretarial sistema neumático</t>
  </si>
  <si>
    <t>Archivo de tres Gavetas</t>
  </si>
  <si>
    <t>MOBILIARIO:</t>
  </si>
  <si>
    <t>UTENSILIOS P/ LIMPIEZA:</t>
  </si>
  <si>
    <t>Rastrillos de H.F. (con  dientes)</t>
  </si>
  <si>
    <t>ESCALERA ACCESO A TINA:</t>
  </si>
  <si>
    <t>MUROS BLOQUES:</t>
  </si>
  <si>
    <t>MOVIMIENTO DE TIERRRA:</t>
  </si>
  <si>
    <t>Bote de material con camión (distancia=5.0km) incluye esparcimiento en botadero</t>
  </si>
  <si>
    <t>Zapata de Muro ( 0.45 x 0.25 ) - 0.85 qq/m³</t>
  </si>
  <si>
    <t>Viga  de Amarre BNP (0.20 x 0.15 ) - 3.70 qq/m³</t>
  </si>
  <si>
    <t>Viga de Amarre  V2 (0.30 x 0.30 ) - 6.65 qq/m³</t>
  </si>
  <si>
    <t>Viga de Amarre  V1 (0.30 x 0.30 ) - 3.50 qq/m³</t>
  </si>
  <si>
    <t>Losa de Fondo 0.10 c/malla electrosoldada</t>
  </si>
  <si>
    <t>Losa de Techo  e=0.12 - 2.12 qqq/m³</t>
  </si>
  <si>
    <r>
      <t>Viga W 8x21 H.N. L=30</t>
    </r>
    <r>
      <rPr>
        <sz val="11"/>
        <rFont val="Calibri"/>
        <family val="2"/>
      </rPr>
      <t>'</t>
    </r>
  </si>
  <si>
    <t xml:space="preserve">SISTEMA DE CLORACIÓN : </t>
  </si>
  <si>
    <t>Dosificador de Cloro aplicación por solución con rango  de 0-150 Lbr. /día (inc. Inyector de Cloro y Regulador de Flujo y Cabezal)</t>
  </si>
  <si>
    <t>Filtro de Cloro</t>
  </si>
  <si>
    <t>Manómetro en Glicerina</t>
  </si>
  <si>
    <t>Válvula de Globo PVC Ø1"</t>
  </si>
  <si>
    <t>Riel en piso para rodaje de Cilindros ( angular 1/4"x3"x3") H.N, L=40 pies</t>
  </si>
  <si>
    <t>HORMIGON ARMADO EN FC'= 210 KG/CM2 :</t>
  </si>
  <si>
    <t xml:space="preserve">Relleno compactado  a mano con material producto de excavación </t>
  </si>
  <si>
    <t>MUROS DE BLOQUES:</t>
  </si>
  <si>
    <t>Losa de Techo 0.10-1.71qq/m3</t>
  </si>
  <si>
    <t>Dado de Apoyo (0.15 x 0.30 x 0.40)m -2.67qq/m3</t>
  </si>
  <si>
    <t>TERMINACION  DE SUPERFICIE:</t>
  </si>
  <si>
    <t>SUMINISTRO E INSTALACION SANITARIA:</t>
  </si>
  <si>
    <t>Tinaco de 250 Gls</t>
  </si>
  <si>
    <t>COCINA :</t>
  </si>
  <si>
    <t>Salida Tomacorrientes, 120 V, Doble</t>
  </si>
  <si>
    <t>Salida Panel de Distribución de 6/12 espacios  c/Breakers</t>
  </si>
  <si>
    <t>Puerta Polimetal (suministro, instalación y llavín)</t>
  </si>
  <si>
    <t>VENTANA:</t>
  </si>
  <si>
    <t>HORMIGON ARMADO  FC'= 210 KG/CM2 EN:</t>
  </si>
  <si>
    <t>Fino de Fondo</t>
  </si>
  <si>
    <t>Fino de Techo</t>
  </si>
  <si>
    <t>TERMINACIÓN  DE SUPERFICIE:</t>
  </si>
  <si>
    <t>MATERIAL DE FILTRO BIOLOGICO:</t>
  </si>
  <si>
    <t>INSTALACIONES:</t>
  </si>
  <si>
    <t xml:space="preserve">Cámara de Inspección (0.70 x 0.70)m </t>
  </si>
  <si>
    <t>Pozo Filtrante Ø8" (según detalle)</t>
  </si>
  <si>
    <t>Bote de material c/camión  a  5 km incluye esparcimiento en botadero</t>
  </si>
  <si>
    <t xml:space="preserve">Base H.S. P/Sopladores e = 0.15, (0.45 x 0.70)  m </t>
  </si>
  <si>
    <t>INSTALACIONES (SUMINISTRO Y COLOCACIÓN):</t>
  </si>
  <si>
    <t>Salidas Luces Cenitales en PVC</t>
  </si>
  <si>
    <t>Salida Interruptores Sencillo</t>
  </si>
  <si>
    <t>Salida Toma Corriente Doble 120V  PVC</t>
  </si>
  <si>
    <t>Tanque Hidroneumático en Fibra, capacidad 75 GLS.</t>
  </si>
  <si>
    <t>Bote de material  c/camión,  distancia de 5Km (incluye esparcimiento en botadero)</t>
  </si>
  <si>
    <r>
      <t>Zapata de Muro (0.45 x 0.25)mts  - 0.87 qq/m</t>
    </r>
    <r>
      <rPr>
        <vertAlign val="superscript"/>
        <sz val="11"/>
        <rFont val="Arial"/>
        <family val="2"/>
      </rPr>
      <t>3</t>
    </r>
    <r>
      <rPr>
        <sz val="11"/>
        <rFont val="Arial"/>
        <family val="2"/>
      </rPr>
      <t>, F᾽C=180 Kg/cm²</t>
    </r>
  </si>
  <si>
    <r>
      <t>Zapata  de  Columna  (0.60 x 0.60 x 0.25)mt - 2.08qq/m</t>
    </r>
    <r>
      <rPr>
        <vertAlign val="superscript"/>
        <sz val="11"/>
        <rFont val="Arial"/>
        <family val="2"/>
      </rPr>
      <t>3</t>
    </r>
    <r>
      <rPr>
        <sz val="11"/>
        <rFont val="Arial"/>
        <family val="2"/>
      </rPr>
      <t xml:space="preserve"> F᾽C=180 kg/cm²</t>
    </r>
  </si>
  <si>
    <r>
      <t>Columna de Amarre (0.20 x 0.20)mt - 4.36 qq/m</t>
    </r>
    <r>
      <rPr>
        <vertAlign val="superscript"/>
        <sz val="11"/>
        <rFont val="Arial"/>
        <family val="2"/>
      </rPr>
      <t>3</t>
    </r>
    <r>
      <rPr>
        <sz val="11"/>
        <rFont val="Arial"/>
        <family val="2"/>
      </rPr>
      <t>, F᾽C=210 Kg/cm²</t>
    </r>
  </si>
  <si>
    <r>
      <t>Viga de Amarre  BNP (0.15 x 0.20)mt - 3.22 qq/m</t>
    </r>
    <r>
      <rPr>
        <vertAlign val="superscript"/>
        <sz val="11"/>
        <rFont val="Arial"/>
        <family val="2"/>
      </rPr>
      <t>3</t>
    </r>
    <r>
      <rPr>
        <sz val="11"/>
        <rFont val="Arial"/>
        <family val="2"/>
      </rPr>
      <t>,  F᾽C=210 Kg/cm²</t>
    </r>
  </si>
  <si>
    <r>
      <t>Viga de Amarre SNP (0.20 x 0.20)mts - 2.45 qq/m</t>
    </r>
    <r>
      <rPr>
        <vertAlign val="superscript"/>
        <sz val="11"/>
        <rFont val="Arial"/>
        <family val="2"/>
      </rPr>
      <t>3</t>
    </r>
    <r>
      <rPr>
        <sz val="11"/>
        <rFont val="Arial"/>
        <family val="2"/>
      </rPr>
      <t>,  F᾽C=210 Kg/cm²</t>
    </r>
  </si>
  <si>
    <t xml:space="preserve">Viga apoyo del Riel Puerta corrediza L=8.40mts- 2.32 qq/m3, F᾽C=240 kg/cm² </t>
  </si>
  <si>
    <t>MUROS:</t>
  </si>
  <si>
    <t>PINTURA (VIGA Y COLUMNAS):</t>
  </si>
  <si>
    <t>Suministro y colocación de alambre galvanizado tipo Trinchera</t>
  </si>
  <si>
    <t>Suministro y colocación de Juntas Expansiva (colocada cada 30 m según detalle) tira de Foam 1/2"</t>
  </si>
  <si>
    <t xml:space="preserve">PAVIMENTO </t>
  </si>
  <si>
    <t>Suministro y Colocación Carpeta  Asfáltica 2" (incluye Riego de Adherencia)</t>
  </si>
  <si>
    <t>Transporte de Asfalto, distancia aproximada de 15 km</t>
  </si>
  <si>
    <t>Imbornal (según diseño)</t>
  </si>
  <si>
    <t>Contén</t>
  </si>
  <si>
    <t>Señalización con Pintura amarilla tráfico</t>
  </si>
  <si>
    <t>ILUMINACIÓN PERIFÉRICA ( LUCES EXTERIORES ):</t>
  </si>
  <si>
    <t>ELECTRIFICACIÓN PRIMARIA EN PLANTA :</t>
  </si>
  <si>
    <t xml:space="preserve">Alimentador Eléctrico desde Panel Board (PB) hasta Centro de Carga de 4/8 espacios (PO) en Casa de Operador con 2 Conductores THW No.8 y 2 Conductores THW No.10 en Tubería PVC de 1".  </t>
  </si>
  <si>
    <t xml:space="preserve">Alimentador Eléctrico desde Panel Board (PB) hasta Centro de Carga de 16/32 espacios (PQ) en Casa de Quimicos con 2 Conductores THW No.4 y 2 Conductores THW No.6 en Tubería PVC de 11/2".  </t>
  </si>
  <si>
    <t xml:space="preserve">Alimentador Eléctrico desde Centro de Cargas de 12/24 espacios (PD) (Casa de Cloro)  hasta Panel Arrancador Dulpex con 2 Arrancadores directo a Línea (AD) con 2 Conductores THW No.8 y 1 Conductor THW No.10 en Tubería L.T. de 3/4".  </t>
  </si>
  <si>
    <t>Registro en bloque de 6" para eléctricos (0.6*0.6*0.6)m</t>
  </si>
  <si>
    <t>ELECTRIFICACIÓN SECUNDARIA EN PLANTA:</t>
  </si>
  <si>
    <t>SUMINISTRO DE EQUIPOS PARA CONEXIÓN DE GENERADOR ELÉCTRICO:</t>
  </si>
  <si>
    <t>C</t>
  </si>
  <si>
    <t>SUB TOTAL FASE C</t>
  </si>
  <si>
    <t>Valla anunciando obra 16' x 10' impresión Full Color conteniendo logo de INAPA, nombre de proyecto y contratista. estructura en tubos galvanizados 1 1/2"x 1 1/2" y soportes en tubo cuadrada 16" x 10"</t>
  </si>
  <si>
    <t>TOTAL GENERAL RD$</t>
  </si>
  <si>
    <t xml:space="preserve"> DESCRIPCIÓN</t>
  </si>
  <si>
    <t>Bote mecánico de material excavado dist=5Km, (incluye esparcimiento en botadero)</t>
  </si>
  <si>
    <t>MOVIMIENTO DE TIERRA PLANTA;</t>
  </si>
  <si>
    <t>EXPLANACIÓN:</t>
  </si>
  <si>
    <t>MOVIMIENTO DE TIERRA;</t>
  </si>
  <si>
    <t>HORMIGÓN ARMADO  INDUSTRIAL  F`C=280 KG/CM2  (INCLUYE VIBRADO Y ADITIVO)  EN:</t>
  </si>
  <si>
    <t>MOVIMIENTO DE TIERRA PARA TUBERIAS:</t>
  </si>
  <si>
    <t>8.1.1</t>
  </si>
  <si>
    <t>8.1.2</t>
  </si>
  <si>
    <t>8.1.3</t>
  </si>
  <si>
    <t xml:space="preserve">HORMIGÓN CICLÓPEO </t>
  </si>
  <si>
    <t>HORMIGON ARMADO F'C= 210 KG/CM2 EN:</t>
  </si>
  <si>
    <t>HORMIGON ARMADO FC'= 210 KG/CM2 EN :</t>
  </si>
  <si>
    <t>MISCELÁNEOS</t>
  </si>
  <si>
    <t>Losa de fondo en Tina esp.= 0.20m - 1.76 qq/m3</t>
  </si>
  <si>
    <t>Muros en Tina de 0.20 1.41 qq/m3</t>
  </si>
  <si>
    <t>Muros Tina de 0.15 1.81 qq/m3</t>
  </si>
  <si>
    <t xml:space="preserve">Puesta en marcha y Operación de la Planta (incluye el personal para la puesta en marcha y la elaboración del Manual de Operación de la Planta)  </t>
  </si>
  <si>
    <t>Excavación  material con equipo para fundaciones</t>
  </si>
  <si>
    <t>Limpieza final y continua en general</t>
  </si>
  <si>
    <r>
      <t>Registro para V</t>
    </r>
    <r>
      <rPr>
        <sz val="11"/>
        <color theme="1"/>
        <rFont val="Calibri"/>
        <family val="2"/>
      </rPr>
      <t>á</t>
    </r>
    <r>
      <rPr>
        <sz val="11"/>
        <color theme="1"/>
        <rFont val="Arial"/>
        <family val="2"/>
      </rPr>
      <t>lvula de Ø8" (según diseño)</t>
    </r>
  </si>
  <si>
    <t>Válvula  Compuerta de Ø8" con vástago fijo, cuadrante, cuerpo y tapa en Hierro Fundido revestido de Epoxy para Desagüe en Floculador  con tuercas de maniobra en latón, cuerpo en Hierro Fundido (ASTM A126), especificaciones AWWA E504, fabricación americana o israelí</t>
  </si>
  <si>
    <t>Compuerta  tipo Mural (0.50 m x 0.70 m, marcos de más de 2" en tolas de 1/4" reforzadas materiales standard fabricación Acero Inoxidable 316/304 espesor tola ¼". vástago en HG 1½")</t>
  </si>
  <si>
    <t>INSTALACIONES EN FONDO P/RECOLECTOR DE LODOS (INCL. SUMINISTRO Y COLOCACIÓN)</t>
  </si>
  <si>
    <r>
      <t>Tuber</t>
    </r>
    <r>
      <rPr>
        <sz val="11"/>
        <rFont val="Calibri"/>
        <family val="2"/>
      </rPr>
      <t>í</t>
    </r>
    <r>
      <rPr>
        <sz val="11"/>
        <rFont val="Arial"/>
        <family val="2"/>
      </rPr>
      <t>a  ø12" Acero (SCH-30 con protección anticorrosiva)</t>
    </r>
  </si>
  <si>
    <t>Válvula Mariposa de engranaje,  diámetro Ø8", especificaciones  AWWA E504. cuerpo en Hierro Fundido (ASTM A126) disco de Hierro Fundido con borde en Acero Inoxidable refuerzo Poliéster relleno con fibra de vidrio, vástago en Acero Inoxidable, casquillo superior vástago en Poliéster, cojinetes internos en Acero Inoxidable, capacidad de trabajar sumergidas, estructuras de arriostre y articulación cada 10', articulaciones en engranaje para evitar daños por excentricidad. Fabricación americana o israelí. Entrada a Filtros,</t>
  </si>
  <si>
    <t>Compuerta sumergible dimensiones 0.40m x 0.30m, marcos de más de 2" en Tolas de 1/4" reforzadas materiales standard fabricación Acero Inoxidable AISI 316/304 espesor tola ¼". vástago en HG 1½"  (huecos de Ø16") Salida Agua Filtrada</t>
  </si>
  <si>
    <t>INSTALACIONES EN REGISTROS:</t>
  </si>
  <si>
    <t xml:space="preserve">Barandas en material Hierro Galvanizado, ø1½" en todas las Tuberías, tanto verticales como horizontales altura 1.00 m (2 Tuberías horizontales separadas a 0.50m centro a centro) Tuberías verticales separadas a 1.0 m fijadas con placas acero esp. ⅜" 11cm x 11cm con 4 pernos ø½" </t>
  </si>
  <si>
    <t xml:space="preserve">SUMINISTRO E INSTALACIÓN DE MECANISMOS Y PEDESTALES PARA VÁLVULAS CON TUBOS DE 1 1/2" ACERO INOXIDABLE  (15 PIES ) </t>
  </si>
  <si>
    <t>PASARELA Y ESCALERA A PLANTA :</t>
  </si>
  <si>
    <t>Suministro  y compactación de  relleno,  c/equipo en capa de 0.20 m</t>
  </si>
  <si>
    <t>Válvulas Mariposa  de engranaje Ø12", especificaciones AWWA E504. cuerpo en hierro fundido (ASTM A126) disco de hierro fundido con borde en acero inoxidable refuerzo poliéster relleno con fibra de vidrio, vástago en acero inoxidable, casquillo superior vástago en poliéster, cojinetes internos en acero inoxidable, capacidad de trabajar sumergidas, estructuras de arriostre y articulación cada 10', articulaciones en engranaje para evitar daños por excentricidad. fabricación americana o israelí. Desagüe Lodos</t>
  </si>
  <si>
    <t>VERTEDOR DE SALIDA DEL FILTRO (SUMINISTRO Y COLOCACIÓN)</t>
  </si>
  <si>
    <r>
      <t>Compuerta   tipo Channel (1.00x 0.40 )m  en el vertedor de Salida de los Filtros, marcos de más de 3" en tolas de 1/4 (materiales en Acero Inoxidable según  AISI 304 altura de operaci</t>
    </r>
    <r>
      <rPr>
        <sz val="11"/>
        <rFont val="Calibri"/>
        <family val="2"/>
      </rPr>
      <t>ó</t>
    </r>
    <r>
      <rPr>
        <sz val="11"/>
        <rFont val="Arial"/>
        <family val="2"/>
      </rPr>
      <t>n 2.20 m)</t>
    </r>
  </si>
  <si>
    <t>Tubería  12" PVC SDR-26 (Salida de agua)</t>
  </si>
  <si>
    <t>Registro, incluye tapa metálica (según detalle)</t>
  </si>
  <si>
    <t>SALIDA Y CLORACIÓN (INCL. SUMINISTRO E INSTALACIÓN):</t>
  </si>
  <si>
    <t>Rampa de Escalera (incluye descanso) 0.15 - 3.79 qq/m3</t>
  </si>
  <si>
    <t>Ventana Salomónicas de Aluminio con palanca</t>
  </si>
  <si>
    <t xml:space="preserve">Desagüe en PVC para Tina Sulfato </t>
  </si>
  <si>
    <t>Ventanas Salomónicas de aluminio de palanca</t>
  </si>
  <si>
    <t>Soporte Manifold, en GRP.</t>
  </si>
  <si>
    <t>Manifold conducción cloro gas, ( Tubería Ø1" PVC SCH-80)</t>
  </si>
  <si>
    <t>Calado tipo Ventana</t>
  </si>
  <si>
    <t>Ventana Salomónica de aluminio con palanca</t>
  </si>
  <si>
    <t>Viga 0.30 x 0.20 -2.25 qq/m3</t>
  </si>
  <si>
    <t>Losa de Techo 0.12-2.23 qq/m3</t>
  </si>
  <si>
    <t xml:space="preserve">Bomba 2 HP para llenado de Tina y Sistema de limpieza </t>
  </si>
  <si>
    <t>Manguera de 5/8"x75'</t>
  </si>
  <si>
    <t>TERMINACIONES EXTERIORES</t>
  </si>
  <si>
    <t>ITBIS ( Ley 07-2007)</t>
  </si>
  <si>
    <t>Tee Ø4" x 4" PVC</t>
  </si>
  <si>
    <t>Tee Ø3" x 3" PVC</t>
  </si>
  <si>
    <t>Mano de Obra Plomería (Inc. movimiento de tierra)</t>
  </si>
  <si>
    <t>11.5.5</t>
  </si>
  <si>
    <t>Losa de Fondo 0.25 -0.79 qq/m3</t>
  </si>
  <si>
    <t xml:space="preserve">Junta Mecánica Tipo Dresser Ø8" </t>
  </si>
  <si>
    <t>REGISTRO DESAGÜE FLOCULADOR (INCL. SUMINISTRO Y COLOCACIÓN ):</t>
  </si>
  <si>
    <t>Zapata de Columnas (1.20x1.20),e= 0.30- 1.17 qq/m³</t>
  </si>
  <si>
    <t>Tapas selladas (0.70x0.70)m</t>
  </si>
  <si>
    <t>11.7.9</t>
  </si>
  <si>
    <t>Columna CA (0.20 x 0.20) - 4.19 qq/m3</t>
  </si>
  <si>
    <t>Columna C1 (0.30 x 0.30) - 4.30 qq/m3</t>
  </si>
  <si>
    <t>Columna C2 (0.35 x 0.20) - 4.52 qq/m3</t>
  </si>
  <si>
    <t>Columna C3 (0.30 x 0.30) - 5.73 qq/m3</t>
  </si>
  <si>
    <t>Viga de Amarre (0.20 x 0.20)m - 3.28 qq/m3</t>
  </si>
  <si>
    <t>Viga V2 (0.25 x 0.50)m - 2.88 qq/m3</t>
  </si>
  <si>
    <t>Viga V1 (0.25 x 0.50)m - 4.32 qq/m3</t>
  </si>
  <si>
    <t>Viga B.N.P (0.20 x 0.20)m - 3.90 qq/m3</t>
  </si>
  <si>
    <t>Computadora Dell XPS 8930 W10PRO, INTEL I7-8700 (3.2GHZ/12MB CACHÉ/6 CORE) 64GB DDR4-2666GHZ wireless-N, DVD+/-RW, 2TB SATA 7200 RPM+256GB SSD PCE M.2, USB Keyboarb &amp; Mouse NVI, DIA GTX1060 6GB Graphics, Windows 10 PRO (incluye Monitor y UPS)</t>
  </si>
  <si>
    <t xml:space="preserve">Alimentador Eléctrico desde Centro de Carga de 12/24 espacios (PD) (Casa de Cloro) hasta Panel Arrancador de diferencial (AC) con 2 Conductores THW No.6 y 1 Conductor THW No.8 en Tubería PVC de 1".  </t>
  </si>
  <si>
    <t xml:space="preserve">Alimentador Eléctrico desde Centro de Carga de 12/24 espacios (PD) (Casa de Cloro) hasta Panel Arrancador directo a Línea de Electrobomba de agua de servicio con 2 Conductores THW No.10 y 1 Conductor THW No.12 en Tubería EMT de 3/4".  </t>
  </si>
  <si>
    <t>Válvula Mariposa de engranaje,  diámetro Ø6", especificaciones  AWWA E504. cuerpo en Hierro Fundido (ASTM A126) disco de Hierro Fundido con borde en Acero Inoxidable refuerzo Poliéster relleno con fibra de vidrio, vástago en Acero Inoxidable, casquillo superior vástago en Poliéster, cojinetes internos en Acero Inoxidable, capacidad de trabajar sumergidas, estructuras de arriostre y articulación cada 10', articulaciones en engranaje para evitar daños por excentricidad. Fabricación americana o israelí. Desagüe fondo en Filtros</t>
  </si>
  <si>
    <t>Válvula Mariposa de engranaje, diámetro Ø6", especificaciones AWWA E504. Cuerpo en Hierro Fundido (ASTM A126) disco de Hierro Fundido con borde en Acero Inoxidable refuerzo Poliéster relleno con fibra de vidrio, vástago en Acero Inoxidable, casquillo superior vástago en poliéster, cojinetes internos en Acero Inoxidable, capacidad de trabajar sumergidas, estructuras de arriostre y articulación cada 10', articulaciones en engranaje para evitar daños por excentricidad. Fabricación americana o israelí. Desagüe Fondo del Canal de Interconexión</t>
  </si>
  <si>
    <t>Válvula Mariposa de engranaje, diámetro Ø12", especificaciones AWWA E504. cuerpo en hierro fundido (ASTM A126) disco de Hierro Fundido con borde en Acero Inoxidable refuerzo Poliéster relleno con fibra de vidrio, vástago en Acero Inoxidable, casquillo superior vástago en Poliéster, cojinetes internos en Acero Inoxidable, capacidad de trabajar sumergidas, estructuras de arriostre y articulación cada 10', articulaciones en engranaje para evitar daños por excentricidad. Fabricación americana o israelí. Desagüe Retrolavado</t>
  </si>
  <si>
    <t>Desagüe de techo  Ø3" PVC</t>
  </si>
  <si>
    <t>Desagüe de techo  Ø3"</t>
  </si>
  <si>
    <r>
      <t xml:space="preserve">Hormigón Simple </t>
    </r>
    <r>
      <rPr>
        <sz val="10"/>
        <rFont val="Arial"/>
        <family val="2"/>
      </rPr>
      <t xml:space="preserve"> </t>
    </r>
    <r>
      <rPr>
        <sz val="9"/>
        <rFont val="Arial"/>
        <family val="2"/>
      </rPr>
      <t>F´C=180 KG/CM2</t>
    </r>
    <r>
      <rPr>
        <sz val="11"/>
        <rFont val="Arial"/>
        <family val="2"/>
      </rPr>
      <t xml:space="preserve"> en Canal de Entrada (Cimacio) y Filtros</t>
    </r>
  </si>
  <si>
    <t>VERJA PERIMETRAL EN BLOQUES DE 6" VIOLINADOS 191.00  M</t>
  </si>
  <si>
    <t>Relleno Compactado con material producto del corte</t>
  </si>
  <si>
    <t>VISITAS</t>
  </si>
  <si>
    <t>De 12" Desagüe Sedimentador</t>
  </si>
  <si>
    <t>De 6" Desagüe Filtros</t>
  </si>
  <si>
    <t>De 12" Desagüe Retrolavado</t>
  </si>
  <si>
    <t xml:space="preserve">Turbidimetro Portable 2100Q RANT 0.1000 NTY </t>
  </si>
  <si>
    <t>Meses</t>
  </si>
  <si>
    <t>Relleno de reposición compactado c/compactador mecánico en capas 0.20m</t>
  </si>
  <si>
    <t xml:space="preserve">Ascensor montacarga dos paradas, hidráulico 240 V AC  para manejo de insumos capacidad de carga 1 tonelada </t>
  </si>
  <si>
    <t>Transporte y manipulacion hasta puesta en obra</t>
  </si>
  <si>
    <t>zabaleta en techo</t>
  </si>
  <si>
    <t>Zabaleta</t>
  </si>
  <si>
    <t>Zabaleta en fondo</t>
  </si>
  <si>
    <t>Zabaleta en techo</t>
  </si>
  <si>
    <t>Paragomas artesanal, 12 Cms. x 2.00 m.</t>
  </si>
  <si>
    <r>
      <t>Codo Ø12" x 45</t>
    </r>
    <r>
      <rPr>
        <sz val="11"/>
        <rFont val="Calibri"/>
        <family val="2"/>
      </rPr>
      <t>° acero</t>
    </r>
  </si>
  <si>
    <t>Mano de obra instalación tuberias y piezas</t>
  </si>
  <si>
    <t xml:space="preserve">Balanza electrónica para pesaje de cilindros </t>
  </si>
  <si>
    <t>Piso c/malla electrosaldada (Inc. pulido) (segun detalle)</t>
  </si>
  <si>
    <t>Cilindro de Cloro 2,000 Lbr,(vacio)</t>
  </si>
  <si>
    <t>Llenado de cilindro de 2,000 Lbr (Cloro gas )</t>
  </si>
  <si>
    <t>Puesta en Marcha y Estabilización del Sistema</t>
  </si>
  <si>
    <t>CONSTRUCCIÓN PLANTA POTABILIZADORA DE FILTRACIÓN RÁPIDA  40 LPS DE CAPACIDAD ACUEDUCTO MULTIPLE SONADOR</t>
  </si>
  <si>
    <t>Primer / Base fresh cement o similar</t>
  </si>
  <si>
    <t xml:space="preserve">Paletas de Madera tratada con tornillos de acero inox. p/ Sulfato  ver normas internarnacinales para pallet </t>
  </si>
  <si>
    <t>Paneles Lamelares de  PVC, dimensiones 8' x 3' x 1', espesor lámina 1 mm y tubo hexagonal 5-10 mm. colocación con angulares de tola Acero Inoxidable de 2"x6"x⅜" para soporte módulos  con pernos Hilti anclados con resina Hilti separados a 0.50 m  de centro a centro cumplimiento normas NSF-361.</t>
  </si>
  <si>
    <t>Mural letrero y logo del INAPA</t>
  </si>
  <si>
    <t>Logos y letreros del INAPA</t>
  </si>
  <si>
    <t>Tope de granito natural</t>
  </si>
  <si>
    <t>Gabinete de Pared en MDF hidrófugo</t>
  </si>
  <si>
    <t>Gabinete de Piso en MDF hidrófugo</t>
  </si>
  <si>
    <t>Piso de porcelanato calidad media</t>
  </si>
  <si>
    <t>Pintura acrílica calidad superior (incluye primer fresh cement o similar)</t>
  </si>
  <si>
    <t>Pintura acrílica (incluye primer fresh cement o similar)</t>
  </si>
  <si>
    <t>Logos y  letreror de INAPA</t>
  </si>
  <si>
    <t xml:space="preserve">Base  fresh cement o similar </t>
  </si>
  <si>
    <t xml:space="preserve">Pintura Acrílica superior azul turquesa </t>
  </si>
  <si>
    <t>Puerta  corrediza de Canaleta con Perfiles y  Barras cuadradas   L=4.00 m (incluido motor, controles y botonera desde la garita)</t>
  </si>
  <si>
    <r>
      <t>Ornamentación :Palma Enana (20 Ud), Arbusto con flores(25Ud), Flor de Jamaica (30 Ud), grama 125 m</t>
    </r>
    <r>
      <rPr>
        <sz val="11"/>
        <rFont val="Calibri"/>
        <family val="2"/>
      </rPr>
      <t>²</t>
    </r>
  </si>
  <si>
    <t xml:space="preserve">Campamento ( incluye alquiler del solar con o sin casa, baños portatiles y caseta de materiales) </t>
  </si>
  <si>
    <t xml:space="preserve">Suministro generador encapsulado diesel de 14  KW, 1 PH, 120/240 V </t>
  </si>
  <si>
    <t xml:space="preserve">Instalación generador </t>
  </si>
  <si>
    <t>Suministro y colocación de tanque combustible 500 GLS (lleno en sitio)</t>
  </si>
  <si>
    <t xml:space="preserve">Suministro generador encapsulado diesel de 40  KW, 1 PH, 120/240 V </t>
  </si>
  <si>
    <t>LISTADO DE PARTIDA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</si>
</sst>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5">
    <numFmt numFmtId="7" formatCode="&quot;$&quot;#,##0.00_);\(&quot;$&quot;#,##0.00\)"/>
    <numFmt numFmtId="8" formatCode="&quot;$&quot;#,##0.00_);[Red]\(&quot;$&quot;#,##0.00\)"/>
    <numFmt numFmtId="44" formatCode="_(&quot;$&quot;* #,##0.00_);_(&quot;$&quot;* \(#,##0.00\);_(&quot;$&quot;* &quot;-&quot;??_);_(@_)"/>
    <numFmt numFmtId="43" formatCode="_(* #,##0.00_);_(* \(#,##0.00\);_(* &quot;-&quot;??_);_(@_)"/>
    <numFmt numFmtId="164" formatCode="_(&quot;RD$&quot;* #,##0.00_);_(&quot;RD$&quot;* \(#,##0.00\);_(&quot;RD$&quot;* &quot;-&quot;??_);_(@_)"/>
    <numFmt numFmtId="165" formatCode="#,##0.00\ &quot;€&quot;;\-#,##0.00\ &quot;€&quot;"/>
    <numFmt numFmtId="166" formatCode="#,##0.00\ &quot;€&quot;;[Red]\-#,##0.00\ &quot;€&quot;"/>
    <numFmt numFmtId="167" formatCode="_-* #,##0\ &quot;€&quot;_-;\-* #,##0\ &quot;€&quot;_-;_-* &quot;-&quot;\ &quot;€&quot;_-;_-@_-"/>
    <numFmt numFmtId="168" formatCode="_-* #,##0\ _€_-;\-* #,##0\ _€_-;_-* &quot;-&quot;\ _€_-;_-@_-"/>
    <numFmt numFmtId="169" formatCode="_-* #,##0.00\ &quot;€&quot;_-;\-* #,##0.00\ &quot;€&quot;_-;_-* &quot;-&quot;??\ &quot;€&quot;_-;_-@_-"/>
    <numFmt numFmtId="170" formatCode="_-* #,##0.00\ _€_-;\-* #,##0.00\ _€_-;_-* &quot;-&quot;??\ _€_-;_-@_-"/>
    <numFmt numFmtId="171" formatCode="General_)"/>
    <numFmt numFmtId="172" formatCode="#,##0.0;\-#,##0.0"/>
    <numFmt numFmtId="173" formatCode="#,##0;\-#,##0"/>
    <numFmt numFmtId="174" formatCode="#,##0.00;[Red]#,##0.00"/>
    <numFmt numFmtId="175" formatCode="0.00_)"/>
    <numFmt numFmtId="176" formatCode="_-* #,##0.00\ _P_t_s_-;\-* #,##0.00\ _P_t_s_-;_-* &quot;-&quot;??\ _P_t_s_-;_-@_-"/>
    <numFmt numFmtId="177" formatCode="0.0%"/>
    <numFmt numFmtId="178" formatCode="_-* #,##0.00\ _R_D_$_-;\-* #,##0.00\ _R_D_$_-;_-* &quot;-&quot;??\ _R_D_$_-;_-@_-"/>
    <numFmt numFmtId="179" formatCode="_-[$€]* #,##0.00_-;\-[$€]* #,##0.00_-;_-[$€]* &quot;-&quot;??_-;_-@_-"/>
    <numFmt numFmtId="180" formatCode="#."/>
    <numFmt numFmtId="181" formatCode="_-* #,##0.00\ &quot;Pts&quot;_-;\-* #,##0.00\ &quot;Pts&quot;_-;_-* &quot;-&quot;??\ &quot;Pts&quot;_-;_-@_-"/>
    <numFmt numFmtId="182" formatCode="_-* #,##0.00_-;\-* #,##0.00_-;_-* &quot;-&quot;??_-;_-@_-"/>
    <numFmt numFmtId="183" formatCode="#,##0.0"/>
    <numFmt numFmtId="184" formatCode="&quot;Sí&quot;;&quot;Sí&quot;;&quot;No&quot;"/>
    <numFmt numFmtId="185" formatCode="#.0"/>
    <numFmt numFmtId="186" formatCode="#.00"/>
    <numFmt numFmtId="187" formatCode="_([$€]* #,##0.00_);_([$€]* \(#,##0.00\);_([$€]* &quot;-&quot;??_);_(@_)"/>
    <numFmt numFmtId="188" formatCode="[$€]#,##0.00;[Red]\-[$€]#,##0.00"/>
    <numFmt numFmtId="189" formatCode="&quot;RD$ &quot;#,#00.00"/>
    <numFmt numFmtId="190" formatCode="_-[$€-2]* #,##0.00_-;\-[$€-2]* #,##0.00_-;_-[$€-2]* &quot;-&quot;??_-"/>
    <numFmt numFmtId="191" formatCode="0.000"/>
    <numFmt numFmtId="192" formatCode="#,##0.00_ ;\-#,##0.00\ "/>
    <numFmt numFmtId="193" formatCode="0.0"/>
    <numFmt numFmtId="194" formatCode="0.00000"/>
    <numFmt numFmtId="195" formatCode="#,##0.000"/>
    <numFmt numFmtId="196" formatCode="_(* #,##0.000_);_(* \(#,##0.000\);_(* &quot;-&quot;??_);_(@_)"/>
    <numFmt numFmtId="197" formatCode="[$$-409]#,##0.00"/>
    <numFmt numFmtId="198" formatCode="0_)"/>
    <numFmt numFmtId="199" formatCode="#,##0.00\ _€"/>
    <numFmt numFmtId="200" formatCode="#,##0.00\ &quot;/m3&quot;"/>
    <numFmt numFmtId="201" formatCode="&quot; &quot;#,##0.00&quot; &quot;;&quot; (&quot;#,##0.00&quot;)&quot;;&quot; -&quot;#&quot; &quot;;&quot; &quot;@&quot; &quot;"/>
    <numFmt numFmtId="202" formatCode="[$-409]General"/>
    <numFmt numFmtId="203" formatCode="_-* #,##0.0000_-;\-* #,##0.0000_-;_-* &quot;-&quot;??_-;_-@_-"/>
    <numFmt numFmtId="204" formatCode="#,##0.00\ &quot;M³S&quot;"/>
    <numFmt numFmtId="205" formatCode="#,##0.00\ &quot;KM&quot;"/>
    <numFmt numFmtId="206" formatCode="#,##0.00&quot; pta &quot;;\-#,##0.00&quot; pta &quot;;&quot; -&quot;#&quot; pta &quot;;@\ "/>
    <numFmt numFmtId="207" formatCode="_-&quot;RD$&quot;* #,##0.00_-;\-&quot;RD$&quot;* #,##0.00_-;_-&quot;RD$&quot;* &quot;-&quot;??_-;_-@_-"/>
    <numFmt numFmtId="208" formatCode="_(* #,##0\ &quot;pta&quot;_);_(* \(#,##0\ &quot;pta&quot;\);_(* &quot;-&quot;??\ &quot;pta&quot;_);_(@_)"/>
    <numFmt numFmtId="209" formatCode="&quot;$&quot;#,##0.00"/>
    <numFmt numFmtId="210" formatCode="&quot;$&quot;#,##0.00;[Red]\-&quot;$&quot;#,##0.00"/>
    <numFmt numFmtId="211" formatCode="0.000%"/>
    <numFmt numFmtId="212" formatCode="_ * #,##0.00_ ;_ * \-#,##0.00_ ;_ * &quot;-&quot;??_ ;_ @_ "/>
    <numFmt numFmtId="213" formatCode="_(* #,##0.0_);_(* \(#,##0.0\);_(* &quot;-&quot;??_);_(@_)"/>
    <numFmt numFmtId="214" formatCode="#,##0.0_);\(#,##0.0\)"/>
  </numFmts>
  <fonts count="89">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b/>
      <sz val="10"/>
      <name val="Arial"/>
      <family val="2"/>
    </font>
    <font>
      <b/>
      <sz val="10"/>
      <color rgb="FFFF0000"/>
      <name val="Arial"/>
      <family val="2"/>
    </font>
    <font>
      <sz val="10"/>
      <name val="Arial"/>
      <family val="2"/>
    </font>
    <font>
      <b/>
      <sz val="10"/>
      <color rgb="FF000000"/>
      <name val="Arial"/>
      <family val="2"/>
    </font>
    <font>
      <b/>
      <sz val="10"/>
      <color indexed="8"/>
      <name val="Arial"/>
      <family val="2"/>
    </font>
    <font>
      <sz val="10"/>
      <color indexed="8"/>
      <name val="Arial"/>
      <family val="2"/>
    </font>
    <font>
      <sz val="12"/>
      <name val="Arial"/>
      <family val="2"/>
    </font>
    <font>
      <sz val="12"/>
      <name val="Courier"/>
      <family val="3"/>
    </font>
    <font>
      <sz val="10"/>
      <name val="Times New Roman"/>
      <family val="1"/>
    </font>
    <font>
      <sz val="11"/>
      <color indexed="8"/>
      <name val="Calibri"/>
      <family val="2"/>
    </font>
    <font>
      <sz val="11"/>
      <color indexed="9"/>
      <name val="Calibri"/>
      <family val="2"/>
    </font>
    <font>
      <sz val="11"/>
      <color indexed="20"/>
      <name val="Calibri"/>
      <family val="2"/>
    </font>
    <font>
      <b/>
      <sz val="11"/>
      <color indexed="10"/>
      <name val="Calibri"/>
      <family val="2"/>
    </font>
    <font>
      <b/>
      <sz val="11"/>
      <color indexed="9"/>
      <name val="Calibri"/>
      <family val="2"/>
    </font>
    <font>
      <i/>
      <sz val="11"/>
      <color indexed="23"/>
      <name val="Calibri"/>
      <family val="2"/>
    </font>
    <font>
      <b/>
      <sz val="1"/>
      <color indexed="16"/>
      <name val="Courier"/>
      <family val="3"/>
    </font>
    <font>
      <sz val="1"/>
      <color indexed="16"/>
      <name val="Courier"/>
      <family val="3"/>
    </font>
    <font>
      <sz val="11"/>
      <color indexed="17"/>
      <name val="Calibri"/>
      <family val="2"/>
    </font>
    <font>
      <b/>
      <sz val="15"/>
      <color indexed="62"/>
      <name val="Calibri"/>
      <family val="2"/>
    </font>
    <font>
      <b/>
      <sz val="13"/>
      <color indexed="62"/>
      <name val="Calibri"/>
      <family val="2"/>
    </font>
    <font>
      <b/>
      <sz val="11"/>
      <color indexed="62"/>
      <name val="Calibri"/>
      <family val="2"/>
    </font>
    <font>
      <sz val="11"/>
      <color indexed="62"/>
      <name val="Calibri"/>
      <family val="2"/>
    </font>
    <font>
      <sz val="11"/>
      <color indexed="10"/>
      <name val="Calibri"/>
      <family val="2"/>
    </font>
    <font>
      <sz val="10"/>
      <name val="Courier"/>
      <family val="3"/>
    </font>
    <font>
      <b/>
      <i/>
      <sz val="16"/>
      <name val="Helv"/>
    </font>
    <font>
      <b/>
      <sz val="11"/>
      <color indexed="63"/>
      <name val="Calibri"/>
      <family val="2"/>
    </font>
    <font>
      <b/>
      <sz val="18"/>
      <color indexed="62"/>
      <name val="Cambria"/>
      <family val="2"/>
    </font>
    <font>
      <sz val="10"/>
      <name val="Tms Rmn"/>
    </font>
    <font>
      <sz val="10"/>
      <color indexed="14"/>
      <name val="Arial"/>
      <family val="2"/>
    </font>
    <font>
      <sz val="10"/>
      <color rgb="FFFF0000"/>
      <name val="Arial"/>
      <family val="2"/>
    </font>
    <font>
      <b/>
      <sz val="11"/>
      <name val="Arial"/>
      <family val="2"/>
    </font>
    <font>
      <sz val="8"/>
      <name val="Arial"/>
      <family val="2"/>
    </font>
    <font>
      <b/>
      <sz val="11"/>
      <color indexed="52"/>
      <name val="Calibri"/>
      <family val="2"/>
    </font>
    <font>
      <sz val="11"/>
      <color indexed="52"/>
      <name val="Calibri"/>
      <family val="2"/>
    </font>
    <font>
      <b/>
      <sz val="11"/>
      <color indexed="56"/>
      <name val="Calibri"/>
      <family val="2"/>
    </font>
    <font>
      <sz val="10"/>
      <name val="MS Sans Serif"/>
      <family val="2"/>
    </font>
    <font>
      <sz val="11"/>
      <color indexed="60"/>
      <name val="Calibri"/>
      <family val="2"/>
    </font>
    <font>
      <b/>
      <sz val="15"/>
      <color indexed="56"/>
      <name val="Calibri"/>
      <family val="2"/>
    </font>
    <font>
      <b/>
      <sz val="13"/>
      <color indexed="56"/>
      <name val="Calibri"/>
      <family val="2"/>
    </font>
    <font>
      <b/>
      <sz val="18"/>
      <color indexed="56"/>
      <name val="Cambria"/>
      <family val="2"/>
    </font>
    <font>
      <b/>
      <sz val="11"/>
      <color indexed="8"/>
      <name val="Calibri"/>
      <family val="2"/>
    </font>
    <font>
      <sz val="10"/>
      <name val="Calibri"/>
      <family val="2"/>
    </font>
    <font>
      <b/>
      <sz val="10"/>
      <name val="Calibri"/>
      <family val="2"/>
    </font>
    <font>
      <sz val="10"/>
      <color theme="1"/>
      <name val="Arial"/>
      <family val="2"/>
    </font>
    <font>
      <sz val="11"/>
      <color indexed="8"/>
      <name val="Arial"/>
      <family val="2"/>
    </font>
    <font>
      <b/>
      <sz val="10"/>
      <name val="Times New Roman"/>
      <family val="1"/>
    </font>
    <font>
      <sz val="9"/>
      <name val="Arial"/>
      <family val="2"/>
    </font>
    <font>
      <b/>
      <sz val="10"/>
      <color theme="1"/>
      <name val="Arial"/>
      <family val="2"/>
    </font>
    <font>
      <sz val="10"/>
      <color indexed="8"/>
      <name val="Verdana"/>
      <family val="2"/>
    </font>
    <font>
      <sz val="10"/>
      <color indexed="9"/>
      <name val="Verdana"/>
      <family val="2"/>
    </font>
    <font>
      <b/>
      <sz val="10"/>
      <color indexed="8"/>
      <name val="Verdana"/>
      <family val="2"/>
    </font>
    <font>
      <sz val="10"/>
      <color theme="1"/>
      <name val="Arial1"/>
    </font>
    <font>
      <u/>
      <sz val="10"/>
      <color indexed="36"/>
      <name val="Arial"/>
      <family val="2"/>
    </font>
    <font>
      <sz val="10"/>
      <color indexed="36"/>
      <name val="MS Sans Serif"/>
      <family val="2"/>
    </font>
    <font>
      <u/>
      <sz val="10"/>
      <color indexed="12"/>
      <name val="Arial"/>
      <family val="2"/>
    </font>
    <font>
      <sz val="11"/>
      <color indexed="19"/>
      <name val="Calibri"/>
      <family val="2"/>
    </font>
    <font>
      <sz val="10"/>
      <color indexed="10"/>
      <name val="Arial"/>
      <family val="2"/>
    </font>
    <font>
      <b/>
      <sz val="11"/>
      <color indexed="19"/>
      <name val="Calibri"/>
      <family val="2"/>
    </font>
    <font>
      <u/>
      <sz val="11"/>
      <color indexed="12"/>
      <name val="Calibri"/>
      <family val="2"/>
    </font>
    <font>
      <sz val="11"/>
      <color indexed="63"/>
      <name val="Calibri"/>
      <family val="2"/>
    </font>
    <font>
      <sz val="10"/>
      <color indexed="64"/>
      <name val="Arial"/>
      <family val="2"/>
    </font>
    <font>
      <sz val="11"/>
      <color rgb="FF000000"/>
      <name val="Calibri"/>
      <family val="2"/>
      <charset val="204"/>
    </font>
    <font>
      <sz val="10"/>
      <color rgb="FFFF0000"/>
      <name val="Times New Roman"/>
      <family val="1"/>
    </font>
    <font>
      <b/>
      <sz val="11"/>
      <name val="Calibri"/>
      <family val="2"/>
    </font>
    <font>
      <vertAlign val="superscript"/>
      <sz val="10"/>
      <name val="Arial"/>
      <family val="2"/>
    </font>
    <font>
      <sz val="10"/>
      <color indexed="10"/>
      <name val="Times New Roman"/>
      <family val="1"/>
    </font>
    <font>
      <sz val="8"/>
      <color rgb="FFFF0000"/>
      <name val="Arial"/>
      <family val="2"/>
    </font>
    <font>
      <sz val="8"/>
      <name val="Tahoma"/>
      <family val="2"/>
    </font>
    <font>
      <sz val="11"/>
      <name val="Arial"/>
      <family val="2"/>
    </font>
    <font>
      <sz val="11"/>
      <name val="Calibri"/>
      <family val="2"/>
    </font>
    <font>
      <vertAlign val="subscript"/>
      <sz val="11"/>
      <name val="Times New Roman"/>
      <family val="1"/>
    </font>
    <font>
      <sz val="11"/>
      <name val="Times New Roman"/>
      <family val="1"/>
    </font>
    <font>
      <sz val="11"/>
      <color rgb="FF000000"/>
      <name val="Arial"/>
      <family val="2"/>
    </font>
    <font>
      <sz val="11"/>
      <color theme="1"/>
      <name val="Arial"/>
      <family val="2"/>
    </font>
    <font>
      <vertAlign val="superscript"/>
      <sz val="11"/>
      <name val="Arial"/>
      <family val="2"/>
    </font>
    <font>
      <sz val="11"/>
      <color theme="1"/>
      <name val="Calibri"/>
      <family val="2"/>
    </font>
    <font>
      <sz val="11"/>
      <color rgb="FFFF0000"/>
      <name val="Arial"/>
      <family val="2"/>
    </font>
    <font>
      <sz val="10"/>
      <name val="MS Sans Serif"/>
    </font>
    <font>
      <sz val="10"/>
      <name val="Courier"/>
    </font>
  </fonts>
  <fills count="55">
    <fill>
      <patternFill patternType="none"/>
    </fill>
    <fill>
      <patternFill patternType="gray125"/>
    </fill>
    <fill>
      <patternFill patternType="solid">
        <fgColor theme="0"/>
        <bgColor indexed="64"/>
      </patternFill>
    </fill>
    <fill>
      <patternFill patternType="solid">
        <fgColor theme="5" tint="0.79998168889431442"/>
        <bgColor indexed="64"/>
      </patternFill>
    </fill>
    <fill>
      <patternFill patternType="solid">
        <fgColor indexed="44"/>
      </patternFill>
    </fill>
    <fill>
      <patternFill patternType="solid">
        <fgColor indexed="29"/>
      </patternFill>
    </fill>
    <fill>
      <patternFill patternType="solid">
        <fgColor indexed="26"/>
      </patternFill>
    </fill>
    <fill>
      <patternFill patternType="solid">
        <fgColor indexed="47"/>
      </patternFill>
    </fill>
    <fill>
      <patternFill patternType="solid">
        <fgColor indexed="27"/>
      </patternFill>
    </fill>
    <fill>
      <patternFill patternType="solid">
        <fgColor indexed="43"/>
      </patternFill>
    </fill>
    <fill>
      <patternFill patternType="solid">
        <fgColor indexed="45"/>
      </patternFill>
    </fill>
    <fill>
      <patternFill patternType="solid">
        <fgColor indexed="53"/>
      </patternFill>
    </fill>
    <fill>
      <patternFill patternType="solid">
        <fgColor indexed="51"/>
      </patternFill>
    </fill>
    <fill>
      <patternFill patternType="solid">
        <fgColor indexed="56"/>
      </patternFill>
    </fill>
    <fill>
      <patternFill patternType="solid">
        <fgColor indexed="54"/>
      </patternFill>
    </fill>
    <fill>
      <patternFill patternType="solid">
        <fgColor indexed="49"/>
      </patternFill>
    </fill>
    <fill>
      <patternFill patternType="solid">
        <fgColor indexed="10"/>
      </patternFill>
    </fill>
    <fill>
      <patternFill patternType="solid">
        <fgColor indexed="46"/>
      </patternFill>
    </fill>
    <fill>
      <patternFill patternType="solid">
        <fgColor indexed="9"/>
      </patternFill>
    </fill>
    <fill>
      <patternFill patternType="solid">
        <fgColor indexed="55"/>
      </patternFill>
    </fill>
    <fill>
      <patternFill patternType="solid">
        <fgColor indexed="9"/>
        <bgColor indexed="64"/>
      </patternFill>
    </fill>
    <fill>
      <patternFill patternType="solid">
        <fgColor theme="0" tint="-4.9989318521683403E-2"/>
        <bgColor indexed="64"/>
      </patternFill>
    </fill>
    <fill>
      <patternFill patternType="solid">
        <fgColor theme="6" tint="0.59999389629810485"/>
        <bgColor indexed="64"/>
      </patternFill>
    </fill>
    <fill>
      <patternFill patternType="solid">
        <fgColor theme="6" tint="0.59999389629810485"/>
        <bgColor rgb="FFFFFFCC"/>
      </patternFill>
    </fill>
    <fill>
      <patternFill patternType="solid">
        <fgColor indexed="31"/>
      </patternFill>
    </fill>
    <fill>
      <patternFill patternType="solid">
        <fgColor indexed="42"/>
      </patternFill>
    </fill>
    <fill>
      <patternFill patternType="solid">
        <fgColor indexed="11"/>
      </patternFill>
    </fill>
    <fill>
      <patternFill patternType="solid">
        <fgColor indexed="30"/>
      </patternFill>
    </fill>
    <fill>
      <patternFill patternType="solid">
        <fgColor indexed="36"/>
      </patternFill>
    </fill>
    <fill>
      <patternFill patternType="solid">
        <fgColor indexed="52"/>
      </patternFill>
    </fill>
    <fill>
      <patternFill patternType="solid">
        <fgColor indexed="22"/>
      </patternFill>
    </fill>
    <fill>
      <patternFill patternType="solid">
        <fgColor indexed="62"/>
      </patternFill>
    </fill>
    <fill>
      <patternFill patternType="solid">
        <fgColor indexed="57"/>
      </patternFill>
    </fill>
    <fill>
      <patternFill patternType="solid">
        <fgColor rgb="FFFFFF00"/>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indexed="47"/>
        <bgColor indexed="47"/>
      </patternFill>
    </fill>
    <fill>
      <patternFill patternType="solid">
        <fgColor indexed="44"/>
        <bgColor indexed="44"/>
      </patternFill>
    </fill>
    <fill>
      <patternFill patternType="solid">
        <fgColor indexed="27"/>
        <bgColor indexed="27"/>
      </patternFill>
    </fill>
    <fill>
      <patternFill patternType="solid">
        <fgColor indexed="22"/>
        <bgColor indexed="22"/>
      </patternFill>
    </fill>
    <fill>
      <patternFill patternType="solid">
        <fgColor indexed="55"/>
        <bgColor indexed="55"/>
      </patternFill>
    </fill>
    <fill>
      <patternFill patternType="solid">
        <fgColor indexed="45"/>
        <bgColor indexed="45"/>
      </patternFill>
    </fill>
    <fill>
      <patternFill patternType="solid">
        <fgColor indexed="26"/>
        <bgColor indexed="26"/>
      </patternFill>
    </fill>
    <fill>
      <patternFill patternType="solid">
        <fgColor indexed="43"/>
        <bgColor indexed="43"/>
      </patternFill>
    </fill>
    <fill>
      <patternFill patternType="lightUp">
        <fgColor indexed="9"/>
        <bgColor indexed="55"/>
      </patternFill>
    </fill>
    <fill>
      <patternFill patternType="lightUp">
        <fgColor indexed="9"/>
        <bgColor indexed="53"/>
      </patternFill>
    </fill>
    <fill>
      <patternFill patternType="lightUp">
        <fgColor indexed="9"/>
        <bgColor indexed="22"/>
      </patternFill>
    </fill>
    <fill>
      <patternFill patternType="lightUp">
        <fgColor indexed="9"/>
        <bgColor indexed="29"/>
      </patternFill>
    </fill>
    <fill>
      <patternFill patternType="solid">
        <fgColor indexed="31"/>
        <bgColor indexed="31"/>
      </patternFill>
    </fill>
    <fill>
      <patternFill patternType="solid">
        <fgColor indexed="42"/>
        <bgColor indexed="42"/>
      </patternFill>
    </fill>
    <fill>
      <patternFill patternType="solid">
        <fgColor indexed="9"/>
        <bgColor indexed="9"/>
      </patternFill>
    </fill>
    <fill>
      <patternFill patternType="solid">
        <fgColor theme="0"/>
        <bgColor rgb="FFFFFFCC"/>
      </patternFill>
    </fill>
    <fill>
      <patternFill patternType="solid">
        <fgColor theme="6" tint="0.79998168889431442"/>
        <bgColor indexed="64"/>
      </patternFill>
    </fill>
    <fill>
      <patternFill patternType="mediumGray">
        <fgColor indexed="9"/>
        <bgColor theme="6" tint="0.79998168889431442"/>
      </patternFill>
    </fill>
    <fill>
      <patternFill patternType="solid">
        <fgColor rgb="FFFFFFFF"/>
        <bgColor indexed="64"/>
      </patternFill>
    </fill>
  </fills>
  <borders count="41">
    <border>
      <left/>
      <right/>
      <top/>
      <bottom/>
      <diagonal/>
    </border>
    <border>
      <left style="thin">
        <color indexed="64"/>
      </left>
      <right style="thin">
        <color indexed="64"/>
      </right>
      <top/>
      <bottom/>
      <diagonal/>
    </border>
    <border>
      <left/>
      <right style="thin">
        <color indexed="64"/>
      </right>
      <top/>
      <bottom style="thin">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56"/>
      </bottom>
      <diagonal/>
    </border>
    <border>
      <left/>
      <right/>
      <top/>
      <bottom style="thick">
        <color indexed="27"/>
      </bottom>
      <diagonal/>
    </border>
    <border>
      <left/>
      <right/>
      <top/>
      <bottom style="medium">
        <color indexed="27"/>
      </bottom>
      <diagonal/>
    </border>
    <border>
      <left/>
      <right/>
      <top/>
      <bottom style="double">
        <color indexed="10"/>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bottom style="double">
        <color indexed="52"/>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10"/>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56"/>
      </top>
      <bottom style="double">
        <color indexed="56"/>
      </bottom>
      <diagonal/>
    </border>
    <border>
      <left style="thin">
        <color indexed="23"/>
      </left>
      <right style="thin">
        <color indexed="23"/>
      </right>
      <top style="thin">
        <color indexed="23"/>
      </top>
      <bottom style="thin">
        <color indexed="2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indexed="56"/>
      </top>
      <bottom style="double">
        <color indexed="56"/>
      </bottom>
      <diagonal/>
    </border>
    <border>
      <left style="thin">
        <color indexed="64"/>
      </left>
      <right style="thin">
        <color indexed="64"/>
      </right>
      <top/>
      <bottom/>
      <diagonal/>
    </border>
    <border>
      <left style="thin">
        <color indexed="64"/>
      </left>
      <right/>
      <top/>
      <bottom/>
      <diagonal/>
    </border>
    <border>
      <left style="thin">
        <color auto="1"/>
      </left>
      <right style="thin">
        <color auto="1"/>
      </right>
      <top/>
      <bottom/>
      <diagonal/>
    </border>
    <border>
      <left/>
      <right style="thin">
        <color indexed="64"/>
      </right>
      <top style="thin">
        <color indexed="64"/>
      </top>
      <bottom/>
      <diagonal/>
    </border>
    <border>
      <left/>
      <right style="thin">
        <color auto="1"/>
      </right>
      <top/>
      <bottom/>
      <diagonal/>
    </border>
    <border>
      <left style="thin">
        <color indexed="64"/>
      </left>
      <right style="thin">
        <color auto="1"/>
      </right>
      <top/>
      <bottom style="thin">
        <color indexed="64"/>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diagonal/>
    </border>
    <border>
      <left style="thin">
        <color indexed="64"/>
      </left>
      <right/>
      <top/>
      <bottom style="thin">
        <color indexed="64"/>
      </bottom>
      <diagonal/>
    </border>
    <border>
      <left style="thin">
        <color auto="1"/>
      </left>
      <right style="thin">
        <color auto="1"/>
      </right>
      <top/>
      <bottom style="thin">
        <color theme="0" tint="-0.249977111117893"/>
      </bottom>
      <diagonal/>
    </border>
    <border>
      <left style="thin">
        <color theme="0" tint="-0.249977111117893"/>
      </left>
      <right style="thin">
        <color auto="1"/>
      </right>
      <top/>
      <bottom/>
      <diagonal/>
    </border>
    <border>
      <left style="thin">
        <color indexed="64"/>
      </left>
      <right/>
      <top style="thin">
        <color indexed="64"/>
      </top>
      <bottom/>
      <diagonal/>
    </border>
    <border>
      <left style="thin">
        <color indexed="64"/>
      </left>
      <right style="thin">
        <color theme="0" tint="-0.249977111117893"/>
      </right>
      <top/>
      <bottom/>
      <diagonal/>
    </border>
  </borders>
  <cellStyleXfs count="743">
    <xf numFmtId="0" fontId="0" fillId="0" borderId="0"/>
    <xf numFmtId="170" fontId="12" fillId="0" borderId="0" applyFont="0" applyFill="0" applyBorder="0" applyAlignment="0" applyProtection="0"/>
    <xf numFmtId="0" fontId="9" fillId="0" borderId="0"/>
    <xf numFmtId="170" fontId="9" fillId="0" borderId="0" applyFont="0" applyFill="0" applyBorder="0" applyAlignment="0" applyProtection="0"/>
    <xf numFmtId="0" fontId="9" fillId="0" borderId="0"/>
    <xf numFmtId="0" fontId="9" fillId="0" borderId="0"/>
    <xf numFmtId="43" fontId="9" fillId="0" borderId="0" applyFont="0" applyFill="0" applyBorder="0" applyAlignment="0" applyProtection="0"/>
    <xf numFmtId="171" fontId="16" fillId="0" borderId="0"/>
    <xf numFmtId="0" fontId="9" fillId="0" borderId="0"/>
    <xf numFmtId="39" fontId="17" fillId="0" borderId="0"/>
    <xf numFmtId="43" fontId="9" fillId="0" borderId="0" applyFont="0" applyFill="0" applyBorder="0" applyAlignment="0" applyProtection="0"/>
    <xf numFmtId="0" fontId="9" fillId="0" borderId="0"/>
    <xf numFmtId="0" fontId="19" fillId="4" borderId="0" applyNumberFormat="0" applyBorder="0" applyAlignment="0" applyProtection="0"/>
    <xf numFmtId="0" fontId="19" fillId="5" borderId="0" applyNumberFormat="0" applyBorder="0" applyAlignment="0" applyProtection="0"/>
    <xf numFmtId="0" fontId="19" fillId="6" borderId="0" applyNumberFormat="0" applyBorder="0" applyAlignment="0" applyProtection="0"/>
    <xf numFmtId="0" fontId="19" fillId="7" borderId="0" applyNumberFormat="0" applyBorder="0" applyAlignment="0" applyProtection="0"/>
    <xf numFmtId="0" fontId="19" fillId="8" borderId="0" applyNumberFormat="0" applyBorder="0" applyAlignment="0" applyProtection="0"/>
    <xf numFmtId="0" fontId="19" fillId="6" borderId="0" applyNumberFormat="0" applyBorder="0" applyAlignment="0" applyProtection="0"/>
    <xf numFmtId="0" fontId="19" fillId="8" borderId="0" applyNumberFormat="0" applyBorder="0" applyAlignment="0" applyProtection="0"/>
    <xf numFmtId="0" fontId="19" fillId="5" borderId="0" applyNumberFormat="0" applyBorder="0" applyAlignment="0" applyProtection="0"/>
    <xf numFmtId="0" fontId="19" fillId="9" borderId="0" applyNumberFormat="0" applyBorder="0" applyAlignment="0" applyProtection="0"/>
    <xf numFmtId="0" fontId="19" fillId="10" borderId="0" applyNumberFormat="0" applyBorder="0" applyAlignment="0" applyProtection="0"/>
    <xf numFmtId="0" fontId="19" fillId="8" borderId="0" applyNumberFormat="0" applyBorder="0" applyAlignment="0" applyProtection="0"/>
    <xf numFmtId="0" fontId="19" fillId="6" borderId="0" applyNumberFormat="0" applyBorder="0" applyAlignment="0" applyProtection="0"/>
    <xf numFmtId="0" fontId="20" fillId="8" borderId="0" applyNumberFormat="0" applyBorder="0" applyAlignment="0" applyProtection="0"/>
    <xf numFmtId="0" fontId="20" fillId="11" borderId="0" applyNumberFormat="0" applyBorder="0" applyAlignment="0" applyProtection="0"/>
    <xf numFmtId="0" fontId="20" fillId="12" borderId="0" applyNumberFormat="0" applyBorder="0" applyAlignment="0" applyProtection="0"/>
    <xf numFmtId="0" fontId="20" fillId="10" borderId="0" applyNumberFormat="0" applyBorder="0" applyAlignment="0" applyProtection="0"/>
    <xf numFmtId="0" fontId="20" fillId="8" borderId="0" applyNumberFormat="0" applyBorder="0" applyAlignment="0" applyProtection="0"/>
    <xf numFmtId="0" fontId="20" fillId="5" borderId="0" applyNumberFormat="0" applyBorder="0" applyAlignment="0" applyProtection="0"/>
    <xf numFmtId="0" fontId="20" fillId="13" borderId="0" applyNumberFormat="0" applyBorder="0" applyAlignment="0" applyProtection="0"/>
    <xf numFmtId="0" fontId="20" fillId="11" borderId="0" applyNumberFormat="0" applyBorder="0" applyAlignment="0" applyProtection="0"/>
    <xf numFmtId="0" fontId="20" fillId="12" borderId="0" applyNumberFormat="0" applyBorder="0" applyAlignment="0" applyProtection="0"/>
    <xf numFmtId="0" fontId="20" fillId="14" borderId="0" applyNumberFormat="0" applyBorder="0" applyAlignment="0" applyProtection="0"/>
    <xf numFmtId="0" fontId="20" fillId="15" borderId="0" applyNumberFormat="0" applyBorder="0" applyAlignment="0" applyProtection="0"/>
    <xf numFmtId="0" fontId="20" fillId="16" borderId="0" applyNumberFormat="0" applyBorder="0" applyAlignment="0" applyProtection="0"/>
    <xf numFmtId="0" fontId="21" fillId="17" borderId="0" applyNumberFormat="0" applyBorder="0" applyAlignment="0" applyProtection="0"/>
    <xf numFmtId="0" fontId="22" fillId="18" borderId="3" applyNumberFormat="0" applyAlignment="0" applyProtection="0"/>
    <xf numFmtId="0" fontId="23" fillId="19" borderId="4" applyNumberFormat="0" applyAlignment="0" applyProtection="0"/>
    <xf numFmtId="43" fontId="19" fillId="0" borderId="0" applyFont="0" applyFill="0" applyBorder="0" applyAlignment="0" applyProtection="0"/>
    <xf numFmtId="168" fontId="9" fillId="0" borderId="0" applyFont="0" applyFill="0" applyBorder="0" applyAlignment="0" applyProtection="0"/>
    <xf numFmtId="43" fontId="18" fillId="0" borderId="0" applyFont="0" applyFill="0" applyBorder="0" applyAlignment="0" applyProtection="0"/>
    <xf numFmtId="179" fontId="9" fillId="0" borderId="0" applyFont="0" applyFill="0" applyBorder="0" applyAlignment="0" applyProtection="0"/>
    <xf numFmtId="0" fontId="24" fillId="0" borderId="0" applyNumberFormat="0" applyFill="0" applyBorder="0" applyAlignment="0" applyProtection="0"/>
    <xf numFmtId="180" fontId="25" fillId="0" borderId="0">
      <protection locked="0"/>
    </xf>
    <xf numFmtId="180" fontId="26" fillId="0" borderId="0">
      <protection locked="0"/>
    </xf>
    <xf numFmtId="180" fontId="26" fillId="0" borderId="0">
      <protection locked="0"/>
    </xf>
    <xf numFmtId="180" fontId="26" fillId="0" borderId="0">
      <protection locked="0"/>
    </xf>
    <xf numFmtId="180" fontId="26" fillId="0" borderId="0">
      <protection locked="0"/>
    </xf>
    <xf numFmtId="180" fontId="26" fillId="0" borderId="0">
      <protection locked="0"/>
    </xf>
    <xf numFmtId="180" fontId="26" fillId="0" borderId="0">
      <protection locked="0"/>
    </xf>
    <xf numFmtId="0" fontId="27" fillId="8" borderId="0" applyNumberFormat="0" applyBorder="0" applyAlignment="0" applyProtection="0"/>
    <xf numFmtId="0" fontId="28" fillId="0" borderId="5" applyNumberFormat="0" applyFill="0" applyAlignment="0" applyProtection="0"/>
    <xf numFmtId="0" fontId="29" fillId="0" borderId="6" applyNumberFormat="0" applyFill="0" applyAlignment="0" applyProtection="0"/>
    <xf numFmtId="0" fontId="30" fillId="0" borderId="7" applyNumberFormat="0" applyFill="0" applyAlignment="0" applyProtection="0"/>
    <xf numFmtId="0" fontId="30" fillId="0" borderId="0" applyNumberFormat="0" applyFill="0" applyBorder="0" applyAlignment="0" applyProtection="0"/>
    <xf numFmtId="0" fontId="31" fillId="9" borderId="3" applyNumberFormat="0" applyAlignment="0" applyProtection="0"/>
    <xf numFmtId="0" fontId="32" fillId="0" borderId="8" applyNumberFormat="0" applyFill="0" applyAlignment="0" applyProtection="0"/>
    <xf numFmtId="43" fontId="18" fillId="0" borderId="0" applyFont="0" applyFill="0" applyBorder="0" applyAlignment="0" applyProtection="0"/>
    <xf numFmtId="43" fontId="9" fillId="0" borderId="0" applyFont="0" applyFill="0" applyBorder="0" applyAlignment="0" applyProtection="0"/>
    <xf numFmtId="43" fontId="18" fillId="0" borderId="0" applyFont="0" applyFill="0" applyBorder="0" applyAlignment="0" applyProtection="0"/>
    <xf numFmtId="181" fontId="9" fillId="0" borderId="0" applyFont="0" applyFill="0" applyBorder="0" applyAlignment="0" applyProtection="0"/>
    <xf numFmtId="170" fontId="9" fillId="0" borderId="0" applyFont="0" applyFill="0" applyBorder="0" applyAlignment="0" applyProtection="0"/>
    <xf numFmtId="170" fontId="9" fillId="0" borderId="0" applyFont="0" applyFill="0" applyBorder="0" applyAlignment="0" applyProtection="0"/>
    <xf numFmtId="166" fontId="9" fillId="0" borderId="0" applyFont="0" applyFill="0" applyBorder="0" applyAlignment="0" applyProtection="0"/>
    <xf numFmtId="182" fontId="9" fillId="0" borderId="0" applyFont="0" applyFill="0" applyBorder="0" applyAlignment="0" applyProtection="0"/>
    <xf numFmtId="43" fontId="9" fillId="0" borderId="0" applyFont="0" applyFill="0" applyBorder="0" applyAlignment="0" applyProtection="0"/>
    <xf numFmtId="183" fontId="9" fillId="0" borderId="0" applyFont="0" applyFill="0" applyBorder="0" applyAlignment="0" applyProtection="0"/>
    <xf numFmtId="173" fontId="9" fillId="0" borderId="0" applyFont="0" applyFill="0" applyBorder="0" applyAlignment="0" applyProtection="0"/>
    <xf numFmtId="184" fontId="9" fillId="0" borderId="0" applyFont="0" applyFill="0" applyBorder="0" applyAlignment="0" applyProtection="0"/>
    <xf numFmtId="44" fontId="9" fillId="0" borderId="0" applyFont="0" applyFill="0" applyBorder="0" applyAlignment="0" applyProtection="0"/>
    <xf numFmtId="0" fontId="33" fillId="0" borderId="0"/>
    <xf numFmtId="175" fontId="34" fillId="0" borderId="0"/>
    <xf numFmtId="0" fontId="9" fillId="0" borderId="0"/>
    <xf numFmtId="0" fontId="9" fillId="0" borderId="0"/>
    <xf numFmtId="171" fontId="16" fillId="0" borderId="0"/>
    <xf numFmtId="185" fontId="33" fillId="0" borderId="0"/>
    <xf numFmtId="177" fontId="16" fillId="0" borderId="0"/>
    <xf numFmtId="0" fontId="9" fillId="0" borderId="0"/>
    <xf numFmtId="0" fontId="9" fillId="0" borderId="0"/>
    <xf numFmtId="0" fontId="9" fillId="0" borderId="0"/>
    <xf numFmtId="0" fontId="9" fillId="0" borderId="0"/>
    <xf numFmtId="185" fontId="33" fillId="0" borderId="0"/>
    <xf numFmtId="186" fontId="33" fillId="0" borderId="0"/>
    <xf numFmtId="0" fontId="9" fillId="6" borderId="9" applyNumberFormat="0" applyFont="0" applyAlignment="0" applyProtection="0"/>
    <xf numFmtId="0" fontId="35" fillId="18" borderId="10" applyNumberFormat="0" applyAlignment="0" applyProtection="0"/>
    <xf numFmtId="9" fontId="18" fillId="0" borderId="0" applyFont="0" applyFill="0" applyBorder="0" applyAlignment="0" applyProtection="0"/>
    <xf numFmtId="9" fontId="18"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36" fillId="0" borderId="0" applyNumberFormat="0" applyFill="0" applyBorder="0" applyAlignment="0" applyProtection="0"/>
    <xf numFmtId="0" fontId="32" fillId="0" borderId="0" applyNumberFormat="0" applyFill="0" applyBorder="0" applyAlignment="0" applyProtection="0"/>
    <xf numFmtId="182" fontId="9" fillId="0" borderId="0" applyFont="0" applyFill="0" applyBorder="0" applyAlignment="0" applyProtection="0"/>
    <xf numFmtId="39" fontId="37" fillId="0" borderId="0"/>
    <xf numFmtId="0" fontId="19" fillId="24" borderId="0" applyNumberFormat="0" applyBorder="0" applyAlignment="0" applyProtection="0"/>
    <xf numFmtId="0" fontId="19" fillId="10" borderId="0" applyNumberFormat="0" applyBorder="0" applyAlignment="0" applyProtection="0"/>
    <xf numFmtId="0" fontId="19" fillId="25" borderId="0" applyNumberFormat="0" applyBorder="0" applyAlignment="0" applyProtection="0"/>
    <xf numFmtId="0" fontId="19" fillId="17" borderId="0" applyNumberFormat="0" applyBorder="0" applyAlignment="0" applyProtection="0"/>
    <xf numFmtId="0" fontId="19" fillId="8" borderId="0" applyNumberFormat="0" applyBorder="0" applyAlignment="0" applyProtection="0"/>
    <xf numFmtId="0" fontId="19" fillId="7" borderId="0" applyNumberFormat="0" applyBorder="0" applyAlignment="0" applyProtection="0"/>
    <xf numFmtId="0" fontId="19" fillId="4" borderId="0" applyNumberFormat="0" applyBorder="0" applyAlignment="0" applyProtection="0"/>
    <xf numFmtId="0" fontId="19" fillId="5" borderId="0" applyNumberFormat="0" applyBorder="0" applyAlignment="0" applyProtection="0"/>
    <xf numFmtId="0" fontId="19" fillId="26" borderId="0" applyNumberFormat="0" applyBorder="0" applyAlignment="0" applyProtection="0"/>
    <xf numFmtId="0" fontId="19" fillId="17" borderId="0" applyNumberFormat="0" applyBorder="0" applyAlignment="0" applyProtection="0"/>
    <xf numFmtId="0" fontId="19" fillId="4" borderId="0" applyNumberFormat="0" applyBorder="0" applyAlignment="0" applyProtection="0"/>
    <xf numFmtId="0" fontId="19" fillId="12" borderId="0" applyNumberFormat="0" applyBorder="0" applyAlignment="0" applyProtection="0"/>
    <xf numFmtId="0" fontId="20" fillId="27" borderId="0" applyNumberFormat="0" applyBorder="0" applyAlignment="0" applyProtection="0"/>
    <xf numFmtId="0" fontId="20" fillId="5" borderId="0" applyNumberFormat="0" applyBorder="0" applyAlignment="0" applyProtection="0"/>
    <xf numFmtId="0" fontId="20" fillId="26" borderId="0" applyNumberFormat="0" applyBorder="0" applyAlignment="0" applyProtection="0"/>
    <xf numFmtId="0" fontId="20" fillId="28" borderId="0" applyNumberFormat="0" applyBorder="0" applyAlignment="0" applyProtection="0"/>
    <xf numFmtId="0" fontId="20" fillId="15" borderId="0" applyNumberFormat="0" applyBorder="0" applyAlignment="0" applyProtection="0"/>
    <xf numFmtId="0" fontId="20" fillId="29" borderId="0" applyNumberFormat="0" applyBorder="0" applyAlignment="0" applyProtection="0"/>
    <xf numFmtId="0" fontId="27" fillId="25" borderId="0" applyNumberFormat="0" applyBorder="0" applyAlignment="0" applyProtection="0"/>
    <xf numFmtId="0" fontId="42" fillId="30" borderId="3" applyNumberFormat="0" applyAlignment="0" applyProtection="0"/>
    <xf numFmtId="0" fontId="23" fillId="19" borderId="4" applyNumberFormat="0" applyAlignment="0" applyProtection="0"/>
    <xf numFmtId="0" fontId="43" fillId="0" borderId="11" applyNumberFormat="0" applyFill="0" applyAlignment="0" applyProtection="0"/>
    <xf numFmtId="0" fontId="44" fillId="0" borderId="0" applyNumberFormat="0" applyFill="0" applyBorder="0" applyAlignment="0" applyProtection="0"/>
    <xf numFmtId="0" fontId="20" fillId="31" borderId="0" applyNumberFormat="0" applyBorder="0" applyAlignment="0" applyProtection="0"/>
    <xf numFmtId="0" fontId="20" fillId="16" borderId="0" applyNumberFormat="0" applyBorder="0" applyAlignment="0" applyProtection="0"/>
    <xf numFmtId="0" fontId="20" fillId="32" borderId="0" applyNumberFormat="0" applyBorder="0" applyAlignment="0" applyProtection="0"/>
    <xf numFmtId="0" fontId="20" fillId="28" borderId="0" applyNumberFormat="0" applyBorder="0" applyAlignment="0" applyProtection="0"/>
    <xf numFmtId="0" fontId="20" fillId="15" borderId="0" applyNumberFormat="0" applyBorder="0" applyAlignment="0" applyProtection="0"/>
    <xf numFmtId="0" fontId="20" fillId="11" borderId="0" applyNumberFormat="0" applyBorder="0" applyAlignment="0" applyProtection="0"/>
    <xf numFmtId="0" fontId="31" fillId="7" borderId="3" applyNumberFormat="0" applyAlignment="0" applyProtection="0"/>
    <xf numFmtId="187" fontId="9" fillId="0" borderId="0" applyFont="0" applyFill="0" applyBorder="0" applyAlignment="0" applyProtection="0"/>
    <xf numFmtId="180" fontId="25" fillId="0" borderId="0">
      <protection locked="0"/>
    </xf>
    <xf numFmtId="180" fontId="25" fillId="0" borderId="0">
      <protection locked="0"/>
    </xf>
    <xf numFmtId="180" fontId="26" fillId="0" borderId="0">
      <protection locked="0"/>
    </xf>
    <xf numFmtId="180" fontId="26" fillId="0" borderId="0">
      <protection locked="0"/>
    </xf>
    <xf numFmtId="180" fontId="26" fillId="0" borderId="0">
      <protection locked="0"/>
    </xf>
    <xf numFmtId="180" fontId="26" fillId="0" borderId="0">
      <protection locked="0"/>
    </xf>
    <xf numFmtId="180" fontId="26" fillId="0" borderId="0">
      <protection locked="0"/>
    </xf>
    <xf numFmtId="180" fontId="26" fillId="0" borderId="0">
      <protection locked="0"/>
    </xf>
    <xf numFmtId="180" fontId="26" fillId="0" borderId="0">
      <protection locked="0"/>
    </xf>
    <xf numFmtId="180" fontId="26" fillId="0" borderId="0">
      <protection locked="0"/>
    </xf>
    <xf numFmtId="180" fontId="26" fillId="0" borderId="0">
      <protection locked="0"/>
    </xf>
    <xf numFmtId="180" fontId="26" fillId="0" borderId="0">
      <protection locked="0"/>
    </xf>
    <xf numFmtId="180" fontId="26" fillId="0" borderId="0">
      <protection locked="0"/>
    </xf>
    <xf numFmtId="180" fontId="26" fillId="0" borderId="0">
      <protection locked="0"/>
    </xf>
    <xf numFmtId="0" fontId="21" fillId="10" borderId="0" applyNumberFormat="0" applyBorder="0" applyAlignment="0" applyProtection="0"/>
    <xf numFmtId="189" fontId="9" fillId="0" borderId="0" applyFont="0" applyFill="0" applyBorder="0" applyAlignment="0" applyProtection="0"/>
    <xf numFmtId="43" fontId="9" fillId="0" borderId="0" applyFont="0" applyFill="0" applyBorder="0" applyAlignment="0" applyProtection="0"/>
    <xf numFmtId="170" fontId="9" fillId="0" borderId="0" applyFont="0" applyFill="0" applyBorder="0" applyAlignment="0" applyProtection="0"/>
    <xf numFmtId="0" fontId="46" fillId="9" borderId="0" applyNumberFormat="0" applyBorder="0" applyAlignment="0" applyProtection="0"/>
    <xf numFmtId="0" fontId="9" fillId="0" borderId="0"/>
    <xf numFmtId="0" fontId="9" fillId="0" borderId="0"/>
    <xf numFmtId="0" fontId="9" fillId="0" borderId="0"/>
    <xf numFmtId="0" fontId="9" fillId="6" borderId="9" applyNumberFormat="0" applyFont="0" applyAlignment="0" applyProtection="0"/>
    <xf numFmtId="9" fontId="9" fillId="0" borderId="0" applyFont="0" applyFill="0" applyBorder="0" applyAlignment="0" applyProtection="0"/>
    <xf numFmtId="0" fontId="35" fillId="30" borderId="10" applyNumberFormat="0" applyAlignment="0" applyProtection="0"/>
    <xf numFmtId="0" fontId="32" fillId="0" borderId="0" applyNumberFormat="0" applyFill="0" applyBorder="0" applyAlignment="0" applyProtection="0"/>
    <xf numFmtId="0" fontId="24" fillId="0" borderId="0" applyNumberFormat="0" applyFill="0" applyBorder="0" applyAlignment="0" applyProtection="0"/>
    <xf numFmtId="0" fontId="47" fillId="0" borderId="12" applyNumberFormat="0" applyFill="0" applyAlignment="0" applyProtection="0"/>
    <xf numFmtId="0" fontId="48" fillId="0" borderId="13" applyNumberFormat="0" applyFill="0" applyAlignment="0" applyProtection="0"/>
    <xf numFmtId="0" fontId="44" fillId="0" borderId="14" applyNumberFormat="0" applyFill="0" applyAlignment="0" applyProtection="0"/>
    <xf numFmtId="0" fontId="49" fillId="0" borderId="0" applyNumberFormat="0" applyFill="0" applyBorder="0" applyAlignment="0" applyProtection="0"/>
    <xf numFmtId="0" fontId="50" fillId="0" borderId="15" applyNumberFormat="0" applyFill="0" applyAlignment="0" applyProtection="0"/>
    <xf numFmtId="0" fontId="8" fillId="0" borderId="0"/>
    <xf numFmtId="43" fontId="9" fillId="0" borderId="0" applyFont="0" applyFill="0" applyBorder="0" applyAlignment="0" applyProtection="0"/>
    <xf numFmtId="0" fontId="19" fillId="24" borderId="0" applyNumberFormat="0" applyBorder="0" applyAlignment="0" applyProtection="0"/>
    <xf numFmtId="0" fontId="19" fillId="10" borderId="0" applyNumberFormat="0" applyBorder="0" applyAlignment="0" applyProtection="0"/>
    <xf numFmtId="0" fontId="19" fillId="25" borderId="0" applyNumberFormat="0" applyBorder="0" applyAlignment="0" applyProtection="0"/>
    <xf numFmtId="0" fontId="19" fillId="17" borderId="0" applyNumberFormat="0" applyBorder="0" applyAlignment="0" applyProtection="0"/>
    <xf numFmtId="0" fontId="19" fillId="8" borderId="0" applyNumberFormat="0" applyBorder="0" applyAlignment="0" applyProtection="0"/>
    <xf numFmtId="0" fontId="19" fillId="7" borderId="0" applyNumberFormat="0" applyBorder="0" applyAlignment="0" applyProtection="0"/>
    <xf numFmtId="0" fontId="19" fillId="4" borderId="0" applyNumberFormat="0" applyBorder="0" applyAlignment="0" applyProtection="0"/>
    <xf numFmtId="0" fontId="19" fillId="5" borderId="0" applyNumberFormat="0" applyBorder="0" applyAlignment="0" applyProtection="0"/>
    <xf numFmtId="0" fontId="19" fillId="26" borderId="0" applyNumberFormat="0" applyBorder="0" applyAlignment="0" applyProtection="0"/>
    <xf numFmtId="0" fontId="19" fillId="17" borderId="0" applyNumberFormat="0" applyBorder="0" applyAlignment="0" applyProtection="0"/>
    <xf numFmtId="0" fontId="19" fillId="4" borderId="0" applyNumberFormat="0" applyBorder="0" applyAlignment="0" applyProtection="0"/>
    <xf numFmtId="0" fontId="19" fillId="12" borderId="0" applyNumberFormat="0" applyBorder="0" applyAlignment="0" applyProtection="0"/>
    <xf numFmtId="0" fontId="20" fillId="27" borderId="0" applyNumberFormat="0" applyBorder="0" applyAlignment="0" applyProtection="0"/>
    <xf numFmtId="0" fontId="20" fillId="5" borderId="0" applyNumberFormat="0" applyBorder="0" applyAlignment="0" applyProtection="0"/>
    <xf numFmtId="0" fontId="20" fillId="26" borderId="0" applyNumberFormat="0" applyBorder="0" applyAlignment="0" applyProtection="0"/>
    <xf numFmtId="0" fontId="20" fillId="28" borderId="0" applyNumberFormat="0" applyBorder="0" applyAlignment="0" applyProtection="0"/>
    <xf numFmtId="0" fontId="20" fillId="15" borderId="0" applyNumberFormat="0" applyBorder="0" applyAlignment="0" applyProtection="0"/>
    <xf numFmtId="0" fontId="20" fillId="29" borderId="0" applyNumberFormat="0" applyBorder="0" applyAlignment="0" applyProtection="0"/>
    <xf numFmtId="0" fontId="20" fillId="31" borderId="0" applyNumberFormat="0" applyBorder="0" applyAlignment="0" applyProtection="0"/>
    <xf numFmtId="0" fontId="20" fillId="16" borderId="0" applyNumberFormat="0" applyBorder="0" applyAlignment="0" applyProtection="0"/>
    <xf numFmtId="0" fontId="20" fillId="32" borderId="0" applyNumberFormat="0" applyBorder="0" applyAlignment="0" applyProtection="0"/>
    <xf numFmtId="0" fontId="20" fillId="28" borderId="0" applyNumberFormat="0" applyBorder="0" applyAlignment="0" applyProtection="0"/>
    <xf numFmtId="0" fontId="20" fillId="15" borderId="0" applyNumberFormat="0" applyBorder="0" applyAlignment="0" applyProtection="0"/>
    <xf numFmtId="0" fontId="20" fillId="11" borderId="0" applyNumberFormat="0" applyBorder="0" applyAlignment="0" applyProtection="0"/>
    <xf numFmtId="0" fontId="21" fillId="10" borderId="0" applyNumberFormat="0" applyBorder="0" applyAlignment="0" applyProtection="0"/>
    <xf numFmtId="0" fontId="42" fillId="30" borderId="3" applyNumberFormat="0" applyAlignment="0" applyProtection="0"/>
    <xf numFmtId="0" fontId="23" fillId="19" borderId="4" applyNumberFormat="0" applyAlignment="0" applyProtection="0"/>
    <xf numFmtId="168" fontId="9" fillId="0" borderId="0" applyFont="0" applyFill="0" applyBorder="0" applyAlignment="0" applyProtection="0"/>
    <xf numFmtId="190" fontId="9" fillId="0" borderId="0" applyFont="0" applyFill="0" applyBorder="0" applyAlignment="0" applyProtection="0"/>
    <xf numFmtId="0" fontId="24" fillId="0" borderId="0" applyNumberFormat="0" applyFill="0" applyBorder="0" applyAlignment="0" applyProtection="0"/>
    <xf numFmtId="0" fontId="27" fillId="25" borderId="0" applyNumberFormat="0" applyBorder="0" applyAlignment="0" applyProtection="0"/>
    <xf numFmtId="0" fontId="47" fillId="0" borderId="12" applyNumberFormat="0" applyFill="0" applyAlignment="0" applyProtection="0"/>
    <xf numFmtId="0" fontId="48" fillId="0" borderId="13" applyNumberFormat="0" applyFill="0" applyAlignment="0" applyProtection="0"/>
    <xf numFmtId="0" fontId="44" fillId="0" borderId="14" applyNumberFormat="0" applyFill="0" applyAlignment="0" applyProtection="0"/>
    <xf numFmtId="0" fontId="44" fillId="0" borderId="0" applyNumberFormat="0" applyFill="0" applyBorder="0" applyAlignment="0" applyProtection="0"/>
    <xf numFmtId="0" fontId="31" fillId="7" borderId="3" applyNumberFormat="0" applyAlignment="0" applyProtection="0"/>
    <xf numFmtId="0" fontId="43" fillId="0" borderId="11" applyNumberFormat="0" applyFill="0" applyAlignment="0" applyProtection="0"/>
    <xf numFmtId="43" fontId="9" fillId="0" borderId="0" applyFont="0" applyFill="0" applyBorder="0" applyAlignment="0" applyProtection="0"/>
    <xf numFmtId="43" fontId="9" fillId="0" borderId="0" applyFont="0" applyFill="0" applyBorder="0" applyAlignment="0" applyProtection="0"/>
    <xf numFmtId="182" fontId="8" fillId="0" borderId="0" applyFont="0" applyFill="0" applyBorder="0" applyAlignment="0" applyProtection="0"/>
    <xf numFmtId="170" fontId="9" fillId="0" borderId="0" applyFont="0" applyFill="0" applyBorder="0" applyAlignment="0" applyProtection="0"/>
    <xf numFmtId="182"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191" fontId="9" fillId="0" borderId="0" applyFont="0" applyFill="0" applyBorder="0" applyAlignment="0" applyProtection="0"/>
    <xf numFmtId="178" fontId="9" fillId="0" borderId="0" applyFont="0" applyFill="0" applyBorder="0" applyAlignment="0" applyProtection="0"/>
    <xf numFmtId="174" fontId="9" fillId="0" borderId="0" applyFont="0" applyFill="0" applyBorder="0" applyAlignment="0" applyProtection="0"/>
    <xf numFmtId="192" fontId="9" fillId="0" borderId="0" applyFont="0" applyFill="0" applyBorder="0" applyAlignment="0" applyProtection="0"/>
    <xf numFmtId="182" fontId="9"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6" borderId="9" applyNumberFormat="0" applyFont="0" applyAlignment="0" applyProtection="0"/>
    <xf numFmtId="0" fontId="9" fillId="6" borderId="9" applyNumberFormat="0" applyFont="0" applyAlignment="0" applyProtection="0"/>
    <xf numFmtId="0" fontId="35" fillId="30" borderId="10" applyNumberFormat="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49" fillId="0" borderId="0" applyNumberFormat="0" applyFill="0" applyBorder="0" applyAlignment="0" applyProtection="0"/>
    <xf numFmtId="0" fontId="32" fillId="0" borderId="0" applyNumberFormat="0" applyFill="0" applyBorder="0" applyAlignment="0" applyProtection="0"/>
    <xf numFmtId="43" fontId="9" fillId="0" borderId="0" applyFont="0" applyFill="0" applyBorder="0" applyAlignment="0" applyProtection="0"/>
    <xf numFmtId="0" fontId="53" fillId="0" borderId="0"/>
    <xf numFmtId="43" fontId="9" fillId="0" borderId="0" applyFont="0" applyFill="0" applyBorder="0" applyAlignment="0" applyProtection="0"/>
    <xf numFmtId="0" fontId="9" fillId="0" borderId="0"/>
    <xf numFmtId="0" fontId="41" fillId="0" borderId="0"/>
    <xf numFmtId="0" fontId="9" fillId="0" borderId="0"/>
    <xf numFmtId="0" fontId="9" fillId="0" borderId="0"/>
    <xf numFmtId="167" fontId="9" fillId="0" borderId="0" applyFont="0" applyFill="0" applyBorder="0" applyAlignment="0" applyProtection="0"/>
    <xf numFmtId="169" fontId="9" fillId="0" borderId="0" applyFont="0" applyFill="0" applyBorder="0" applyAlignment="0" applyProtection="0"/>
    <xf numFmtId="170" fontId="9" fillId="0" borderId="0" applyFont="0" applyFill="0" applyBorder="0" applyAlignment="0" applyProtection="0"/>
    <xf numFmtId="170" fontId="9" fillId="0" borderId="0" applyFont="0" applyFill="0" applyBorder="0" applyAlignment="0" applyProtection="0"/>
    <xf numFmtId="43" fontId="9" fillId="0" borderId="0" applyFont="0" applyFill="0" applyBorder="0" applyAlignment="0" applyProtection="0"/>
    <xf numFmtId="0" fontId="9" fillId="0" borderId="0"/>
    <xf numFmtId="170" fontId="9" fillId="0" borderId="0" applyFont="0" applyFill="0" applyBorder="0" applyAlignment="0" applyProtection="0"/>
    <xf numFmtId="0" fontId="9" fillId="0" borderId="0"/>
    <xf numFmtId="0" fontId="7" fillId="0" borderId="0"/>
    <xf numFmtId="0" fontId="9" fillId="0" borderId="0"/>
    <xf numFmtId="197" fontId="19" fillId="4" borderId="0" applyNumberFormat="0" applyBorder="0" applyAlignment="0" applyProtection="0"/>
    <xf numFmtId="197" fontId="19" fillId="4" borderId="0" applyNumberFormat="0" applyBorder="0" applyAlignment="0" applyProtection="0"/>
    <xf numFmtId="197" fontId="19" fillId="5" borderId="0" applyNumberFormat="0" applyBorder="0" applyAlignment="0" applyProtection="0"/>
    <xf numFmtId="197" fontId="19" fillId="5" borderId="0" applyNumberFormat="0" applyBorder="0" applyAlignment="0" applyProtection="0"/>
    <xf numFmtId="197" fontId="19" fillId="6" borderId="0" applyNumberFormat="0" applyBorder="0" applyAlignment="0" applyProtection="0"/>
    <xf numFmtId="197" fontId="19" fillId="6" borderId="0" applyNumberFormat="0" applyBorder="0" applyAlignment="0" applyProtection="0"/>
    <xf numFmtId="197" fontId="19" fillId="7" borderId="0" applyNumberFormat="0" applyBorder="0" applyAlignment="0" applyProtection="0"/>
    <xf numFmtId="197" fontId="19" fillId="7" borderId="0" applyNumberFormat="0" applyBorder="0" applyAlignment="0" applyProtection="0"/>
    <xf numFmtId="197" fontId="19" fillId="8" borderId="0" applyNumberFormat="0" applyBorder="0" applyAlignment="0" applyProtection="0"/>
    <xf numFmtId="197" fontId="19" fillId="8" borderId="0" applyNumberFormat="0" applyBorder="0" applyAlignment="0" applyProtection="0"/>
    <xf numFmtId="197" fontId="19" fillId="6" borderId="0" applyNumberFormat="0" applyBorder="0" applyAlignment="0" applyProtection="0"/>
    <xf numFmtId="197" fontId="19" fillId="6" borderId="0" applyNumberFormat="0" applyBorder="0" applyAlignment="0" applyProtection="0"/>
    <xf numFmtId="197" fontId="19" fillId="8" borderId="0" applyNumberFormat="0" applyBorder="0" applyAlignment="0" applyProtection="0"/>
    <xf numFmtId="197" fontId="19" fillId="8" borderId="0" applyNumberFormat="0" applyBorder="0" applyAlignment="0" applyProtection="0"/>
    <xf numFmtId="197" fontId="19" fillId="5" borderId="0" applyNumberFormat="0" applyBorder="0" applyAlignment="0" applyProtection="0"/>
    <xf numFmtId="197" fontId="19" fillId="5" borderId="0" applyNumberFormat="0" applyBorder="0" applyAlignment="0" applyProtection="0"/>
    <xf numFmtId="197" fontId="19" fillId="9" borderId="0" applyNumberFormat="0" applyBorder="0" applyAlignment="0" applyProtection="0"/>
    <xf numFmtId="197" fontId="19" fillId="9" borderId="0" applyNumberFormat="0" applyBorder="0" applyAlignment="0" applyProtection="0"/>
    <xf numFmtId="197" fontId="19" fillId="10" borderId="0" applyNumberFormat="0" applyBorder="0" applyAlignment="0" applyProtection="0"/>
    <xf numFmtId="197" fontId="19" fillId="10" borderId="0" applyNumberFormat="0" applyBorder="0" applyAlignment="0" applyProtection="0"/>
    <xf numFmtId="197" fontId="19" fillId="8" borderId="0" applyNumberFormat="0" applyBorder="0" applyAlignment="0" applyProtection="0"/>
    <xf numFmtId="197" fontId="19" fillId="8" borderId="0" applyNumberFormat="0" applyBorder="0" applyAlignment="0" applyProtection="0"/>
    <xf numFmtId="197" fontId="19" fillId="6" borderId="0" applyNumberFormat="0" applyBorder="0" applyAlignment="0" applyProtection="0"/>
    <xf numFmtId="197" fontId="19" fillId="6" borderId="0" applyNumberFormat="0" applyBorder="0" applyAlignment="0" applyProtection="0"/>
    <xf numFmtId="197" fontId="20" fillId="8" borderId="0" applyNumberFormat="0" applyBorder="0" applyAlignment="0" applyProtection="0"/>
    <xf numFmtId="197" fontId="20" fillId="8" borderId="0" applyNumberFormat="0" applyBorder="0" applyAlignment="0" applyProtection="0"/>
    <xf numFmtId="197" fontId="20" fillId="11" borderId="0" applyNumberFormat="0" applyBorder="0" applyAlignment="0" applyProtection="0"/>
    <xf numFmtId="197" fontId="20" fillId="11" borderId="0" applyNumberFormat="0" applyBorder="0" applyAlignment="0" applyProtection="0"/>
    <xf numFmtId="197" fontId="20" fillId="12" borderId="0" applyNumberFormat="0" applyBorder="0" applyAlignment="0" applyProtection="0"/>
    <xf numFmtId="197" fontId="20" fillId="12" borderId="0" applyNumberFormat="0" applyBorder="0" applyAlignment="0" applyProtection="0"/>
    <xf numFmtId="197" fontId="20" fillId="10" borderId="0" applyNumberFormat="0" applyBorder="0" applyAlignment="0" applyProtection="0"/>
    <xf numFmtId="197" fontId="20" fillId="10" borderId="0" applyNumberFormat="0" applyBorder="0" applyAlignment="0" applyProtection="0"/>
    <xf numFmtId="197" fontId="20" fillId="8" borderId="0" applyNumberFormat="0" applyBorder="0" applyAlignment="0" applyProtection="0"/>
    <xf numFmtId="197" fontId="20" fillId="8" borderId="0" applyNumberFormat="0" applyBorder="0" applyAlignment="0" applyProtection="0"/>
    <xf numFmtId="197" fontId="20" fillId="5" borderId="0" applyNumberFormat="0" applyBorder="0" applyAlignment="0" applyProtection="0"/>
    <xf numFmtId="197" fontId="20" fillId="5" borderId="0" applyNumberFormat="0" applyBorder="0" applyAlignment="0" applyProtection="0"/>
    <xf numFmtId="0" fontId="58" fillId="36" borderId="0" applyNumberFormat="0" applyBorder="0" applyAlignment="0" applyProtection="0"/>
    <xf numFmtId="0" fontId="58" fillId="37" borderId="0" applyNumberFormat="0" applyBorder="0" applyAlignment="0" applyProtection="0"/>
    <xf numFmtId="0" fontId="59" fillId="38" borderId="0" applyNumberFormat="0" applyBorder="0" applyAlignment="0" applyProtection="0"/>
    <xf numFmtId="0" fontId="20" fillId="31" borderId="0" applyNumberFormat="0" applyBorder="0" applyAlignment="0" applyProtection="0"/>
    <xf numFmtId="0" fontId="58" fillId="36" borderId="0" applyNumberFormat="0" applyBorder="0" applyAlignment="0" applyProtection="0"/>
    <xf numFmtId="0" fontId="58" fillId="39" borderId="0" applyNumberFormat="0" applyBorder="0" applyAlignment="0" applyProtection="0"/>
    <xf numFmtId="0" fontId="59" fillId="40" borderId="0" applyNumberFormat="0" applyBorder="0" applyAlignment="0" applyProtection="0"/>
    <xf numFmtId="0" fontId="20" fillId="16" borderId="0" applyNumberFormat="0" applyBorder="0" applyAlignment="0" applyProtection="0"/>
    <xf numFmtId="0" fontId="58" fillId="36" borderId="0" applyNumberFormat="0" applyBorder="0" applyAlignment="0" applyProtection="0"/>
    <xf numFmtId="0" fontId="58" fillId="36" borderId="0" applyNumberFormat="0" applyBorder="0" applyAlignment="0" applyProtection="0"/>
    <xf numFmtId="0" fontId="59" fillId="39" borderId="0" applyNumberFormat="0" applyBorder="0" applyAlignment="0" applyProtection="0"/>
    <xf numFmtId="0" fontId="20" fillId="32" borderId="0" applyNumberFormat="0" applyBorder="0" applyAlignment="0" applyProtection="0"/>
    <xf numFmtId="0" fontId="58" fillId="36" borderId="0" applyNumberFormat="0" applyBorder="0" applyAlignment="0" applyProtection="0"/>
    <xf numFmtId="0" fontId="58" fillId="39" borderId="0" applyNumberFormat="0" applyBorder="0" applyAlignment="0" applyProtection="0"/>
    <xf numFmtId="0" fontId="59" fillId="41" borderId="0" applyNumberFormat="0" applyBorder="0" applyAlignment="0" applyProtection="0"/>
    <xf numFmtId="0" fontId="20" fillId="28" borderId="0" applyNumberFormat="0" applyBorder="0" applyAlignment="0" applyProtection="0"/>
    <xf numFmtId="0" fontId="58" fillId="36" borderId="0" applyNumberFormat="0" applyBorder="0" applyAlignment="0" applyProtection="0"/>
    <xf numFmtId="0" fontId="58" fillId="38" borderId="0" applyNumberFormat="0" applyBorder="0" applyAlignment="0" applyProtection="0"/>
    <xf numFmtId="0" fontId="59" fillId="38" borderId="0" applyNumberFormat="0" applyBorder="0" applyAlignment="0" applyProtection="0"/>
    <xf numFmtId="0" fontId="20" fillId="15" borderId="0" applyNumberFormat="0" applyBorder="0" applyAlignment="0" applyProtection="0"/>
    <xf numFmtId="0" fontId="58" fillId="36" borderId="0" applyNumberFormat="0" applyBorder="0" applyAlignment="0" applyProtection="0"/>
    <xf numFmtId="0" fontId="58" fillId="42" borderId="0" applyNumberFormat="0" applyBorder="0" applyAlignment="0" applyProtection="0"/>
    <xf numFmtId="0" fontId="59" fillId="43" borderId="0" applyNumberFormat="0" applyBorder="0" applyAlignment="0" applyProtection="0"/>
    <xf numFmtId="0" fontId="20" fillId="11" borderId="0" applyNumberFormat="0" applyBorder="0" applyAlignment="0" applyProtection="0"/>
    <xf numFmtId="197" fontId="27" fillId="8" borderId="0" applyNumberFormat="0" applyBorder="0" applyAlignment="0" applyProtection="0"/>
    <xf numFmtId="197" fontId="27" fillId="8" borderId="0" applyNumberFormat="0" applyBorder="0" applyAlignment="0" applyProtection="0"/>
    <xf numFmtId="197" fontId="22" fillId="18" borderId="16" applyNumberFormat="0" applyAlignment="0" applyProtection="0"/>
    <xf numFmtId="197" fontId="22" fillId="18" borderId="16" applyNumberFormat="0" applyAlignment="0" applyProtection="0"/>
    <xf numFmtId="197" fontId="23" fillId="19" borderId="17" applyNumberFormat="0" applyAlignment="0" applyProtection="0"/>
    <xf numFmtId="197" fontId="23" fillId="19" borderId="17" applyNumberFormat="0" applyAlignment="0" applyProtection="0"/>
    <xf numFmtId="197" fontId="32" fillId="0" borderId="18" applyNumberFormat="0" applyFill="0" applyAlignment="0" applyProtection="0"/>
    <xf numFmtId="197" fontId="32" fillId="0" borderId="18" applyNumberFormat="0" applyFill="0" applyAlignment="0" applyProtection="0"/>
    <xf numFmtId="198" fontId="9" fillId="0" borderId="0" applyFont="0" applyFill="0" applyBorder="0" applyAlignment="0" applyProtection="0"/>
    <xf numFmtId="198" fontId="9" fillId="0" borderId="0" applyFont="0" applyFill="0" applyBorder="0" applyAlignment="0" applyProtection="0"/>
    <xf numFmtId="199" fontId="9" fillId="0" borderId="0" applyFont="0" applyFill="0" applyBorder="0" applyAlignment="0" applyProtection="0"/>
    <xf numFmtId="200" fontId="9" fillId="0" borderId="0" applyFont="0" applyFill="0" applyBorder="0" applyAlignment="0" applyProtection="0"/>
    <xf numFmtId="176" fontId="9" fillId="0" borderId="0" applyFont="0" applyFill="0" applyBorder="0" applyAlignment="0" applyProtection="0"/>
    <xf numFmtId="44" fontId="9" fillId="0" borderId="0" applyFont="0" applyFill="0" applyAlignment="0" applyProtection="0"/>
    <xf numFmtId="198" fontId="9" fillId="0" borderId="0" applyFont="0" applyFill="0" applyBorder="0" applyAlignment="0" applyProtection="0"/>
    <xf numFmtId="165" fontId="9" fillId="0" borderId="0" applyFont="0" applyFill="0" applyBorder="0" applyAlignment="0" applyProtection="0"/>
    <xf numFmtId="44" fontId="9" fillId="0" borderId="0" applyFont="0" applyFill="0" applyAlignment="0" applyProtection="0"/>
    <xf numFmtId="44" fontId="9" fillId="0" borderId="0" applyFont="0" applyFill="0" applyAlignment="0" applyProtection="0"/>
    <xf numFmtId="194" fontId="9" fillId="0" borderId="0" applyFont="0" applyFill="0" applyBorder="0" applyAlignment="0" applyProtection="0"/>
    <xf numFmtId="199" fontId="9" fillId="0" borderId="0" applyFont="0" applyFill="0" applyBorder="0" applyAlignment="0" applyProtection="0"/>
    <xf numFmtId="199" fontId="9" fillId="0" borderId="0" applyFont="0" applyFill="0" applyBorder="0" applyAlignment="0" applyProtection="0"/>
    <xf numFmtId="175" fontId="45" fillId="0" borderId="0" applyFont="0" applyFill="0" applyBorder="0" applyAlignment="0" applyProtection="0"/>
    <xf numFmtId="8" fontId="45" fillId="0" borderId="0" applyFont="0" applyFill="0" applyBorder="0" applyAlignment="0" applyProtection="0"/>
    <xf numFmtId="0" fontId="60" fillId="44" borderId="0" applyNumberFormat="0" applyBorder="0" applyAlignment="0" applyProtection="0"/>
    <xf numFmtId="0" fontId="60" fillId="45" borderId="0" applyNumberFormat="0" applyBorder="0" applyAlignment="0" applyProtection="0"/>
    <xf numFmtId="0" fontId="60" fillId="46" borderId="0" applyNumberFormat="0" applyBorder="0" applyAlignment="0" applyProtection="0"/>
    <xf numFmtId="197" fontId="30" fillId="0" borderId="0" applyNumberFormat="0" applyFill="0" applyBorder="0" applyAlignment="0" applyProtection="0"/>
    <xf numFmtId="197" fontId="30" fillId="0" borderId="0" applyNumberFormat="0" applyFill="0" applyBorder="0" applyAlignment="0" applyProtection="0"/>
    <xf numFmtId="0" fontId="50" fillId="44" borderId="0" applyNumberFormat="0" applyBorder="0" applyAlignment="0" applyProtection="0"/>
    <xf numFmtId="0" fontId="50" fillId="47" borderId="0" applyNumberFormat="0" applyBorder="0" applyAlignment="0" applyProtection="0"/>
    <xf numFmtId="0" fontId="50" fillId="46" borderId="0" applyNumberFormat="0" applyBorder="0" applyAlignment="0" applyProtection="0"/>
    <xf numFmtId="0" fontId="19" fillId="48" borderId="0" applyNumberFormat="0" applyBorder="0" applyAlignment="0" applyProtection="0"/>
    <xf numFmtId="0" fontId="19" fillId="48" borderId="0" applyNumberFormat="0" applyBorder="0" applyAlignment="0" applyProtection="0"/>
    <xf numFmtId="0" fontId="20" fillId="37" borderId="0" applyNumberFormat="0" applyBorder="0" applyAlignment="0" applyProtection="0"/>
    <xf numFmtId="197" fontId="20" fillId="13" borderId="0" applyNumberFormat="0" applyBorder="0" applyAlignment="0" applyProtection="0"/>
    <xf numFmtId="197" fontId="20" fillId="13" borderId="0" applyNumberFormat="0" applyBorder="0" applyAlignment="0" applyProtection="0"/>
    <xf numFmtId="0" fontId="19" fillId="42" borderId="0" applyNumberFormat="0" applyBorder="0" applyAlignment="0" applyProtection="0"/>
    <xf numFmtId="0" fontId="19" fillId="39" borderId="0" applyNumberFormat="0" applyBorder="0" applyAlignment="0" applyProtection="0"/>
    <xf numFmtId="0" fontId="20" fillId="40" borderId="0" applyNumberFormat="0" applyBorder="0" applyAlignment="0" applyProtection="0"/>
    <xf numFmtId="197" fontId="20" fillId="11" borderId="0" applyNumberFormat="0" applyBorder="0" applyAlignment="0" applyProtection="0"/>
    <xf numFmtId="197" fontId="20" fillId="11" borderId="0" applyNumberFormat="0" applyBorder="0" applyAlignment="0" applyProtection="0"/>
    <xf numFmtId="0" fontId="19" fillId="42" borderId="0" applyNumberFormat="0" applyBorder="0" applyAlignment="0" applyProtection="0"/>
    <xf numFmtId="0" fontId="19" fillId="49" borderId="0" applyNumberFormat="0" applyBorder="0" applyAlignment="0" applyProtection="0"/>
    <xf numFmtId="0" fontId="20" fillId="39" borderId="0" applyNumberFormat="0" applyBorder="0" applyAlignment="0" applyProtection="0"/>
    <xf numFmtId="197" fontId="20" fillId="12" borderId="0" applyNumberFormat="0" applyBorder="0" applyAlignment="0" applyProtection="0"/>
    <xf numFmtId="197" fontId="20" fillId="12" borderId="0" applyNumberFormat="0" applyBorder="0" applyAlignment="0" applyProtection="0"/>
    <xf numFmtId="0" fontId="19" fillId="48" borderId="0" applyNumberFormat="0" applyBorder="0" applyAlignment="0" applyProtection="0"/>
    <xf numFmtId="0" fontId="19" fillId="39" borderId="0" applyNumberFormat="0" applyBorder="0" applyAlignment="0" applyProtection="0"/>
    <xf numFmtId="0" fontId="20" fillId="39" borderId="0" applyNumberFormat="0" applyBorder="0" applyAlignment="0" applyProtection="0"/>
    <xf numFmtId="197" fontId="20" fillId="14" borderId="0" applyNumberFormat="0" applyBorder="0" applyAlignment="0" applyProtection="0"/>
    <xf numFmtId="197" fontId="20" fillId="14" borderId="0" applyNumberFormat="0" applyBorder="0" applyAlignment="0" applyProtection="0"/>
    <xf numFmtId="0" fontId="19" fillId="38" borderId="0" applyNumberFormat="0" applyBorder="0" applyAlignment="0" applyProtection="0"/>
    <xf numFmtId="0" fontId="19" fillId="48" borderId="0" applyNumberFormat="0" applyBorder="0" applyAlignment="0" applyProtection="0"/>
    <xf numFmtId="0" fontId="20" fillId="37" borderId="0" applyNumberFormat="0" applyBorder="0" applyAlignment="0" applyProtection="0"/>
    <xf numFmtId="197" fontId="20" fillId="15" borderId="0" applyNumberFormat="0" applyBorder="0" applyAlignment="0" applyProtection="0"/>
    <xf numFmtId="197" fontId="20" fillId="15" borderId="0" applyNumberFormat="0" applyBorder="0" applyAlignment="0" applyProtection="0"/>
    <xf numFmtId="0" fontId="19" fillId="42" borderId="0" applyNumberFormat="0" applyBorder="0" applyAlignment="0" applyProtection="0"/>
    <xf numFmtId="0" fontId="19" fillId="36" borderId="0" applyNumberFormat="0" applyBorder="0" applyAlignment="0" applyProtection="0"/>
    <xf numFmtId="0" fontId="20" fillId="36" borderId="0" applyNumberFormat="0" applyBorder="0" applyAlignment="0" applyProtection="0"/>
    <xf numFmtId="197" fontId="20" fillId="16" borderId="0" applyNumberFormat="0" applyBorder="0" applyAlignment="0" applyProtection="0"/>
    <xf numFmtId="197" fontId="20" fillId="16" borderId="0" applyNumberFormat="0" applyBorder="0" applyAlignment="0" applyProtection="0"/>
    <xf numFmtId="197" fontId="31" fillId="9" borderId="16" applyNumberFormat="0" applyAlignment="0" applyProtection="0"/>
    <xf numFmtId="197" fontId="31" fillId="9" borderId="16" applyNumberFormat="0" applyAlignment="0" applyProtection="0"/>
    <xf numFmtId="164" fontId="9" fillId="0" borderId="0" applyFont="0" applyFill="0" applyBorder="0" applyAlignment="0" applyProtection="0"/>
    <xf numFmtId="201" fontId="61" fillId="0" borderId="0"/>
    <xf numFmtId="202" fontId="61" fillId="0" borderId="0"/>
    <xf numFmtId="0" fontId="62" fillId="0" borderId="0" applyNumberFormat="0" applyFill="0" applyBorder="0" applyAlignment="0" applyProtection="0">
      <alignment vertical="top"/>
      <protection locked="0"/>
    </xf>
    <xf numFmtId="197" fontId="63" fillId="0" borderId="0" applyFill="0" applyBorder="0" applyAlignment="0" applyProtection="0">
      <alignment vertical="top"/>
      <protection locked="0"/>
    </xf>
    <xf numFmtId="0" fontId="64" fillId="0" borderId="0" applyNumberFormat="0" applyFill="0" applyBorder="0" applyAlignment="0" applyProtection="0">
      <alignment vertical="top"/>
      <protection locked="0"/>
    </xf>
    <xf numFmtId="197" fontId="21" fillId="17" borderId="0" applyNumberFormat="0" applyBorder="0" applyAlignment="0" applyProtection="0"/>
    <xf numFmtId="197" fontId="21" fillId="17" borderId="0" applyNumberFormat="0" applyBorder="0" applyAlignment="0" applyProtection="0"/>
    <xf numFmtId="43" fontId="9" fillId="0" borderId="0" applyFont="0" applyFill="0" applyBorder="0" applyAlignment="0" applyProtection="0"/>
    <xf numFmtId="170" fontId="9" fillId="0" borderId="0" applyFont="0" applyFill="0" applyBorder="0" applyAlignment="0" applyProtection="0"/>
    <xf numFmtId="43" fontId="19" fillId="0" borderId="0" applyFont="0" applyFill="0" applyBorder="0" applyAlignment="0" applyProtection="0"/>
    <xf numFmtId="43" fontId="7" fillId="0" borderId="0" applyFont="0" applyFill="0" applyBorder="0" applyAlignment="0" applyProtection="0"/>
    <xf numFmtId="182" fontId="41" fillId="0" borderId="0" applyFont="0" applyFill="0" applyBorder="0" applyAlignment="0" applyProtection="0"/>
    <xf numFmtId="43" fontId="9" fillId="0" borderId="0" applyFont="0" applyFill="0" applyBorder="0" applyAlignment="0" applyProtection="0"/>
    <xf numFmtId="170" fontId="9" fillId="0" borderId="0" applyFont="0" applyFill="0" applyBorder="0" applyAlignment="0" applyProtection="0"/>
    <xf numFmtId="7" fontId="9" fillId="0" borderId="0" applyFont="0" applyFill="0" applyBorder="0" applyAlignment="0" applyProtection="0"/>
    <xf numFmtId="40" fontId="45"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183" fontId="9" fillId="0" borderId="0" applyFont="0" applyFill="0" applyBorder="0" applyAlignment="0" applyProtection="0"/>
    <xf numFmtId="20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182" fontId="9" fillId="0" borderId="0" applyFont="0" applyFill="0" applyBorder="0" applyAlignment="0" applyProtection="0"/>
    <xf numFmtId="43" fontId="9" fillId="0" borderId="0" applyFont="0" applyFill="0" applyBorder="0" applyAlignment="0" applyProtection="0"/>
    <xf numFmtId="43" fontId="1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180" fontId="9"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180" fontId="9" fillId="0" borderId="0" applyFont="0" applyFill="0" applyBorder="0" applyAlignment="0" applyProtection="0"/>
    <xf numFmtId="204" fontId="45" fillId="0" borderId="0" applyFont="0" applyFill="0" applyBorder="0" applyAlignment="0" applyProtection="0"/>
    <xf numFmtId="170" fontId="9" fillId="0" borderId="0" applyFont="0" applyFill="0" applyBorder="0" applyAlignment="0" applyProtection="0"/>
    <xf numFmtId="0" fontId="9" fillId="0" borderId="0" applyFont="0" applyFill="0" applyBorder="0" applyAlignment="0" applyProtection="0"/>
    <xf numFmtId="187" fontId="9" fillId="0" borderId="0" applyFont="0" applyFill="0" applyBorder="0" applyAlignment="0" applyProtection="0"/>
    <xf numFmtId="187" fontId="9" fillId="0" borderId="0" applyFont="0" applyFill="0" applyBorder="0" applyAlignment="0" applyProtection="0"/>
    <xf numFmtId="205" fontId="45" fillId="0" borderId="0" applyFont="0" applyFill="0" applyBorder="0" applyAlignment="0" applyProtection="0"/>
    <xf numFmtId="205" fontId="45" fillId="0" borderId="0" applyFont="0" applyFill="0" applyBorder="0" applyAlignment="0" applyProtection="0"/>
    <xf numFmtId="206" fontId="9" fillId="0" borderId="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203" fontId="9" fillId="0" borderId="0" applyFont="0" applyFill="0" applyBorder="0" applyAlignment="0" applyProtection="0"/>
    <xf numFmtId="44" fontId="9" fillId="0" borderId="0" applyFont="0" applyFill="0" applyBorder="0" applyAlignment="0" applyProtection="0"/>
    <xf numFmtId="207" fontId="9" fillId="0" borderId="0" applyFont="0" applyFill="0" applyBorder="0" applyAlignment="0" applyProtection="0"/>
    <xf numFmtId="44" fontId="9" fillId="0" borderId="0" applyFont="0" applyFill="0" applyBorder="0" applyAlignment="0" applyProtection="0"/>
    <xf numFmtId="44" fontId="19" fillId="0" borderId="0" applyFont="0" applyFill="0" applyBorder="0" applyAlignment="0" applyProtection="0"/>
    <xf numFmtId="208" fontId="9" fillId="0" borderId="0" applyFont="0" applyFill="0" applyBorder="0" applyAlignment="0" applyProtection="0"/>
    <xf numFmtId="197" fontId="65" fillId="9" borderId="0" applyNumberFormat="0" applyBorder="0" applyAlignment="0" applyProtection="0"/>
    <xf numFmtId="197" fontId="65" fillId="9" borderId="0" applyNumberFormat="0" applyBorder="0" applyAlignment="0" applyProtection="0"/>
    <xf numFmtId="197" fontId="19" fillId="0" borderId="0"/>
    <xf numFmtId="197" fontId="19" fillId="0" borderId="0"/>
    <xf numFmtId="197" fontId="19" fillId="0" borderId="0"/>
    <xf numFmtId="0" fontId="45" fillId="0" borderId="0"/>
    <xf numFmtId="197" fontId="19" fillId="0" borderId="0"/>
    <xf numFmtId="0" fontId="7" fillId="0" borderId="0"/>
    <xf numFmtId="0" fontId="9" fillId="0" borderId="0"/>
    <xf numFmtId="0" fontId="9" fillId="0" borderId="0"/>
    <xf numFmtId="197" fontId="7" fillId="0" borderId="0"/>
    <xf numFmtId="197" fontId="9" fillId="0" borderId="0"/>
    <xf numFmtId="0" fontId="9" fillId="0" borderId="0"/>
    <xf numFmtId="0" fontId="9" fillId="0" borderId="0"/>
    <xf numFmtId="0" fontId="45" fillId="0" borderId="0"/>
    <xf numFmtId="0" fontId="7" fillId="0" borderId="0"/>
    <xf numFmtId="0" fontId="7" fillId="0" borderId="0"/>
    <xf numFmtId="175" fontId="16" fillId="0" borderId="0"/>
    <xf numFmtId="0" fontId="41" fillId="0" borderId="0"/>
    <xf numFmtId="0" fontId="9" fillId="0" borderId="0"/>
    <xf numFmtId="0" fontId="7" fillId="0" borderId="0"/>
    <xf numFmtId="0" fontId="7" fillId="0" borderId="0"/>
    <xf numFmtId="0" fontId="9" fillId="0" borderId="0"/>
    <xf numFmtId="197" fontId="45" fillId="0" borderId="0"/>
    <xf numFmtId="197" fontId="45" fillId="0" borderId="0"/>
    <xf numFmtId="197" fontId="45" fillId="0" borderId="0"/>
    <xf numFmtId="197" fontId="45" fillId="0" borderId="0"/>
    <xf numFmtId="197" fontId="45" fillId="0" borderId="0"/>
    <xf numFmtId="0" fontId="9" fillId="0" borderId="0"/>
    <xf numFmtId="197" fontId="45" fillId="0" borderId="0"/>
    <xf numFmtId="197" fontId="45" fillId="0" borderId="0"/>
    <xf numFmtId="197" fontId="45" fillId="0" borderId="0"/>
    <xf numFmtId="197" fontId="45" fillId="0" borderId="0"/>
    <xf numFmtId="197" fontId="45" fillId="0" borderId="0"/>
    <xf numFmtId="197" fontId="45" fillId="0" borderId="0"/>
    <xf numFmtId="197" fontId="45" fillId="0" borderId="0"/>
    <xf numFmtId="197" fontId="45" fillId="0" borderId="0"/>
    <xf numFmtId="0" fontId="9" fillId="0" borderId="0"/>
    <xf numFmtId="197" fontId="45" fillId="0" borderId="0"/>
    <xf numFmtId="197" fontId="45" fillId="0" borderId="0"/>
    <xf numFmtId="197" fontId="45" fillId="0" borderId="0"/>
    <xf numFmtId="197" fontId="45" fillId="0" borderId="0"/>
    <xf numFmtId="197" fontId="45" fillId="0" borderId="0"/>
    <xf numFmtId="203" fontId="16" fillId="0" borderId="0"/>
    <xf numFmtId="197" fontId="45" fillId="0" borderId="0"/>
    <xf numFmtId="197" fontId="45" fillId="0" borderId="0"/>
    <xf numFmtId="197" fontId="45" fillId="0" borderId="0"/>
    <xf numFmtId="197" fontId="45" fillId="0" borderId="0"/>
    <xf numFmtId="197" fontId="45" fillId="0" borderId="0"/>
    <xf numFmtId="197" fontId="45" fillId="0" borderId="0"/>
    <xf numFmtId="197" fontId="45" fillId="0" borderId="0"/>
    <xf numFmtId="197" fontId="45" fillId="0" borderId="0"/>
    <xf numFmtId="197" fontId="45" fillId="6" borderId="19" applyNumberFormat="0" applyFont="0" applyAlignment="0" applyProtection="0"/>
    <xf numFmtId="197" fontId="45" fillId="6" borderId="19" applyNumberFormat="0" applyFont="0" applyAlignment="0" applyProtection="0"/>
    <xf numFmtId="9" fontId="7" fillId="0" borderId="0" applyFont="0" applyFill="0" applyBorder="0" applyAlignment="0" applyProtection="0"/>
    <xf numFmtId="9" fontId="9"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19" fillId="0" borderId="0" applyFont="0" applyFill="0" applyBorder="0" applyAlignment="0" applyProtection="0"/>
    <xf numFmtId="197" fontId="35" fillId="18" borderId="20" applyNumberFormat="0" applyAlignment="0" applyProtection="0"/>
    <xf numFmtId="197" fontId="35" fillId="18" borderId="20" applyNumberFormat="0" applyAlignment="0" applyProtection="0"/>
    <xf numFmtId="0" fontId="36" fillId="0" borderId="0" applyNumberFormat="0" applyFill="0" applyBorder="0" applyAlignment="0" applyProtection="0"/>
    <xf numFmtId="197" fontId="32" fillId="0" borderId="0" applyNumberFormat="0" applyFill="0" applyBorder="0" applyAlignment="0" applyProtection="0"/>
    <xf numFmtId="197" fontId="32" fillId="0" borderId="0" applyNumberFormat="0" applyFill="0" applyBorder="0" applyAlignment="0" applyProtection="0"/>
    <xf numFmtId="197" fontId="24" fillId="0" borderId="0" applyNumberFormat="0" applyFill="0" applyBorder="0" applyAlignment="0" applyProtection="0"/>
    <xf numFmtId="197" fontId="24" fillId="0" borderId="0" applyNumberFormat="0" applyFill="0" applyBorder="0" applyAlignment="0" applyProtection="0"/>
    <xf numFmtId="197" fontId="28" fillId="0" borderId="5" applyNumberFormat="0" applyFill="0" applyAlignment="0" applyProtection="0"/>
    <xf numFmtId="197" fontId="28" fillId="0" borderId="5" applyNumberFormat="0" applyFill="0" applyAlignment="0" applyProtection="0"/>
    <xf numFmtId="197" fontId="29" fillId="0" borderId="6" applyNumberFormat="0" applyFill="0" applyAlignment="0" applyProtection="0"/>
    <xf numFmtId="197" fontId="29" fillId="0" borderId="6" applyNumberFormat="0" applyFill="0" applyAlignment="0" applyProtection="0"/>
    <xf numFmtId="197" fontId="30" fillId="0" borderId="7" applyNumberFormat="0" applyFill="0" applyAlignment="0" applyProtection="0"/>
    <xf numFmtId="197" fontId="30" fillId="0" borderId="7" applyNumberFormat="0" applyFill="0" applyAlignment="0" applyProtection="0"/>
    <xf numFmtId="197" fontId="36" fillId="0" borderId="0" applyNumberFormat="0" applyFill="0" applyBorder="0" applyAlignment="0" applyProtection="0"/>
    <xf numFmtId="197" fontId="36" fillId="0" borderId="0" applyNumberFormat="0" applyFill="0" applyBorder="0" applyAlignment="0" applyProtection="0"/>
    <xf numFmtId="0" fontId="36" fillId="0" borderId="0" applyNumberFormat="0" applyFill="0" applyBorder="0" applyAlignment="0" applyProtection="0"/>
    <xf numFmtId="197" fontId="50" fillId="0" borderId="21" applyNumberFormat="0" applyFill="0" applyAlignment="0" applyProtection="0"/>
    <xf numFmtId="197" fontId="50" fillId="0" borderId="21" applyNumberFormat="0" applyFill="0" applyAlignment="0" applyProtection="0"/>
    <xf numFmtId="208" fontId="9" fillId="0" borderId="0" applyFont="0" applyFill="0" applyBorder="0" applyAlignment="0" applyProtection="0"/>
    <xf numFmtId="0" fontId="19" fillId="24" borderId="0" applyNumberFormat="0" applyBorder="0" applyAlignment="0" applyProtection="0"/>
    <xf numFmtId="0" fontId="19" fillId="10" borderId="0" applyNumberFormat="0" applyBorder="0" applyAlignment="0" applyProtection="0"/>
    <xf numFmtId="0" fontId="19" fillId="25" borderId="0" applyNumberFormat="0" applyBorder="0" applyAlignment="0" applyProtection="0"/>
    <xf numFmtId="0" fontId="19" fillId="17" borderId="0" applyNumberFormat="0" applyBorder="0" applyAlignment="0" applyProtection="0"/>
    <xf numFmtId="0" fontId="19" fillId="8" borderId="0" applyNumberFormat="0" applyBorder="0" applyAlignment="0" applyProtection="0"/>
    <xf numFmtId="0" fontId="19" fillId="7" borderId="0" applyNumberFormat="0" applyBorder="0" applyAlignment="0" applyProtection="0"/>
    <xf numFmtId="0" fontId="19" fillId="24" borderId="0" applyNumberFormat="0" applyBorder="0" applyAlignment="0" applyProtection="0"/>
    <xf numFmtId="0" fontId="19" fillId="10" borderId="0" applyNumberFormat="0" applyBorder="0" applyAlignment="0" applyProtection="0"/>
    <xf numFmtId="0" fontId="19" fillId="25" borderId="0" applyNumberFormat="0" applyBorder="0" applyAlignment="0" applyProtection="0"/>
    <xf numFmtId="0" fontId="19" fillId="17" borderId="0" applyNumberFormat="0" applyBorder="0" applyAlignment="0" applyProtection="0"/>
    <xf numFmtId="0" fontId="19" fillId="7" borderId="0" applyNumberFormat="0" applyBorder="0" applyAlignment="0" applyProtection="0"/>
    <xf numFmtId="0" fontId="19" fillId="4" borderId="0" applyNumberFormat="0" applyBorder="0" applyAlignment="0" applyProtection="0"/>
    <xf numFmtId="0" fontId="19" fillId="5" borderId="0" applyNumberFormat="0" applyBorder="0" applyAlignment="0" applyProtection="0"/>
    <xf numFmtId="0" fontId="19" fillId="26" borderId="0" applyNumberFormat="0" applyBorder="0" applyAlignment="0" applyProtection="0"/>
    <xf numFmtId="0" fontId="19" fillId="17" borderId="0" applyNumberFormat="0" applyBorder="0" applyAlignment="0" applyProtection="0"/>
    <xf numFmtId="0" fontId="19" fillId="4" borderId="0" applyNumberFormat="0" applyBorder="0" applyAlignment="0" applyProtection="0"/>
    <xf numFmtId="0" fontId="19" fillId="12" borderId="0" applyNumberFormat="0" applyBorder="0" applyAlignment="0" applyProtection="0"/>
    <xf numFmtId="0" fontId="19" fillId="4" borderId="0" applyNumberFormat="0" applyBorder="0" applyAlignment="0" applyProtection="0"/>
    <xf numFmtId="0" fontId="19" fillId="26" borderId="0" applyNumberFormat="0" applyBorder="0" applyAlignment="0" applyProtection="0"/>
    <xf numFmtId="0" fontId="19" fillId="17" borderId="0" applyNumberFormat="0" applyBorder="0" applyAlignment="0" applyProtection="0"/>
    <xf numFmtId="0" fontId="19" fillId="4" borderId="0" applyNumberFormat="0" applyBorder="0" applyAlignment="0" applyProtection="0"/>
    <xf numFmtId="0" fontId="19" fillId="12" borderId="0" applyNumberFormat="0" applyBorder="0" applyAlignment="0" applyProtection="0"/>
    <xf numFmtId="0" fontId="20" fillId="27" borderId="0" applyNumberFormat="0" applyBorder="0" applyAlignment="0" applyProtection="0"/>
    <xf numFmtId="0" fontId="20" fillId="5" borderId="0" applyNumberFormat="0" applyBorder="0" applyAlignment="0" applyProtection="0"/>
    <xf numFmtId="0" fontId="20" fillId="26" borderId="0" applyNumberFormat="0" applyBorder="0" applyAlignment="0" applyProtection="0"/>
    <xf numFmtId="0" fontId="20" fillId="28" borderId="0" applyNumberFormat="0" applyBorder="0" applyAlignment="0" applyProtection="0"/>
    <xf numFmtId="0" fontId="20" fillId="15" borderId="0" applyNumberFormat="0" applyBorder="0" applyAlignment="0" applyProtection="0"/>
    <xf numFmtId="0" fontId="20" fillId="29" borderId="0" applyNumberFormat="0" applyBorder="0" applyAlignment="0" applyProtection="0"/>
    <xf numFmtId="0" fontId="20" fillId="27" borderId="0" applyNumberFormat="0" applyBorder="0" applyAlignment="0" applyProtection="0"/>
    <xf numFmtId="0" fontId="20" fillId="5" borderId="0" applyNumberFormat="0" applyBorder="0" applyAlignment="0" applyProtection="0"/>
    <xf numFmtId="0" fontId="20" fillId="26" borderId="0" applyNumberFormat="0" applyBorder="0" applyAlignment="0" applyProtection="0"/>
    <xf numFmtId="0" fontId="20" fillId="28" borderId="0" applyNumberFormat="0" applyBorder="0" applyAlignment="0" applyProtection="0"/>
    <xf numFmtId="0" fontId="20" fillId="15" borderId="0" applyNumberFormat="0" applyBorder="0" applyAlignment="0" applyProtection="0"/>
    <xf numFmtId="0" fontId="20" fillId="29" borderId="0" applyNumberFormat="0" applyBorder="0" applyAlignment="0" applyProtection="0"/>
    <xf numFmtId="0" fontId="20" fillId="31" borderId="0" applyNumberFormat="0" applyBorder="0" applyAlignment="0" applyProtection="0"/>
    <xf numFmtId="0" fontId="20" fillId="16" borderId="0" applyNumberFormat="0" applyBorder="0" applyAlignment="0" applyProtection="0"/>
    <xf numFmtId="0" fontId="20" fillId="32" borderId="0" applyNumberFormat="0" applyBorder="0" applyAlignment="0" applyProtection="0"/>
    <xf numFmtId="0" fontId="20" fillId="28" borderId="0" applyNumberFormat="0" applyBorder="0" applyAlignment="0" applyProtection="0"/>
    <xf numFmtId="0" fontId="20" fillId="11" borderId="0" applyNumberFormat="0" applyBorder="0" applyAlignment="0" applyProtection="0"/>
    <xf numFmtId="0" fontId="32" fillId="0" borderId="0" applyNumberFormat="0" applyFill="0" applyBorder="0" applyAlignment="0" applyProtection="0"/>
    <xf numFmtId="0" fontId="21" fillId="10" borderId="0" applyNumberFormat="0" applyBorder="0" applyAlignment="0" applyProtection="0"/>
    <xf numFmtId="0" fontId="42" fillId="30" borderId="22" applyNumberFormat="0" applyAlignment="0" applyProtection="0"/>
    <xf numFmtId="0" fontId="42" fillId="30" borderId="22" applyNumberFormat="0" applyAlignment="0" applyProtection="0"/>
    <xf numFmtId="0" fontId="42" fillId="30" borderId="22" applyNumberFormat="0" applyAlignment="0" applyProtection="0"/>
    <xf numFmtId="0" fontId="67" fillId="50" borderId="22" applyNumberFormat="0" applyAlignment="0" applyProtection="0"/>
    <xf numFmtId="0" fontId="67" fillId="50" borderId="22" applyNumberFormat="0" applyAlignment="0" applyProtection="0"/>
    <xf numFmtId="0" fontId="42" fillId="30" borderId="22" applyNumberFormat="0" applyAlignment="0" applyProtection="0"/>
    <xf numFmtId="0" fontId="42" fillId="30" borderId="22" applyNumberFormat="0" applyAlignment="0" applyProtection="0"/>
    <xf numFmtId="0" fontId="42" fillId="30" borderId="22" applyNumberFormat="0" applyAlignment="0" applyProtection="0"/>
    <xf numFmtId="0" fontId="22" fillId="18" borderId="22" applyNumberFormat="0" applyAlignment="0" applyProtection="0"/>
    <xf numFmtId="0" fontId="22" fillId="18" borderId="22" applyNumberFormat="0" applyAlignment="0" applyProtection="0"/>
    <xf numFmtId="0" fontId="42" fillId="30" borderId="22" applyNumberFormat="0" applyAlignment="0" applyProtection="0"/>
    <xf numFmtId="0" fontId="42" fillId="30" borderId="22" applyNumberFormat="0" applyAlignment="0" applyProtection="0"/>
    <xf numFmtId="0" fontId="42" fillId="30" borderId="22" applyNumberFormat="0" applyAlignment="0" applyProtection="0"/>
    <xf numFmtId="0" fontId="42" fillId="30" borderId="22" applyNumberFormat="0" applyAlignment="0" applyProtection="0"/>
    <xf numFmtId="0" fontId="22" fillId="18" borderId="22" applyNumberFormat="0" applyAlignment="0" applyProtection="0"/>
    <xf numFmtId="0" fontId="22" fillId="18" borderId="22" applyNumberFormat="0" applyAlignment="0" applyProtection="0"/>
    <xf numFmtId="0" fontId="43" fillId="0" borderId="23" applyNumberFormat="0" applyFill="0" applyAlignment="0" applyProtection="0"/>
    <xf numFmtId="43" fontId="9" fillId="0" borderId="0" applyFont="0" applyFill="0" applyBorder="0" applyAlignment="0" applyProtection="0"/>
    <xf numFmtId="182" fontId="9" fillId="0" borderId="0" applyFont="0" applyFill="0" applyBorder="0" applyAlignment="0" applyProtection="0"/>
    <xf numFmtId="182" fontId="9" fillId="0" borderId="0" applyFont="0" applyFill="0" applyBorder="0" applyAlignment="0" applyProtection="0"/>
    <xf numFmtId="194" fontId="9" fillId="0" borderId="0" applyFont="0" applyFill="0" applyBorder="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207" fontId="9" fillId="0" borderId="0" applyFont="0" applyFill="0" applyBorder="0" applyAlignment="0" applyProtection="0"/>
    <xf numFmtId="207" fontId="9" fillId="0" borderId="0" applyFont="0" applyFill="0" applyBorder="0" applyAlignment="0" applyProtection="0"/>
    <xf numFmtId="209" fontId="19" fillId="0" borderId="0" applyFont="0" applyFill="0" applyBorder="0" applyAlignment="0" applyProtection="0"/>
    <xf numFmtId="207" fontId="9" fillId="0" borderId="0" applyFont="0" applyFill="0" applyBorder="0" applyAlignment="0" applyProtection="0"/>
    <xf numFmtId="210" fontId="45" fillId="0" borderId="0" applyFont="0" applyFill="0" applyBorder="0" applyAlignment="0" applyProtection="0"/>
    <xf numFmtId="207" fontId="9" fillId="0" borderId="0" applyFont="0" applyFill="0" applyBorder="0" applyAlignment="0" applyProtection="0"/>
    <xf numFmtId="207" fontId="9" fillId="0" borderId="0" applyFont="0" applyFill="0" applyBorder="0" applyAlignment="0" applyProtection="0"/>
    <xf numFmtId="0" fontId="31" fillId="7" borderId="22" applyNumberFormat="0" applyAlignment="0" applyProtection="0"/>
    <xf numFmtId="0" fontId="31" fillId="7" borderId="22" applyNumberFormat="0" applyAlignment="0" applyProtection="0"/>
    <xf numFmtId="0" fontId="31" fillId="7" borderId="22" applyNumberFormat="0" applyAlignment="0" applyProtection="0"/>
    <xf numFmtId="0" fontId="31" fillId="7" borderId="22" applyNumberFormat="0" applyAlignment="0" applyProtection="0"/>
    <xf numFmtId="0" fontId="31" fillId="9" borderId="22" applyNumberFormat="0" applyAlignment="0" applyProtection="0"/>
    <xf numFmtId="0" fontId="31" fillId="9" borderId="22" applyNumberFormat="0" applyAlignment="0" applyProtection="0"/>
    <xf numFmtId="0" fontId="31" fillId="7" borderId="22" applyNumberFormat="0" applyAlignment="0" applyProtection="0"/>
    <xf numFmtId="0" fontId="31" fillId="7" borderId="22" applyNumberFormat="0" applyAlignment="0" applyProtection="0"/>
    <xf numFmtId="0" fontId="31" fillId="7" borderId="22" applyNumberFormat="0" applyAlignment="0" applyProtection="0"/>
    <xf numFmtId="169" fontId="9" fillId="0" borderId="0" applyFont="0" applyFill="0" applyBorder="0" applyAlignment="0" applyProtection="0"/>
    <xf numFmtId="190" fontId="9" fillId="0" borderId="0" applyFont="0" applyFill="0" applyBorder="0" applyAlignment="0" applyProtection="0"/>
    <xf numFmtId="187" fontId="9" fillId="0" borderId="0" applyFont="0" applyFill="0" applyBorder="0" applyAlignment="0" applyProtection="0"/>
    <xf numFmtId="179" fontId="9" fillId="0" borderId="0" applyFont="0" applyFill="0" applyBorder="0" applyAlignment="0" applyProtection="0"/>
    <xf numFmtId="188" fontId="45" fillId="0" borderId="0" applyFont="0" applyFill="0" applyBorder="0" applyAlignment="0" applyProtection="0"/>
    <xf numFmtId="0" fontId="47" fillId="0" borderId="12" applyNumberFormat="0" applyFill="0" applyAlignment="0" applyProtection="0"/>
    <xf numFmtId="0" fontId="48" fillId="0" borderId="13" applyNumberFormat="0" applyFill="0" applyAlignment="0" applyProtection="0"/>
    <xf numFmtId="0" fontId="44" fillId="0" borderId="14" applyNumberFormat="0" applyFill="0" applyAlignment="0" applyProtection="0"/>
    <xf numFmtId="0" fontId="68" fillId="0" borderId="0" applyNumberFormat="0" applyFill="0" applyBorder="0" applyAlignment="0" applyProtection="0">
      <alignment vertical="top"/>
      <protection locked="0"/>
    </xf>
    <xf numFmtId="0" fontId="69" fillId="43" borderId="22" applyNumberFormat="0" applyAlignment="0" applyProtection="0"/>
    <xf numFmtId="0" fontId="69" fillId="43" borderId="22" applyNumberFormat="0" applyAlignment="0" applyProtection="0"/>
    <xf numFmtId="0" fontId="31" fillId="9" borderId="22" applyNumberFormat="0" applyAlignment="0" applyProtection="0"/>
    <xf numFmtId="0" fontId="31" fillId="9" borderId="22" applyNumberFormat="0" applyAlignment="0" applyProtection="0"/>
    <xf numFmtId="0" fontId="21" fillId="10" borderId="0" applyNumberFormat="0" applyBorder="0" applyAlignment="0" applyProtection="0"/>
    <xf numFmtId="43" fontId="9" fillId="0" borderId="0" applyFont="0" applyFill="0" applyBorder="0" applyAlignment="0" applyProtection="0"/>
    <xf numFmtId="43" fontId="9" fillId="0" borderId="0" applyFont="0" applyFill="0" applyBorder="0" applyAlignment="0" applyProtection="0"/>
    <xf numFmtId="182" fontId="6"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182" fontId="9" fillId="0" borderId="0" applyFont="0" applyFill="0" applyBorder="0" applyAlignment="0" applyProtection="0"/>
    <xf numFmtId="43" fontId="9" fillId="0" borderId="0" applyFont="0" applyFill="0" applyBorder="0" applyAlignment="0" applyProtection="0"/>
    <xf numFmtId="182" fontId="9" fillId="0" borderId="0" applyFont="0" applyFill="0" applyBorder="0" applyAlignment="0" applyProtection="0"/>
    <xf numFmtId="182" fontId="9" fillId="0" borderId="0" applyFont="0" applyFill="0" applyBorder="0" applyAlignment="0" applyProtection="0"/>
    <xf numFmtId="181" fontId="9" fillId="0" borderId="0" applyFont="0" applyFill="0" applyBorder="0" applyAlignment="0" applyProtection="0"/>
    <xf numFmtId="170" fontId="9" fillId="0" borderId="0" applyFont="0" applyFill="0" applyBorder="0" applyAlignment="0" applyProtection="0"/>
    <xf numFmtId="170" fontId="9" fillId="0" borderId="0" applyFont="0" applyFill="0" applyBorder="0" applyAlignment="0" applyProtection="0"/>
    <xf numFmtId="43" fontId="9" fillId="0" borderId="0" applyFont="0" applyFill="0" applyBorder="0" applyAlignment="0" applyProtection="0"/>
    <xf numFmtId="211" fontId="9" fillId="0" borderId="0" applyFont="0" applyFill="0" applyBorder="0" applyAlignment="0" applyProtection="0"/>
    <xf numFmtId="170" fontId="9" fillId="0" borderId="0" applyFont="0" applyFill="0" applyBorder="0" applyAlignment="0" applyProtection="0"/>
    <xf numFmtId="170" fontId="9" fillId="0" borderId="0" applyFont="0" applyFill="0" applyBorder="0" applyAlignment="0" applyProtection="0"/>
    <xf numFmtId="170" fontId="9" fillId="0" borderId="0" applyFont="0" applyFill="0" applyBorder="0" applyAlignment="0" applyProtection="0"/>
    <xf numFmtId="43" fontId="9" fillId="0" borderId="0" applyFont="0" applyFill="0" applyBorder="0" applyAlignment="0" applyProtection="0"/>
    <xf numFmtId="212" fontId="9" fillId="0" borderId="0" applyFont="0" applyFill="0" applyBorder="0" applyAlignment="0" applyProtection="0"/>
    <xf numFmtId="203" fontId="9" fillId="0" borderId="0" applyFont="0" applyFill="0" applyBorder="0" applyAlignment="0" applyProtection="0"/>
    <xf numFmtId="169" fontId="9" fillId="0" borderId="0" applyFont="0" applyFill="0" applyBorder="0" applyAlignment="0" applyProtection="0"/>
    <xf numFmtId="0" fontId="46" fillId="9" borderId="0" applyNumberFormat="0" applyBorder="0" applyAlignment="0" applyProtection="0"/>
    <xf numFmtId="0" fontId="9" fillId="0" borderId="0"/>
    <xf numFmtId="0" fontId="6" fillId="0" borderId="0"/>
    <xf numFmtId="0" fontId="6"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6" fillId="0" borderId="0"/>
    <xf numFmtId="0" fontId="9" fillId="0" borderId="0"/>
    <xf numFmtId="0" fontId="9" fillId="0" borderId="0"/>
    <xf numFmtId="39" fontId="17"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9" fillId="0" borderId="0"/>
    <xf numFmtId="185" fontId="33" fillId="0" borderId="0"/>
    <xf numFmtId="0" fontId="9" fillId="6" borderId="24" applyNumberFormat="0" applyFont="0" applyAlignment="0" applyProtection="0"/>
    <xf numFmtId="0" fontId="9" fillId="6" borderId="24" applyNumberFormat="0" applyFont="0" applyAlignment="0" applyProtection="0"/>
    <xf numFmtId="0" fontId="9" fillId="6" borderId="24" applyNumberFormat="0" applyFont="0" applyAlignment="0" applyProtection="0"/>
    <xf numFmtId="0" fontId="9" fillId="6" borderId="24" applyNumberFormat="0" applyFont="0" applyAlignment="0" applyProtection="0"/>
    <xf numFmtId="0" fontId="17" fillId="6" borderId="24" applyNumberFormat="0" applyFont="0" applyAlignment="0" applyProtection="0"/>
    <xf numFmtId="0" fontId="17" fillId="6" borderId="24" applyNumberFormat="0" applyFont="0" applyAlignment="0" applyProtection="0"/>
    <xf numFmtId="0" fontId="9" fillId="42" borderId="24" applyNumberFormat="0" applyFont="0" applyAlignment="0" applyProtection="0"/>
    <xf numFmtId="0" fontId="9" fillId="42" borderId="24" applyNumberFormat="0" applyFont="0" applyAlignment="0" applyProtection="0"/>
    <xf numFmtId="0" fontId="9" fillId="6" borderId="24" applyNumberFormat="0" applyFont="0" applyAlignment="0" applyProtection="0"/>
    <xf numFmtId="0" fontId="35" fillId="50" borderId="25" applyNumberFormat="0" applyAlignment="0" applyProtection="0"/>
    <xf numFmtId="0" fontId="35" fillId="50" borderId="25" applyNumberFormat="0" applyAlignment="0" applyProtection="0"/>
    <xf numFmtId="0" fontId="35" fillId="30" borderId="25" applyNumberFormat="0" applyAlignment="0" applyProtection="0"/>
    <xf numFmtId="0" fontId="35" fillId="30" borderId="25" applyNumberFormat="0" applyAlignment="0" applyProtection="0"/>
    <xf numFmtId="0" fontId="35" fillId="30" borderId="25" applyNumberFormat="0" applyAlignment="0" applyProtection="0"/>
    <xf numFmtId="0" fontId="35" fillId="18" borderId="25" applyNumberFormat="0" applyAlignment="0" applyProtection="0"/>
    <xf numFmtId="0" fontId="35" fillId="18" borderId="25" applyNumberFormat="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35" fillId="30" borderId="25" applyNumberFormat="0" applyAlignment="0" applyProtection="0"/>
    <xf numFmtId="0" fontId="35" fillId="30" borderId="25" applyNumberFormat="0" applyAlignment="0" applyProtection="0"/>
    <xf numFmtId="0" fontId="35" fillId="30" borderId="25" applyNumberFormat="0" applyAlignment="0" applyProtection="0"/>
    <xf numFmtId="0" fontId="35" fillId="30" borderId="25" applyNumberFormat="0" applyAlignment="0" applyProtection="0"/>
    <xf numFmtId="0" fontId="35" fillId="18" borderId="25" applyNumberFormat="0" applyAlignment="0" applyProtection="0"/>
    <xf numFmtId="0" fontId="35" fillId="18" borderId="25" applyNumberFormat="0" applyAlignment="0" applyProtection="0"/>
    <xf numFmtId="0" fontId="27" fillId="25" borderId="0" applyNumberFormat="0" applyBorder="0" applyAlignment="0" applyProtection="0"/>
    <xf numFmtId="0" fontId="35" fillId="30" borderId="25" applyNumberFormat="0" applyAlignment="0" applyProtection="0"/>
    <xf numFmtId="0" fontId="35" fillId="30" borderId="25" applyNumberFormat="0" applyAlignment="0" applyProtection="0"/>
    <xf numFmtId="0" fontId="35" fillId="30" borderId="25" applyNumberFormat="0" applyAlignment="0" applyProtection="0"/>
    <xf numFmtId="0" fontId="24"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47" fillId="0" borderId="12" applyNumberFormat="0" applyFill="0" applyAlignment="0" applyProtection="0"/>
    <xf numFmtId="0" fontId="48" fillId="0" borderId="13" applyNumberFormat="0" applyFill="0" applyAlignment="0" applyProtection="0"/>
    <xf numFmtId="0" fontId="44" fillId="0" borderId="14" applyNumberFormat="0" applyFill="0" applyAlignment="0" applyProtection="0"/>
    <xf numFmtId="0" fontId="44" fillId="0" borderId="0" applyNumberFormat="0" applyFill="0" applyBorder="0" applyAlignment="0" applyProtection="0"/>
    <xf numFmtId="0" fontId="50" fillId="0" borderId="26" applyNumberFormat="0" applyFill="0" applyAlignment="0" applyProtection="0"/>
    <xf numFmtId="0" fontId="50" fillId="0" borderId="26" applyNumberFormat="0" applyFill="0" applyAlignment="0" applyProtection="0"/>
    <xf numFmtId="0" fontId="50" fillId="0" borderId="27" applyNumberFormat="0" applyFill="0" applyAlignment="0" applyProtection="0"/>
    <xf numFmtId="0" fontId="50" fillId="0" borderId="27" applyNumberFormat="0" applyFill="0" applyAlignment="0" applyProtection="0"/>
    <xf numFmtId="0" fontId="23" fillId="19" borderId="17" applyNumberFormat="0" applyAlignment="0" applyProtection="0"/>
    <xf numFmtId="0" fontId="9"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0" fontId="5" fillId="0" borderId="0"/>
    <xf numFmtId="0" fontId="70" fillId="0" borderId="0"/>
    <xf numFmtId="0" fontId="71" fillId="0" borderId="0"/>
    <xf numFmtId="43" fontId="5" fillId="0" borderId="0" applyFont="0" applyFill="0" applyBorder="0" applyAlignment="0" applyProtection="0"/>
    <xf numFmtId="182" fontId="9" fillId="0" borderId="0" applyFont="0" applyFill="0" applyBorder="0" applyAlignment="0" applyProtection="0"/>
    <xf numFmtId="182" fontId="9" fillId="0" borderId="0" applyFont="0" applyFill="0" applyBorder="0" applyAlignment="0" applyProtection="0"/>
    <xf numFmtId="168" fontId="9" fillId="0" borderId="0" applyFont="0" applyFill="0" applyBorder="0" applyAlignment="0" applyProtection="0"/>
    <xf numFmtId="0" fontId="4" fillId="0" borderId="0"/>
    <xf numFmtId="0" fontId="3" fillId="0" borderId="0"/>
    <xf numFmtId="0" fontId="64" fillId="0" borderId="0" applyNumberFormat="0" applyFill="0" applyBorder="0" applyAlignment="0" applyProtection="0">
      <alignment vertical="top"/>
      <protection locked="0"/>
    </xf>
    <xf numFmtId="196" fontId="9" fillId="0" borderId="0" applyFont="0" applyFill="0" applyBorder="0" applyAlignment="0" applyProtection="0"/>
    <xf numFmtId="182" fontId="9" fillId="0" borderId="0" applyFont="0" applyFill="0" applyBorder="0" applyAlignment="0" applyProtection="0"/>
    <xf numFmtId="182" fontId="9" fillId="0" borderId="0" applyFont="0" applyFill="0" applyBorder="0" applyAlignment="0" applyProtection="0"/>
    <xf numFmtId="0" fontId="2" fillId="0" borderId="0"/>
    <xf numFmtId="43" fontId="9" fillId="0" borderId="0" applyFont="0" applyFill="0" applyBorder="0" applyAlignment="0" applyProtection="0"/>
    <xf numFmtId="0" fontId="53" fillId="0" borderId="0"/>
    <xf numFmtId="0" fontId="9" fillId="0" borderId="0"/>
    <xf numFmtId="170" fontId="9" fillId="0" borderId="0" applyFont="0" applyFill="0" applyBorder="0" applyAlignment="0" applyProtection="0"/>
    <xf numFmtId="0" fontId="9" fillId="0" borderId="0"/>
    <xf numFmtId="43" fontId="9" fillId="0" borderId="0" applyFont="0" applyFill="0" applyBorder="0" applyAlignment="0" applyProtection="0"/>
    <xf numFmtId="170" fontId="9" fillId="0" borderId="0" applyFont="0" applyFill="0" applyBorder="0" applyAlignment="0" applyProtection="0"/>
    <xf numFmtId="0" fontId="9" fillId="0" borderId="0"/>
    <xf numFmtId="182" fontId="9" fillId="0" borderId="0" applyFont="0" applyFill="0" applyBorder="0" applyAlignment="0" applyProtection="0"/>
    <xf numFmtId="0" fontId="87" fillId="0" borderId="0"/>
    <xf numFmtId="40" fontId="45" fillId="0" borderId="0" applyFont="0" applyFill="0" applyBorder="0" applyAlignment="0" applyProtection="0"/>
    <xf numFmtId="210" fontId="45" fillId="0" borderId="0" applyFont="0" applyFill="0" applyBorder="0" applyAlignment="0" applyProtection="0"/>
    <xf numFmtId="9" fontId="45" fillId="0" borderId="0" applyFont="0" applyFill="0" applyBorder="0" applyAlignment="0" applyProtection="0"/>
    <xf numFmtId="39" fontId="88" fillId="0" borderId="0"/>
    <xf numFmtId="0" fontId="41" fillId="0" borderId="0"/>
    <xf numFmtId="0" fontId="41" fillId="0" borderId="0"/>
    <xf numFmtId="9" fontId="41" fillId="0" borderId="0" applyFont="0" applyFill="0" applyBorder="0" applyAlignment="0" applyProtection="0"/>
    <xf numFmtId="0" fontId="1" fillId="0" borderId="0"/>
    <xf numFmtId="9" fontId="1" fillId="0" borderId="0" applyFont="0" applyFill="0" applyBorder="0" applyAlignment="0" applyProtection="0"/>
    <xf numFmtId="0" fontId="1" fillId="0" borderId="0"/>
  </cellStyleXfs>
  <cellXfs count="741">
    <xf numFmtId="0" fontId="0" fillId="0" borderId="0" xfId="0"/>
    <xf numFmtId="170" fontId="9" fillId="2" borderId="0" xfId="3" applyNumberFormat="1" applyFont="1" applyFill="1" applyAlignment="1">
      <alignment vertical="top" wrapText="1"/>
    </xf>
    <xf numFmtId="0" fontId="9" fillId="2" borderId="0" xfId="4" applyFont="1" applyFill="1" applyAlignment="1">
      <alignment vertical="top" wrapText="1"/>
    </xf>
    <xf numFmtId="0" fontId="9" fillId="2" borderId="0" xfId="4" applyFont="1" applyFill="1" applyAlignment="1">
      <alignment horizontal="right" vertical="top" wrapText="1"/>
    </xf>
    <xf numFmtId="0" fontId="9" fillId="20" borderId="0" xfId="0" applyFont="1" applyFill="1" applyBorder="1" applyAlignment="1">
      <alignment vertical="top"/>
    </xf>
    <xf numFmtId="0" fontId="9" fillId="2" borderId="0" xfId="0" applyFont="1" applyFill="1" applyBorder="1" applyAlignment="1">
      <alignment vertical="top" wrapText="1"/>
    </xf>
    <xf numFmtId="0" fontId="9" fillId="2" borderId="0" xfId="0" applyFont="1" applyFill="1" applyAlignment="1">
      <alignment vertical="top"/>
    </xf>
    <xf numFmtId="4" fontId="9" fillId="2" borderId="0" xfId="10" applyNumberFormat="1" applyFont="1" applyFill="1" applyBorder="1" applyAlignment="1">
      <alignment vertical="top"/>
    </xf>
    <xf numFmtId="0" fontId="9" fillId="20" borderId="0" xfId="0" applyFont="1" applyFill="1" applyBorder="1" applyAlignment="1">
      <alignment horizontal="right" vertical="top"/>
    </xf>
    <xf numFmtId="0" fontId="9" fillId="2" borderId="0" xfId="0" applyFont="1" applyFill="1" applyBorder="1" applyAlignment="1">
      <alignment vertical="top"/>
    </xf>
    <xf numFmtId="39" fontId="9" fillId="2" borderId="0" xfId="0" applyNumberFormat="1" applyFont="1" applyFill="1" applyAlignment="1">
      <alignment vertical="top"/>
    </xf>
    <xf numFmtId="39" fontId="39" fillId="2" borderId="0" xfId="0" applyNumberFormat="1" applyFont="1" applyFill="1" applyAlignment="1">
      <alignment vertical="top"/>
    </xf>
    <xf numFmtId="4" fontId="39" fillId="2" borderId="0" xfId="0" applyNumberFormat="1" applyFont="1" applyFill="1" applyBorder="1" applyAlignment="1">
      <alignment vertical="top" wrapText="1"/>
    </xf>
    <xf numFmtId="0" fontId="9" fillId="2" borderId="0" xfId="0" applyFont="1" applyFill="1" applyBorder="1" applyAlignment="1">
      <alignment horizontal="center" vertical="top"/>
    </xf>
    <xf numFmtId="0" fontId="9" fillId="2" borderId="0" xfId="0" applyFont="1" applyFill="1" applyAlignment="1">
      <alignment horizontal="right" vertical="top"/>
    </xf>
    <xf numFmtId="0" fontId="9" fillId="2" borderId="0" xfId="0" applyFont="1" applyFill="1" applyAlignment="1">
      <alignment horizontal="center" vertical="top"/>
    </xf>
    <xf numFmtId="4" fontId="9" fillId="2" borderId="0" xfId="236" applyNumberFormat="1" applyFont="1" applyFill="1" applyAlignment="1">
      <alignment horizontal="right" vertical="top"/>
    </xf>
    <xf numFmtId="4" fontId="9" fillId="2" borderId="0" xfId="236" applyNumberFormat="1" applyFont="1" applyFill="1" applyAlignment="1">
      <alignment vertical="top"/>
    </xf>
    <xf numFmtId="0" fontId="9" fillId="2" borderId="0" xfId="0" applyFont="1" applyFill="1" applyBorder="1" applyAlignment="1">
      <alignment horizontal="right" vertical="top"/>
    </xf>
    <xf numFmtId="4" fontId="9" fillId="2" borderId="0" xfId="236" applyNumberFormat="1" applyFont="1" applyFill="1" applyBorder="1" applyAlignment="1">
      <alignment vertical="top"/>
    </xf>
    <xf numFmtId="0" fontId="9" fillId="2" borderId="0" xfId="11" applyFont="1" applyFill="1" applyBorder="1" applyAlignment="1">
      <alignment horizontal="left" vertical="top"/>
    </xf>
    <xf numFmtId="0" fontId="9" fillId="2" borderId="0" xfId="11" applyFont="1" applyFill="1" applyBorder="1" applyAlignment="1">
      <alignment vertical="top" wrapText="1"/>
    </xf>
    <xf numFmtId="4" fontId="9" fillId="2" borderId="0" xfId="236" applyNumberFormat="1" applyFont="1" applyFill="1" applyBorder="1" applyAlignment="1">
      <alignment horizontal="right" vertical="top"/>
    </xf>
    <xf numFmtId="4" fontId="9" fillId="2" borderId="0" xfId="197" applyNumberFormat="1" applyFont="1" applyFill="1" applyBorder="1" applyAlignment="1">
      <alignment horizontal="right" vertical="top"/>
    </xf>
    <xf numFmtId="4" fontId="9" fillId="2" borderId="0" xfId="197" applyNumberFormat="1" applyFont="1" applyFill="1" applyBorder="1" applyAlignment="1">
      <alignment vertical="top"/>
    </xf>
    <xf numFmtId="0" fontId="11" fillId="35" borderId="0" xfId="0" applyFont="1" applyFill="1" applyBorder="1" applyAlignment="1">
      <alignment vertical="top" wrapText="1"/>
    </xf>
    <xf numFmtId="171" fontId="13" fillId="51" borderId="34" xfId="4" applyNumberFormat="1" applyFont="1" applyFill="1" applyBorder="1" applyAlignment="1">
      <alignment horizontal="center" vertical="top" wrapText="1"/>
    </xf>
    <xf numFmtId="0" fontId="9" fillId="2" borderId="30" xfId="4" applyFont="1" applyFill="1" applyBorder="1" applyAlignment="1">
      <alignment vertical="top" wrapText="1"/>
    </xf>
    <xf numFmtId="0" fontId="39" fillId="2" borderId="0" xfId="4" applyFont="1" applyFill="1" applyAlignment="1">
      <alignment vertical="top" wrapText="1"/>
    </xf>
    <xf numFmtId="4" fontId="9" fillId="52" borderId="0" xfId="0" applyNumberFormat="1" applyFont="1" applyFill="1" applyBorder="1" applyAlignment="1">
      <alignment vertical="top" wrapText="1"/>
    </xf>
    <xf numFmtId="4" fontId="9" fillId="52" borderId="0" xfId="10" applyNumberFormat="1" applyFont="1" applyFill="1" applyBorder="1" applyAlignment="1">
      <alignment vertical="top"/>
    </xf>
    <xf numFmtId="4" fontId="9" fillId="52" borderId="0" xfId="0" applyNumberFormat="1" applyFont="1" applyFill="1" applyBorder="1" applyAlignment="1">
      <alignment vertical="top"/>
    </xf>
    <xf numFmtId="43" fontId="39" fillId="52" borderId="0" xfId="0" applyNumberFormat="1" applyFont="1" applyFill="1" applyBorder="1" applyAlignment="1">
      <alignment vertical="top"/>
    </xf>
    <xf numFmtId="0" fontId="9" fillId="52" borderId="0" xfId="0" applyFont="1" applyFill="1" applyBorder="1" applyAlignment="1">
      <alignment vertical="top"/>
    </xf>
    <xf numFmtId="0" fontId="9" fillId="52" borderId="32" xfId="0" applyFont="1" applyFill="1" applyBorder="1" applyAlignment="1">
      <alignment vertical="top"/>
    </xf>
    <xf numFmtId="0" fontId="9" fillId="52" borderId="1" xfId="0" applyFont="1" applyFill="1" applyBorder="1" applyAlignment="1">
      <alignment vertical="top"/>
    </xf>
    <xf numFmtId="4" fontId="11" fillId="52" borderId="0" xfId="0" applyNumberFormat="1" applyFont="1" applyFill="1" applyBorder="1" applyAlignment="1">
      <alignment vertical="top" wrapText="1"/>
    </xf>
    <xf numFmtId="0" fontId="11" fillId="52" borderId="0" xfId="0" applyFont="1" applyFill="1" applyBorder="1" applyAlignment="1">
      <alignment vertical="top" wrapText="1"/>
    </xf>
    <xf numFmtId="0" fontId="10" fillId="52" borderId="0" xfId="0" applyFont="1" applyFill="1" applyBorder="1" applyAlignment="1">
      <alignment vertical="top" wrapText="1"/>
    </xf>
    <xf numFmtId="4" fontId="0" fillId="52" borderId="0" xfId="0" applyNumberFormat="1" applyFill="1" applyAlignment="1">
      <alignment vertical="top" wrapText="1"/>
    </xf>
    <xf numFmtId="39" fontId="9" fillId="52" borderId="0" xfId="0" applyNumberFormat="1" applyFont="1" applyFill="1" applyBorder="1" applyAlignment="1" applyProtection="1">
      <alignment vertical="top" wrapText="1"/>
      <protection locked="0"/>
    </xf>
    <xf numFmtId="39" fontId="39" fillId="52" borderId="0" xfId="0" applyNumberFormat="1" applyFont="1" applyFill="1" applyBorder="1" applyAlignment="1" applyProtection="1">
      <alignment vertical="top" wrapText="1"/>
      <protection locked="0"/>
    </xf>
    <xf numFmtId="0" fontId="9" fillId="52" borderId="0" xfId="0" applyFont="1" applyFill="1" applyBorder="1" applyAlignment="1">
      <alignment vertical="top" wrapText="1"/>
    </xf>
    <xf numFmtId="0" fontId="0" fillId="52" borderId="0" xfId="0" applyFill="1" applyBorder="1" applyAlignment="1">
      <alignment vertical="top" wrapText="1"/>
    </xf>
    <xf numFmtId="39" fontId="39" fillId="52" borderId="0" xfId="0" applyNumberFormat="1" applyFont="1" applyFill="1" applyBorder="1" applyAlignment="1">
      <alignment vertical="top" wrapText="1"/>
    </xf>
    <xf numFmtId="0" fontId="9" fillId="52" borderId="0" xfId="0" applyFont="1" applyFill="1" applyAlignment="1">
      <alignment vertical="top" wrapText="1"/>
    </xf>
    <xf numFmtId="0" fontId="39" fillId="52" borderId="0" xfId="0" applyFont="1" applyFill="1" applyBorder="1" applyAlignment="1">
      <alignment vertical="top"/>
    </xf>
    <xf numFmtId="0" fontId="9" fillId="52" borderId="0" xfId="0" applyFont="1" applyFill="1" applyAlignment="1">
      <alignment vertical="top"/>
    </xf>
    <xf numFmtId="0" fontId="39" fillId="52" borderId="0" xfId="0" applyFont="1" applyFill="1" applyBorder="1" applyAlignment="1">
      <alignment vertical="top" wrapText="1"/>
    </xf>
    <xf numFmtId="0" fontId="0" fillId="52" borderId="0" xfId="0" applyFill="1" applyAlignment="1">
      <alignment vertical="top"/>
    </xf>
    <xf numFmtId="39" fontId="39" fillId="52" borderId="0" xfId="0" applyNumberFormat="1" applyFont="1" applyFill="1" applyBorder="1" applyAlignment="1">
      <alignment vertical="top"/>
    </xf>
    <xf numFmtId="4" fontId="39" fillId="52" borderId="0" xfId="0" applyNumberFormat="1" applyFont="1" applyFill="1" applyBorder="1" applyAlignment="1">
      <alignment vertical="top"/>
    </xf>
    <xf numFmtId="39" fontId="9" fillId="52" borderId="0" xfId="0" applyNumberFormat="1" applyFont="1" applyFill="1" applyAlignment="1">
      <alignment vertical="top"/>
    </xf>
    <xf numFmtId="4" fontId="39" fillId="52" borderId="0" xfId="0" applyNumberFormat="1" applyFont="1" applyFill="1" applyBorder="1" applyAlignment="1">
      <alignment vertical="top" wrapText="1"/>
    </xf>
    <xf numFmtId="39" fontId="39" fillId="52" borderId="0" xfId="0" applyNumberFormat="1" applyFont="1" applyFill="1" applyAlignment="1">
      <alignment vertical="top"/>
    </xf>
    <xf numFmtId="170" fontId="9" fillId="52" borderId="0" xfId="3" applyNumberFormat="1" applyFont="1" applyFill="1" applyAlignment="1">
      <alignment vertical="top" wrapText="1"/>
    </xf>
    <xf numFmtId="0" fontId="39" fillId="52" borderId="0" xfId="4" applyFont="1" applyFill="1" applyAlignment="1">
      <alignment vertical="top" wrapText="1"/>
    </xf>
    <xf numFmtId="0" fontId="9" fillId="52" borderId="0" xfId="4" applyFont="1" applyFill="1" applyAlignment="1">
      <alignment vertical="top" wrapText="1"/>
    </xf>
    <xf numFmtId="4" fontId="10" fillId="52" borderId="0" xfId="10" applyNumberFormat="1" applyFont="1" applyFill="1" applyBorder="1" applyAlignment="1">
      <alignment vertical="top"/>
    </xf>
    <xf numFmtId="4" fontId="9" fillId="53" borderId="0" xfId="0" applyNumberFormat="1" applyFont="1" applyFill="1" applyBorder="1" applyAlignment="1">
      <alignment vertical="top" wrapText="1"/>
    </xf>
    <xf numFmtId="39" fontId="9" fillId="52" borderId="0" xfId="0" applyNumberFormat="1" applyFont="1" applyFill="1" applyAlignment="1" applyProtection="1">
      <alignment horizontal="left" vertical="top"/>
    </xf>
    <xf numFmtId="4" fontId="9" fillId="52" borderId="0" xfId="0" applyNumberFormat="1" applyFont="1" applyFill="1" applyAlignment="1" applyProtection="1">
      <alignment horizontal="left" vertical="top"/>
    </xf>
    <xf numFmtId="4" fontId="9" fillId="52" borderId="0" xfId="0" applyNumberFormat="1" applyFont="1" applyFill="1" applyBorder="1" applyAlignment="1" applyProtection="1">
      <alignment horizontal="left" vertical="top"/>
    </xf>
    <xf numFmtId="39" fontId="9" fillId="52" borderId="0" xfId="0" applyNumberFormat="1" applyFont="1" applyFill="1" applyBorder="1" applyAlignment="1">
      <alignment vertical="top"/>
    </xf>
    <xf numFmtId="4" fontId="39" fillId="52" borderId="0" xfId="209" applyNumberFormat="1" applyFont="1" applyFill="1" applyBorder="1" applyAlignment="1">
      <alignment vertical="top" wrapText="1"/>
    </xf>
    <xf numFmtId="0" fontId="10" fillId="52" borderId="0" xfId="0" applyFont="1" applyFill="1" applyAlignment="1">
      <alignment vertical="top" wrapText="1"/>
    </xf>
    <xf numFmtId="170" fontId="9" fillId="52" borderId="0" xfId="3" applyNumberFormat="1" applyFont="1" applyFill="1" applyBorder="1" applyAlignment="1">
      <alignment vertical="top" wrapText="1"/>
    </xf>
    <xf numFmtId="4" fontId="9" fillId="52" borderId="0" xfId="197" applyNumberFormat="1" applyFont="1" applyFill="1" applyBorder="1" applyAlignment="1">
      <alignment vertical="top"/>
    </xf>
    <xf numFmtId="4" fontId="41" fillId="52" borderId="0" xfId="0" applyNumberFormat="1" applyFont="1" applyFill="1" applyBorder="1" applyAlignment="1">
      <alignment vertical="top"/>
    </xf>
    <xf numFmtId="0" fontId="41" fillId="52" borderId="0" xfId="0" applyFont="1" applyFill="1" applyBorder="1" applyAlignment="1">
      <alignment vertical="top"/>
    </xf>
    <xf numFmtId="4" fontId="9" fillId="2" borderId="0" xfId="0" applyNumberFormat="1" applyFont="1" applyFill="1" applyBorder="1" applyAlignment="1">
      <alignment vertical="top" wrapText="1"/>
    </xf>
    <xf numFmtId="4" fontId="9" fillId="2" borderId="0" xfId="0" applyNumberFormat="1" applyFont="1" applyFill="1" applyBorder="1" applyAlignment="1">
      <alignment vertical="top"/>
    </xf>
    <xf numFmtId="43" fontId="39" fillId="2" borderId="0" xfId="0" applyNumberFormat="1" applyFont="1" applyFill="1" applyBorder="1" applyAlignment="1">
      <alignment vertical="top"/>
    </xf>
    <xf numFmtId="0" fontId="9" fillId="2" borderId="32" xfId="0" applyFont="1" applyFill="1" applyBorder="1" applyAlignment="1">
      <alignment vertical="top"/>
    </xf>
    <xf numFmtId="0" fontId="9" fillId="2" borderId="1" xfId="0" applyFont="1" applyFill="1" applyBorder="1" applyAlignment="1">
      <alignment vertical="top"/>
    </xf>
    <xf numFmtId="4" fontId="0" fillId="52" borderId="0" xfId="0" applyNumberFormat="1" applyFill="1" applyAlignment="1">
      <alignment vertical="top"/>
    </xf>
    <xf numFmtId="0" fontId="10" fillId="52" borderId="0" xfId="0" applyFont="1" applyFill="1" applyBorder="1" applyAlignment="1">
      <alignment vertical="top"/>
    </xf>
    <xf numFmtId="0" fontId="11" fillId="52" borderId="0" xfId="0" applyFont="1" applyFill="1" applyBorder="1" applyAlignment="1">
      <alignment vertical="top"/>
    </xf>
    <xf numFmtId="39" fontId="39" fillId="2" borderId="0" xfId="0" applyNumberFormat="1" applyFont="1" applyFill="1" applyBorder="1" applyAlignment="1">
      <alignment vertical="top"/>
    </xf>
    <xf numFmtId="0" fontId="39" fillId="2" borderId="0" xfId="0" applyFont="1" applyFill="1" applyBorder="1" applyAlignment="1">
      <alignment vertical="top"/>
    </xf>
    <xf numFmtId="0" fontId="9" fillId="2" borderId="30" xfId="146" applyFont="1" applyFill="1" applyBorder="1" applyAlignment="1" applyProtection="1">
      <alignment vertical="top" wrapText="1"/>
    </xf>
    <xf numFmtId="4" fontId="9" fillId="2" borderId="0" xfId="0" applyNumberFormat="1" applyFont="1" applyFill="1" applyBorder="1" applyAlignment="1" applyProtection="1">
      <alignment vertical="top"/>
      <protection locked="0"/>
    </xf>
    <xf numFmtId="4" fontId="9" fillId="2" borderId="30" xfId="0" applyNumberFormat="1" applyFont="1" applyFill="1" applyBorder="1" applyAlignment="1">
      <alignment vertical="top"/>
    </xf>
    <xf numFmtId="39" fontId="9" fillId="2" borderId="0" xfId="0" applyNumberFormat="1" applyFont="1" applyFill="1" applyBorder="1" applyAlignment="1" applyProtection="1">
      <alignment horizontal="left" vertical="top"/>
    </xf>
    <xf numFmtId="39" fontId="9" fillId="2" borderId="0" xfId="0" applyNumberFormat="1" applyFont="1" applyFill="1" applyBorder="1" applyAlignment="1">
      <alignment vertical="top"/>
    </xf>
    <xf numFmtId="4" fontId="9" fillId="2" borderId="0" xfId="0" applyNumberFormat="1" applyFont="1" applyFill="1" applyBorder="1" applyAlignment="1" applyProtection="1">
      <alignment horizontal="left" vertical="top"/>
    </xf>
    <xf numFmtId="195" fontId="39" fillId="52" borderId="0" xfId="0" applyNumberFormat="1" applyFont="1" applyFill="1" applyBorder="1" applyAlignment="1">
      <alignment vertical="top" wrapText="1"/>
    </xf>
    <xf numFmtId="0" fontId="9" fillId="52" borderId="0" xfId="4" applyFont="1" applyFill="1" applyBorder="1" applyAlignment="1">
      <alignment vertical="top" wrapText="1"/>
    </xf>
    <xf numFmtId="4" fontId="0" fillId="2" borderId="0" xfId="0" applyNumberFormat="1" applyFill="1" applyAlignment="1">
      <alignment vertical="top"/>
    </xf>
    <xf numFmtId="0" fontId="10" fillId="2" borderId="0" xfId="0" applyFont="1" applyFill="1" applyBorder="1" applyAlignment="1">
      <alignment vertical="top"/>
    </xf>
    <xf numFmtId="0" fontId="11" fillId="2" borderId="0" xfId="0" applyFont="1" applyFill="1" applyBorder="1" applyAlignment="1">
      <alignment vertical="top"/>
    </xf>
    <xf numFmtId="4" fontId="0" fillId="33" borderId="0" xfId="0" applyNumberFormat="1" applyFill="1" applyAlignment="1">
      <alignment vertical="top"/>
    </xf>
    <xf numFmtId="0" fontId="10" fillId="33" borderId="0" xfId="0" applyFont="1" applyFill="1" applyBorder="1" applyAlignment="1">
      <alignment vertical="top"/>
    </xf>
    <xf numFmtId="0" fontId="11" fillId="33" borderId="0" xfId="0" applyFont="1" applyFill="1" applyBorder="1" applyAlignment="1">
      <alignment vertical="top"/>
    </xf>
    <xf numFmtId="0" fontId="9" fillId="33" borderId="0" xfId="0" applyFont="1" applyFill="1" applyBorder="1" applyAlignment="1">
      <alignment vertical="top"/>
    </xf>
    <xf numFmtId="4" fontId="9" fillId="33" borderId="0" xfId="143" applyNumberFormat="1" applyFont="1" applyFill="1" applyBorder="1" applyAlignment="1">
      <alignment horizontal="right" vertical="top" wrapText="1"/>
    </xf>
    <xf numFmtId="39" fontId="9" fillId="2" borderId="32" xfId="64" applyNumberFormat="1" applyFont="1" applyFill="1" applyBorder="1" applyAlignment="1">
      <alignment vertical="top" wrapText="1"/>
    </xf>
    <xf numFmtId="0" fontId="78" fillId="2" borderId="30" xfId="146" applyFont="1" applyFill="1" applyBorder="1" applyAlignment="1" applyProtection="1">
      <alignment vertical="top"/>
    </xf>
    <xf numFmtId="4" fontId="10" fillId="35" borderId="0" xfId="0" applyNumberFormat="1" applyFont="1" applyFill="1" applyBorder="1" applyAlignment="1">
      <alignment vertical="top" wrapText="1"/>
    </xf>
    <xf numFmtId="0" fontId="10" fillId="35" borderId="0" xfId="0" applyFont="1" applyFill="1" applyBorder="1" applyAlignment="1">
      <alignment vertical="top" wrapText="1"/>
    </xf>
    <xf numFmtId="4" fontId="9" fillId="33" borderId="0" xfId="0" applyNumberFormat="1" applyFont="1" applyFill="1" applyAlignment="1">
      <alignment vertical="top"/>
    </xf>
    <xf numFmtId="174" fontId="9" fillId="2" borderId="30" xfId="725" applyNumberFormat="1" applyFont="1" applyFill="1" applyBorder="1" applyAlignment="1" applyProtection="1">
      <alignment vertical="top" wrapText="1"/>
      <protection locked="0"/>
    </xf>
    <xf numFmtId="4" fontId="9" fillId="2" borderId="30" xfId="0" applyNumberFormat="1" applyFont="1" applyFill="1" applyBorder="1" applyAlignment="1" applyProtection="1">
      <alignment vertical="top"/>
      <protection locked="0"/>
    </xf>
    <xf numFmtId="170" fontId="9" fillId="34" borderId="0" xfId="3" applyNumberFormat="1" applyFont="1" applyFill="1" applyAlignment="1">
      <alignment vertical="top" wrapText="1"/>
    </xf>
    <xf numFmtId="0" fontId="39" fillId="34" borderId="0" xfId="4" applyFont="1" applyFill="1" applyAlignment="1">
      <alignment vertical="top" wrapText="1"/>
    </xf>
    <xf numFmtId="0" fontId="9" fillId="34" borderId="0" xfId="4" applyFont="1" applyFill="1" applyAlignment="1">
      <alignment vertical="top" wrapText="1"/>
    </xf>
    <xf numFmtId="0" fontId="10" fillId="2" borderId="0" xfId="0" applyFont="1" applyFill="1" applyBorder="1" applyAlignment="1">
      <alignment vertical="top" wrapText="1"/>
    </xf>
    <xf numFmtId="39" fontId="9" fillId="34" borderId="0" xfId="0" applyNumberFormat="1" applyFont="1" applyFill="1" applyAlignment="1">
      <alignment vertical="top"/>
    </xf>
    <xf numFmtId="39" fontId="9" fillId="34" borderId="0" xfId="0" applyNumberFormat="1" applyFont="1" applyFill="1" applyAlignment="1" applyProtection="1">
      <alignment horizontal="left" vertical="top"/>
    </xf>
    <xf numFmtId="4" fontId="39" fillId="34" borderId="0" xfId="0" applyNumberFormat="1" applyFont="1" applyFill="1" applyBorder="1" applyAlignment="1">
      <alignment vertical="top" wrapText="1"/>
    </xf>
    <xf numFmtId="39" fontId="39" fillId="34" borderId="0" xfId="0" applyNumberFormat="1" applyFont="1" applyFill="1" applyAlignment="1">
      <alignment vertical="top"/>
    </xf>
    <xf numFmtId="39" fontId="53" fillId="2" borderId="30" xfId="662" applyNumberFormat="1" applyFont="1" applyFill="1" applyBorder="1" applyAlignment="1" applyProtection="1">
      <alignment vertical="top" wrapText="1"/>
      <protection locked="0"/>
    </xf>
    <xf numFmtId="173" fontId="15" fillId="2" borderId="29" xfId="0" applyNumberFormat="1" applyFont="1" applyFill="1" applyBorder="1" applyAlignment="1" applyProtection="1">
      <alignment horizontal="right" vertical="top"/>
    </xf>
    <xf numFmtId="4" fontId="9" fillId="2" borderId="30" xfId="723" applyNumberFormat="1" applyFont="1" applyFill="1" applyBorder="1" applyAlignment="1" applyProtection="1">
      <alignment vertical="top"/>
    </xf>
    <xf numFmtId="40" fontId="9" fillId="2" borderId="30" xfId="662" applyNumberFormat="1" applyFont="1" applyFill="1" applyBorder="1" applyAlignment="1" applyProtection="1">
      <alignment horizontal="right" vertical="top" wrapText="1"/>
    </xf>
    <xf numFmtId="4" fontId="9" fillId="2" borderId="30" xfId="723" applyNumberFormat="1" applyFont="1" applyFill="1" applyBorder="1" applyAlignment="1" applyProtection="1">
      <alignment vertical="top" wrapText="1"/>
    </xf>
    <xf numFmtId="0" fontId="9" fillId="2" borderId="30" xfId="0" applyFont="1" applyFill="1" applyBorder="1" applyAlignment="1" applyProtection="1">
      <alignment vertical="top"/>
    </xf>
    <xf numFmtId="4" fontId="9" fillId="2" borderId="30" xfId="9" applyNumberFormat="1" applyFont="1" applyFill="1" applyBorder="1" applyAlignment="1" applyProtection="1">
      <alignment vertical="top" wrapText="1"/>
    </xf>
    <xf numFmtId="174" fontId="9" fillId="2" borderId="30" xfId="9" applyNumberFormat="1" applyFont="1" applyFill="1" applyBorder="1" applyAlignment="1" applyProtection="1">
      <alignment horizontal="center" vertical="top"/>
    </xf>
    <xf numFmtId="0" fontId="9" fillId="2" borderId="29" xfId="0" applyFont="1" applyFill="1" applyBorder="1" applyAlignment="1" applyProtection="1">
      <alignment vertical="top"/>
    </xf>
    <xf numFmtId="39" fontId="9" fillId="2" borderId="30" xfId="9" applyFont="1" applyFill="1" applyBorder="1" applyAlignment="1" applyProtection="1">
      <alignment horizontal="left" vertical="top"/>
    </xf>
    <xf numFmtId="4" fontId="9" fillId="2" borderId="32" xfId="9" applyNumberFormat="1" applyFont="1" applyFill="1" applyBorder="1" applyAlignment="1" applyProtection="1">
      <alignment vertical="top" wrapText="1"/>
    </xf>
    <xf numFmtId="0" fontId="10" fillId="2" borderId="29" xfId="0" applyFont="1" applyFill="1" applyBorder="1" applyAlignment="1" applyProtection="1">
      <alignment vertical="top"/>
    </xf>
    <xf numFmtId="39" fontId="10" fillId="2" borderId="30" xfId="9" applyFont="1" applyFill="1" applyBorder="1" applyAlignment="1" applyProtection="1">
      <alignment horizontal="left" vertical="top"/>
    </xf>
    <xf numFmtId="0" fontId="39" fillId="2" borderId="29" xfId="0" applyFont="1" applyFill="1" applyBorder="1" applyAlignment="1" applyProtection="1">
      <alignment vertical="top"/>
    </xf>
    <xf numFmtId="39" fontId="39" fillId="2" borderId="30" xfId="9" applyFont="1" applyFill="1" applyBorder="1" applyAlignment="1" applyProtection="1">
      <alignment horizontal="left" vertical="top"/>
    </xf>
    <xf numFmtId="4" fontId="39" fillId="2" borderId="32" xfId="9" applyNumberFormat="1" applyFont="1" applyFill="1" applyBorder="1" applyAlignment="1" applyProtection="1">
      <alignment vertical="top" wrapText="1"/>
    </xf>
    <xf numFmtId="174" fontId="39" fillId="2" borderId="30" xfId="9" applyNumberFormat="1" applyFont="1" applyFill="1" applyBorder="1" applyAlignment="1" applyProtection="1">
      <alignment horizontal="center" vertical="top"/>
    </xf>
    <xf numFmtId="174" fontId="10" fillId="2" borderId="30" xfId="9" applyNumberFormat="1" applyFont="1" applyFill="1" applyBorder="1" applyAlignment="1" applyProtection="1">
      <alignment horizontal="center" vertical="top"/>
    </xf>
    <xf numFmtId="4" fontId="9" fillId="2" borderId="32" xfId="9" applyNumberFormat="1" applyFont="1" applyFill="1" applyBorder="1" applyAlignment="1" applyProtection="1">
      <alignment horizontal="right" vertical="top"/>
    </xf>
    <xf numFmtId="39" fontId="78" fillId="2" borderId="30" xfId="9" applyFont="1" applyFill="1" applyBorder="1" applyAlignment="1" applyProtection="1">
      <alignment horizontal="left" vertical="top"/>
    </xf>
    <xf numFmtId="4" fontId="10" fillId="2" borderId="30" xfId="9" applyNumberFormat="1" applyFont="1" applyFill="1" applyBorder="1" applyAlignment="1" applyProtection="1">
      <alignment horizontal="left" vertical="top"/>
    </xf>
    <xf numFmtId="0" fontId="10" fillId="2" borderId="30" xfId="0" applyFont="1" applyFill="1" applyBorder="1" applyAlignment="1" applyProtection="1">
      <alignment vertical="top"/>
    </xf>
    <xf numFmtId="4" fontId="9" fillId="2" borderId="30" xfId="9" applyNumberFormat="1" applyFont="1" applyFill="1" applyBorder="1" applyAlignment="1" applyProtection="1">
      <alignment horizontal="right" vertical="top"/>
    </xf>
    <xf numFmtId="4" fontId="10" fillId="2" borderId="32" xfId="9" applyNumberFormat="1" applyFont="1" applyFill="1" applyBorder="1" applyAlignment="1" applyProtection="1">
      <alignment horizontal="left" vertical="top"/>
    </xf>
    <xf numFmtId="4" fontId="9" fillId="2" borderId="32" xfId="9" applyNumberFormat="1" applyFont="1" applyFill="1" applyBorder="1" applyAlignment="1" applyProtection="1">
      <alignment vertical="top"/>
    </xf>
    <xf numFmtId="0" fontId="10" fillId="2" borderId="30" xfId="730" applyFont="1" applyFill="1" applyBorder="1" applyAlignment="1" applyProtection="1">
      <alignment horizontal="center" vertical="top"/>
    </xf>
    <xf numFmtId="4" fontId="9" fillId="2" borderId="30" xfId="8" applyNumberFormat="1" applyFont="1" applyFill="1" applyBorder="1" applyAlignment="1" applyProtection="1">
      <alignment horizontal="right" vertical="top" wrapText="1"/>
    </xf>
    <xf numFmtId="0" fontId="9" fillId="2" borderId="30" xfId="8" applyFont="1" applyFill="1" applyBorder="1" applyAlignment="1" applyProtection="1">
      <alignment horizontal="center" vertical="top"/>
    </xf>
    <xf numFmtId="49" fontId="10" fillId="2" borderId="32" xfId="9" applyNumberFormat="1" applyFont="1" applyFill="1" applyBorder="1" applyAlignment="1" applyProtection="1">
      <alignment vertical="top" wrapText="1"/>
    </xf>
    <xf numFmtId="4" fontId="9" fillId="2" borderId="32" xfId="8" applyNumberFormat="1" applyFont="1" applyFill="1" applyBorder="1" applyAlignment="1" applyProtection="1">
      <alignment horizontal="right" vertical="top" wrapText="1"/>
    </xf>
    <xf numFmtId="4" fontId="9" fillId="2" borderId="32" xfId="0" applyNumberFormat="1" applyFont="1" applyFill="1" applyBorder="1" applyAlignment="1" applyProtection="1">
      <alignment horizontal="right" vertical="top"/>
    </xf>
    <xf numFmtId="39" fontId="9" fillId="2" borderId="30" xfId="9" applyFont="1" applyFill="1" applyBorder="1" applyAlignment="1" applyProtection="1">
      <alignment horizontal="center" vertical="top" wrapText="1"/>
    </xf>
    <xf numFmtId="2" fontId="9" fillId="2" borderId="30" xfId="0" applyNumberFormat="1" applyFont="1" applyFill="1" applyBorder="1" applyAlignment="1" applyProtection="1">
      <alignment vertical="top"/>
    </xf>
    <xf numFmtId="4" fontId="39" fillId="2" borderId="0" xfId="0" applyNumberFormat="1" applyFont="1" applyFill="1" applyBorder="1" applyAlignment="1">
      <alignment vertical="top"/>
    </xf>
    <xf numFmtId="4" fontId="10" fillId="2" borderId="0" xfId="0" applyNumberFormat="1" applyFont="1" applyFill="1" applyBorder="1" applyAlignment="1">
      <alignment vertical="top" wrapText="1"/>
    </xf>
    <xf numFmtId="0" fontId="9" fillId="2" borderId="0" xfId="0" applyFont="1" applyFill="1" applyBorder="1" applyAlignment="1">
      <alignment horizontal="center" vertical="top" wrapText="1"/>
    </xf>
    <xf numFmtId="0" fontId="9" fillId="2" borderId="0" xfId="0" applyFont="1" applyFill="1" applyBorder="1" applyAlignment="1">
      <alignment horizontal="left" vertical="top" wrapText="1"/>
    </xf>
    <xf numFmtId="4" fontId="0" fillId="2" borderId="0" xfId="0" applyNumberFormat="1" applyFill="1" applyBorder="1" applyAlignment="1">
      <alignment vertical="top"/>
    </xf>
    <xf numFmtId="4" fontId="9" fillId="2" borderId="0" xfId="0" applyNumberFormat="1" applyFont="1" applyFill="1" applyAlignment="1">
      <alignment vertical="top"/>
    </xf>
    <xf numFmtId="4" fontId="9" fillId="20" borderId="30" xfId="143" applyNumberFormat="1" applyFont="1" applyFill="1" applyBorder="1" applyAlignment="1" applyProtection="1">
      <alignment horizontal="right" vertical="top" wrapText="1"/>
      <protection locked="0"/>
    </xf>
    <xf numFmtId="39" fontId="9" fillId="2" borderId="32" xfId="64" applyNumberFormat="1" applyFont="1" applyFill="1" applyBorder="1" applyAlignment="1" applyProtection="1">
      <alignment vertical="top" wrapText="1"/>
      <protection locked="0"/>
    </xf>
    <xf numFmtId="0" fontId="39" fillId="2" borderId="0" xfId="0" applyFont="1" applyFill="1" applyBorder="1" applyAlignment="1">
      <alignment vertical="top" wrapText="1"/>
    </xf>
    <xf numFmtId="4" fontId="9" fillId="2" borderId="32" xfId="0" applyNumberFormat="1" applyFont="1" applyFill="1" applyBorder="1" applyAlignment="1" applyProtection="1">
      <alignment vertical="top"/>
    </xf>
    <xf numFmtId="0" fontId="9" fillId="2" borderId="0" xfId="727" applyFont="1" applyFill="1" applyAlignment="1">
      <alignment horizontal="right" vertical="top" wrapText="1"/>
    </xf>
    <xf numFmtId="0" fontId="9" fillId="2" borderId="0" xfId="727" applyFont="1" applyFill="1" applyAlignment="1">
      <alignment vertical="top" wrapText="1"/>
    </xf>
    <xf numFmtId="0" fontId="9" fillId="2" borderId="0" xfId="727" applyFont="1" applyFill="1" applyBorder="1" applyAlignment="1">
      <alignment horizontal="right" vertical="top" wrapText="1"/>
    </xf>
    <xf numFmtId="0" fontId="9" fillId="2" borderId="0" xfId="727" applyFont="1" applyFill="1" applyBorder="1" applyAlignment="1">
      <alignment vertical="top" wrapText="1"/>
    </xf>
    <xf numFmtId="0" fontId="10" fillId="2" borderId="0" xfId="2" applyFont="1" applyFill="1" applyBorder="1" applyAlignment="1">
      <alignment horizontal="center" vertical="top" wrapText="1"/>
    </xf>
    <xf numFmtId="0" fontId="10" fillId="2" borderId="0" xfId="0" applyFont="1" applyFill="1" applyBorder="1" applyAlignment="1">
      <alignment horizontal="center" vertical="top"/>
    </xf>
    <xf numFmtId="0" fontId="9" fillId="2" borderId="0" xfId="0" quotePrefix="1" applyFont="1" applyFill="1" applyBorder="1" applyAlignment="1">
      <alignment vertical="top"/>
    </xf>
    <xf numFmtId="4" fontId="9" fillId="2" borderId="0" xfId="10" applyNumberFormat="1" applyFont="1" applyFill="1" applyBorder="1" applyAlignment="1">
      <alignment horizontal="right" vertical="top"/>
    </xf>
    <xf numFmtId="4" fontId="9" fillId="2" borderId="0" xfId="93" applyNumberFormat="1" applyFont="1" applyFill="1" applyBorder="1" applyAlignment="1">
      <alignment vertical="top"/>
    </xf>
    <xf numFmtId="39" fontId="9" fillId="52" borderId="0" xfId="0" applyNumberFormat="1" applyFont="1" applyFill="1" applyBorder="1" applyAlignment="1" applyProtection="1">
      <alignment vertical="top"/>
      <protection locked="0"/>
    </xf>
    <xf numFmtId="39" fontId="39" fillId="52" borderId="0" xfId="0" applyNumberFormat="1" applyFont="1" applyFill="1" applyBorder="1" applyAlignment="1" applyProtection="1">
      <alignment vertical="top"/>
      <protection locked="0"/>
    </xf>
    <xf numFmtId="0" fontId="39" fillId="52" borderId="0" xfId="0" applyFont="1" applyFill="1" applyAlignment="1">
      <alignment vertical="top"/>
    </xf>
    <xf numFmtId="4" fontId="9" fillId="2" borderId="0" xfId="714" applyNumberFormat="1" applyFont="1" applyFill="1" applyAlignment="1">
      <alignment vertical="top" wrapText="1"/>
    </xf>
    <xf numFmtId="4" fontId="9" fillId="2" borderId="0" xfId="714" applyNumberFormat="1" applyFont="1" applyFill="1" applyAlignment="1">
      <alignment horizontal="center" vertical="top" wrapText="1"/>
    </xf>
    <xf numFmtId="4" fontId="9" fillId="2" borderId="0" xfId="208" applyNumberFormat="1" applyFont="1" applyFill="1" applyAlignment="1">
      <alignment horizontal="right" vertical="top" wrapText="1"/>
    </xf>
    <xf numFmtId="182" fontId="41" fillId="2" borderId="0" xfId="721" applyFont="1" applyFill="1" applyBorder="1" applyAlignment="1">
      <alignment horizontal="center" vertical="top"/>
    </xf>
    <xf numFmtId="182" fontId="41" fillId="2" borderId="0" xfId="721" applyFont="1" applyFill="1" applyBorder="1" applyAlignment="1">
      <alignment vertical="top"/>
    </xf>
    <xf numFmtId="0" fontId="41" fillId="2" borderId="0" xfId="0" applyFont="1" applyFill="1" applyBorder="1" applyAlignment="1">
      <alignment vertical="top"/>
    </xf>
    <xf numFmtId="0" fontId="16" fillId="2" borderId="0" xfId="0" applyFont="1" applyFill="1" applyBorder="1" applyAlignment="1">
      <alignment vertical="top"/>
    </xf>
    <xf numFmtId="4" fontId="16" fillId="2" borderId="0" xfId="0" applyNumberFormat="1" applyFont="1" applyFill="1" applyBorder="1" applyAlignment="1">
      <alignment vertical="top"/>
    </xf>
    <xf numFmtId="4" fontId="9" fillId="2" borderId="0" xfId="714" applyNumberFormat="1" applyFont="1" applyFill="1" applyBorder="1" applyAlignment="1">
      <alignment vertical="top" wrapText="1"/>
    </xf>
    <xf numFmtId="4" fontId="9" fillId="2" borderId="0" xfId="714" applyNumberFormat="1" applyFont="1" applyFill="1" applyBorder="1" applyAlignment="1">
      <alignment horizontal="center" vertical="top" wrapText="1"/>
    </xf>
    <xf numFmtId="4" fontId="9" fillId="2" borderId="0" xfId="208" applyNumberFormat="1" applyFont="1" applyFill="1" applyBorder="1" applyAlignment="1">
      <alignment horizontal="right" vertical="top" wrapText="1"/>
    </xf>
    <xf numFmtId="182" fontId="77" fillId="2" borderId="0" xfId="721" applyFont="1" applyFill="1" applyBorder="1" applyAlignment="1">
      <alignment horizontal="center" vertical="top"/>
    </xf>
    <xf numFmtId="182" fontId="77" fillId="2" borderId="0" xfId="721" applyFont="1" applyFill="1" applyBorder="1" applyAlignment="1">
      <alignment vertical="top"/>
    </xf>
    <xf numFmtId="0" fontId="77" fillId="2" borderId="0" xfId="0" applyFont="1" applyFill="1" applyBorder="1" applyAlignment="1">
      <alignment vertical="top"/>
    </xf>
    <xf numFmtId="4" fontId="77" fillId="2" borderId="0" xfId="0" applyNumberFormat="1" applyFont="1" applyFill="1" applyBorder="1" applyAlignment="1">
      <alignment vertical="top"/>
    </xf>
    <xf numFmtId="182" fontId="9" fillId="2" borderId="0" xfId="714" applyFont="1" applyFill="1" applyBorder="1" applyAlignment="1">
      <alignment vertical="top"/>
    </xf>
    <xf numFmtId="4" fontId="9" fillId="2" borderId="0" xfId="714" applyNumberFormat="1" applyFont="1" applyFill="1" applyBorder="1" applyAlignment="1">
      <alignment horizontal="center" vertical="top"/>
    </xf>
    <xf numFmtId="182" fontId="9" fillId="2" borderId="0" xfId="714" applyFont="1" applyFill="1" applyBorder="1" applyAlignment="1">
      <alignment horizontal="left" vertical="top"/>
    </xf>
    <xf numFmtId="182" fontId="9" fillId="2" borderId="0" xfId="714" applyFont="1" applyFill="1" applyBorder="1" applyAlignment="1">
      <alignment horizontal="center" vertical="top"/>
    </xf>
    <xf numFmtId="0" fontId="9" fillId="2" borderId="0" xfId="209" applyFont="1" applyFill="1" applyBorder="1" applyAlignment="1">
      <alignment vertical="top"/>
    </xf>
    <xf numFmtId="0" fontId="39" fillId="2" borderId="0" xfId="209" applyFont="1" applyFill="1" applyBorder="1" applyAlignment="1">
      <alignment vertical="top"/>
    </xf>
    <xf numFmtId="171" fontId="13" fillId="51" borderId="34" xfId="4" applyNumberFormat="1" applyFont="1" applyFill="1" applyBorder="1" applyAlignment="1">
      <alignment horizontal="right" vertical="top"/>
    </xf>
    <xf numFmtId="4" fontId="13" fillId="51" borderId="34" xfId="1" applyNumberFormat="1" applyFont="1" applyFill="1" applyBorder="1" applyAlignment="1">
      <alignment horizontal="center" vertical="top"/>
    </xf>
    <xf numFmtId="4" fontId="13" fillId="51" borderId="34" xfId="3" applyNumberFormat="1" applyFont="1" applyFill="1" applyBorder="1" applyAlignment="1">
      <alignment horizontal="center" vertical="top" wrapText="1"/>
    </xf>
    <xf numFmtId="4" fontId="13" fillId="51" borderId="0" xfId="3" applyNumberFormat="1" applyFont="1" applyFill="1" applyBorder="1" applyAlignment="1">
      <alignment horizontal="center" vertical="top" wrapText="1"/>
    </xf>
    <xf numFmtId="4" fontId="13" fillId="23" borderId="0" xfId="3" applyNumberFormat="1" applyFont="1" applyFill="1" applyBorder="1" applyAlignment="1">
      <alignment horizontal="center" vertical="top" wrapText="1"/>
    </xf>
    <xf numFmtId="170" fontId="9" fillId="21" borderId="0" xfId="3" applyNumberFormat="1" applyFont="1" applyFill="1" applyAlignment="1">
      <alignment horizontal="center" vertical="top"/>
    </xf>
    <xf numFmtId="0" fontId="39" fillId="21" borderId="0" xfId="4" applyFont="1" applyFill="1" applyAlignment="1">
      <alignment horizontal="center" vertical="top"/>
    </xf>
    <xf numFmtId="0" fontId="9" fillId="21" borderId="0" xfId="4" applyFont="1" applyFill="1" applyAlignment="1">
      <alignment horizontal="center" vertical="top"/>
    </xf>
    <xf numFmtId="4" fontId="14" fillId="2" borderId="0" xfId="3" applyNumberFormat="1" applyFont="1" applyFill="1" applyBorder="1" applyAlignment="1">
      <alignment horizontal="right" vertical="top" wrapText="1"/>
    </xf>
    <xf numFmtId="4" fontId="14" fillId="22" borderId="0" xfId="3" applyNumberFormat="1" applyFont="1" applyFill="1" applyBorder="1" applyAlignment="1">
      <alignment horizontal="right" vertical="top" wrapText="1"/>
    </xf>
    <xf numFmtId="171" fontId="14" fillId="2" borderId="30" xfId="4" applyNumberFormat="1" applyFont="1" applyFill="1" applyBorder="1" applyAlignment="1">
      <alignment horizontal="right" vertical="top" wrapText="1"/>
    </xf>
    <xf numFmtId="4" fontId="14" fillId="2" borderId="30" xfId="1" applyNumberFormat="1" applyFont="1" applyFill="1" applyBorder="1" applyAlignment="1">
      <alignment vertical="top" wrapText="1"/>
    </xf>
    <xf numFmtId="4" fontId="14" fillId="2" borderId="30" xfId="1" applyNumberFormat="1" applyFont="1" applyFill="1" applyBorder="1" applyAlignment="1">
      <alignment horizontal="center" vertical="top" wrapText="1"/>
    </xf>
    <xf numFmtId="4" fontId="14" fillId="2" borderId="30" xfId="3" applyNumberFormat="1" applyFont="1" applyFill="1" applyBorder="1" applyAlignment="1">
      <alignment horizontal="right" vertical="top" wrapText="1"/>
    </xf>
    <xf numFmtId="0" fontId="0" fillId="2" borderId="0" xfId="0" applyFill="1" applyBorder="1" applyAlignment="1">
      <alignment vertical="top"/>
    </xf>
    <xf numFmtId="0" fontId="0" fillId="2" borderId="0" xfId="0" applyFill="1" applyAlignment="1">
      <alignment vertical="top"/>
    </xf>
    <xf numFmtId="0" fontId="41" fillId="2" borderId="0" xfId="228" applyFont="1" applyFill="1" applyBorder="1" applyAlignment="1">
      <alignment vertical="top"/>
    </xf>
    <xf numFmtId="0" fontId="76" fillId="2" borderId="0" xfId="228" applyFont="1" applyFill="1" applyBorder="1" applyAlignment="1">
      <alignment vertical="top"/>
    </xf>
    <xf numFmtId="0" fontId="38" fillId="2" borderId="0" xfId="0" applyFont="1" applyFill="1" applyAlignment="1">
      <alignment vertical="top"/>
    </xf>
    <xf numFmtId="39" fontId="9" fillId="2" borderId="0" xfId="0" applyNumberFormat="1" applyFont="1" applyFill="1" applyBorder="1" applyAlignment="1" applyProtection="1">
      <alignment vertical="top"/>
      <protection locked="0"/>
    </xf>
    <xf numFmtId="39" fontId="39" fillId="2" borderId="0" xfId="0" applyNumberFormat="1" applyFont="1" applyFill="1" applyBorder="1" applyAlignment="1" applyProtection="1">
      <alignment vertical="top"/>
      <protection locked="0"/>
    </xf>
    <xf numFmtId="4" fontId="9" fillId="52" borderId="0" xfId="0" applyNumberFormat="1" applyFont="1" applyFill="1" applyAlignment="1">
      <alignment vertical="top"/>
    </xf>
    <xf numFmtId="39" fontId="9" fillId="33" borderId="0" xfId="0" applyNumberFormat="1" applyFont="1" applyFill="1" applyBorder="1" applyAlignment="1">
      <alignment vertical="top"/>
    </xf>
    <xf numFmtId="0" fontId="0" fillId="52" borderId="0" xfId="0" applyFill="1" applyBorder="1" applyAlignment="1">
      <alignment vertical="top"/>
    </xf>
    <xf numFmtId="4" fontId="9" fillId="0" borderId="0" xfId="0" applyNumberFormat="1" applyFont="1" applyFill="1" applyBorder="1" applyAlignment="1">
      <alignment vertical="top"/>
    </xf>
    <xf numFmtId="0" fontId="0" fillId="0" borderId="0" xfId="0" applyAlignment="1">
      <alignment horizontal="center" vertical="top"/>
    </xf>
    <xf numFmtId="4" fontId="39" fillId="0" borderId="0" xfId="0" applyNumberFormat="1" applyFont="1" applyFill="1" applyBorder="1" applyAlignment="1">
      <alignment vertical="top"/>
    </xf>
    <xf numFmtId="4" fontId="0" fillId="0" borderId="0" xfId="0" applyNumberFormat="1" applyAlignment="1">
      <alignment vertical="top"/>
    </xf>
    <xf numFmtId="0" fontId="0" fillId="0" borderId="0" xfId="0" applyFill="1" applyAlignment="1">
      <alignment vertical="top"/>
    </xf>
    <xf numFmtId="0" fontId="0" fillId="0" borderId="0" xfId="0" applyAlignment="1">
      <alignment vertical="top"/>
    </xf>
    <xf numFmtId="4" fontId="9" fillId="33" borderId="0" xfId="0" applyNumberFormat="1" applyFont="1" applyFill="1" applyBorder="1" applyAlignment="1">
      <alignment vertical="top"/>
    </xf>
    <xf numFmtId="0" fontId="9" fillId="33" borderId="0" xfId="0" applyFont="1" applyFill="1" applyAlignment="1">
      <alignment horizontal="center" vertical="top"/>
    </xf>
    <xf numFmtId="0" fontId="9" fillId="33" borderId="0" xfId="0" applyFont="1" applyFill="1" applyAlignment="1">
      <alignment vertical="top"/>
    </xf>
    <xf numFmtId="4" fontId="39" fillId="52" borderId="0" xfId="0" applyNumberFormat="1" applyFont="1" applyFill="1" applyAlignment="1">
      <alignment vertical="top"/>
    </xf>
    <xf numFmtId="4" fontId="11" fillId="52" borderId="0" xfId="0" applyNumberFormat="1" applyFont="1" applyFill="1" applyBorder="1" applyAlignment="1">
      <alignment vertical="top"/>
    </xf>
    <xf numFmtId="4" fontId="53" fillId="52" borderId="0" xfId="0" applyNumberFormat="1" applyFont="1" applyFill="1" applyAlignment="1">
      <alignment vertical="top"/>
    </xf>
    <xf numFmtId="4" fontId="53" fillId="52" borderId="0" xfId="0" applyNumberFormat="1" applyFont="1" applyFill="1" applyAlignment="1">
      <alignment vertical="top" wrapText="1"/>
    </xf>
    <xf numFmtId="0" fontId="57" fillId="52" borderId="0" xfId="0" applyFont="1" applyFill="1" applyBorder="1" applyAlignment="1">
      <alignment vertical="top"/>
    </xf>
    <xf numFmtId="0" fontId="53" fillId="52" borderId="0" xfId="0" applyFont="1" applyFill="1" applyBorder="1" applyAlignment="1">
      <alignment vertical="top"/>
    </xf>
    <xf numFmtId="0" fontId="53" fillId="52" borderId="0" xfId="0" applyFont="1" applyFill="1" applyAlignment="1">
      <alignment vertical="top"/>
    </xf>
    <xf numFmtId="0" fontId="53" fillId="52" borderId="0" xfId="5" applyFont="1" applyFill="1" applyBorder="1" applyAlignment="1">
      <alignment vertical="top"/>
    </xf>
    <xf numFmtId="0" fontId="9" fillId="52" borderId="0" xfId="5" applyFont="1" applyFill="1" applyBorder="1" applyAlignment="1">
      <alignment vertical="top"/>
    </xf>
    <xf numFmtId="4" fontId="10" fillId="52" borderId="0" xfId="0" applyNumberFormat="1" applyFont="1" applyFill="1" applyBorder="1" applyAlignment="1">
      <alignment vertical="top"/>
    </xf>
    <xf numFmtId="4" fontId="10" fillId="2" borderId="0" xfId="0" applyNumberFormat="1" applyFont="1" applyFill="1" applyBorder="1" applyAlignment="1">
      <alignment vertical="top"/>
    </xf>
    <xf numFmtId="4" fontId="9" fillId="2" borderId="0" xfId="143" applyNumberFormat="1" applyFont="1" applyFill="1" applyBorder="1" applyAlignment="1">
      <alignment horizontal="right" vertical="top" wrapText="1"/>
    </xf>
    <xf numFmtId="4" fontId="0" fillId="33" borderId="0" xfId="0" applyNumberFormat="1" applyFill="1" applyAlignment="1">
      <alignment vertical="top" wrapText="1"/>
    </xf>
    <xf numFmtId="2" fontId="11" fillId="52" borderId="0" xfId="0" applyNumberFormat="1" applyFont="1" applyFill="1" applyBorder="1" applyAlignment="1">
      <alignment vertical="top"/>
    </xf>
    <xf numFmtId="16" fontId="10" fillId="52" borderId="0" xfId="0" applyNumberFormat="1" applyFont="1" applyFill="1" applyBorder="1" applyAlignment="1">
      <alignment vertical="top"/>
    </xf>
    <xf numFmtId="14" fontId="11" fillId="52" borderId="0" xfId="0" applyNumberFormat="1" applyFont="1" applyFill="1" applyBorder="1" applyAlignment="1">
      <alignment vertical="top"/>
    </xf>
    <xf numFmtId="4" fontId="0" fillId="35" borderId="0" xfId="0" applyNumberFormat="1" applyFill="1" applyAlignment="1">
      <alignment vertical="top"/>
    </xf>
    <xf numFmtId="4" fontId="10" fillId="35" borderId="0" xfId="0" applyNumberFormat="1" applyFont="1" applyFill="1" applyAlignment="1">
      <alignment vertical="top"/>
    </xf>
    <xf numFmtId="4" fontId="9" fillId="2" borderId="30" xfId="8" applyNumberFormat="1" applyFont="1" applyFill="1" applyBorder="1" applyAlignment="1" applyProtection="1">
      <alignment vertical="top" wrapText="1"/>
      <protection locked="0"/>
    </xf>
    <xf numFmtId="4" fontId="9" fillId="3" borderId="32" xfId="143" applyNumberFormat="1" applyFont="1" applyFill="1" applyBorder="1" applyAlignment="1">
      <alignment horizontal="right" vertical="top" wrapText="1"/>
    </xf>
    <xf numFmtId="4" fontId="9" fillId="3" borderId="0" xfId="143" applyNumberFormat="1" applyFont="1" applyFill="1" applyBorder="1" applyAlignment="1">
      <alignment horizontal="right" vertical="top" wrapText="1"/>
    </xf>
    <xf numFmtId="4" fontId="39" fillId="2" borderId="0" xfId="0" applyNumberFormat="1" applyFont="1" applyFill="1" applyAlignment="1">
      <alignment vertical="top"/>
    </xf>
    <xf numFmtId="0" fontId="9" fillId="35" borderId="0" xfId="0" applyFont="1" applyFill="1" applyBorder="1" applyAlignment="1">
      <alignment vertical="top"/>
    </xf>
    <xf numFmtId="0" fontId="39" fillId="35" borderId="0" xfId="0" applyFont="1" applyFill="1" applyBorder="1" applyAlignment="1">
      <alignment vertical="top"/>
    </xf>
    <xf numFmtId="0" fontId="9" fillId="35" borderId="0" xfId="0" applyFont="1" applyFill="1" applyAlignment="1">
      <alignment vertical="top"/>
    </xf>
    <xf numFmtId="4" fontId="10" fillId="2" borderId="0" xfId="0" applyNumberFormat="1" applyFont="1" applyFill="1" applyAlignment="1">
      <alignment vertical="top"/>
    </xf>
    <xf numFmtId="0" fontId="72" fillId="2" borderId="0" xfId="0" applyFont="1" applyFill="1" applyBorder="1" applyAlignment="1">
      <alignment vertical="top"/>
    </xf>
    <xf numFmtId="0" fontId="18" fillId="2" borderId="0" xfId="0" applyFont="1" applyFill="1" applyBorder="1" applyAlignment="1">
      <alignment vertical="top"/>
    </xf>
    <xf numFmtId="4" fontId="10" fillId="52" borderId="0" xfId="0" applyNumberFormat="1" applyFont="1" applyFill="1" applyAlignment="1">
      <alignment vertical="top"/>
    </xf>
    <xf numFmtId="174" fontId="10" fillId="52" borderId="0" xfId="0" applyNumberFormat="1" applyFont="1" applyFill="1" applyBorder="1" applyAlignment="1">
      <alignment vertical="top"/>
    </xf>
    <xf numFmtId="0" fontId="9" fillId="52" borderId="0" xfId="5" applyFont="1" applyFill="1" applyAlignment="1">
      <alignment vertical="top"/>
    </xf>
    <xf numFmtId="0" fontId="18" fillId="52" borderId="0" xfId="0" applyFont="1" applyFill="1" applyAlignment="1">
      <alignment vertical="top"/>
    </xf>
    <xf numFmtId="39" fontId="39" fillId="52" borderId="0" xfId="94" applyFont="1" applyFill="1" applyBorder="1" applyAlignment="1">
      <alignment vertical="top"/>
    </xf>
    <xf numFmtId="39" fontId="38" fillId="52" borderId="0" xfId="94" applyFont="1" applyFill="1" applyBorder="1" applyAlignment="1">
      <alignment vertical="top"/>
    </xf>
    <xf numFmtId="39" fontId="38" fillId="52" borderId="32" xfId="94" applyFont="1" applyFill="1" applyBorder="1" applyAlignment="1">
      <alignment vertical="top"/>
    </xf>
    <xf numFmtId="39" fontId="38" fillId="52" borderId="1" xfId="94" applyFont="1" applyFill="1" applyBorder="1" applyAlignment="1">
      <alignment vertical="top"/>
    </xf>
    <xf numFmtId="0" fontId="18" fillId="52" borderId="0" xfId="0" applyFont="1" applyFill="1" applyBorder="1" applyAlignment="1">
      <alignment vertical="top"/>
    </xf>
    <xf numFmtId="4" fontId="39" fillId="52" borderId="0" xfId="10" applyNumberFormat="1" applyFont="1" applyFill="1" applyBorder="1" applyAlignment="1">
      <alignment vertical="top"/>
    </xf>
    <xf numFmtId="0" fontId="38" fillId="52" borderId="0" xfId="0" applyFont="1" applyFill="1" applyAlignment="1">
      <alignment vertical="top"/>
    </xf>
    <xf numFmtId="4" fontId="39" fillId="2" borderId="0" xfId="10" applyNumberFormat="1" applyFont="1" applyFill="1" applyBorder="1" applyAlignment="1">
      <alignment vertical="top"/>
    </xf>
    <xf numFmtId="4" fontId="39" fillId="52" borderId="0" xfId="10" applyNumberFormat="1" applyFont="1" applyFill="1" applyBorder="1" applyAlignment="1">
      <alignment vertical="top" wrapText="1"/>
    </xf>
    <xf numFmtId="174" fontId="39" fillId="52" borderId="0" xfId="3" applyNumberFormat="1" applyFont="1" applyFill="1" applyBorder="1" applyAlignment="1">
      <alignment vertical="top" wrapText="1"/>
    </xf>
    <xf numFmtId="43" fontId="10" fillId="52" borderId="0" xfId="0" applyNumberFormat="1" applyFont="1" applyFill="1" applyBorder="1" applyAlignment="1">
      <alignment vertical="top"/>
    </xf>
    <xf numFmtId="4" fontId="72" fillId="52" borderId="0" xfId="0" applyNumberFormat="1" applyFont="1" applyFill="1" applyBorder="1" applyAlignment="1">
      <alignment vertical="top"/>
    </xf>
    <xf numFmtId="174" fontId="14" fillId="52" borderId="0" xfId="0" applyNumberFormat="1" applyFont="1" applyFill="1" applyBorder="1" applyAlignment="1">
      <alignment vertical="top"/>
    </xf>
    <xf numFmtId="4" fontId="0" fillId="34" borderId="0" xfId="0" applyNumberFormat="1" applyFill="1" applyAlignment="1">
      <alignment vertical="top"/>
    </xf>
    <xf numFmtId="182" fontId="9" fillId="52" borderId="0" xfId="714" applyFont="1" applyFill="1" applyBorder="1" applyAlignment="1">
      <alignment vertical="top"/>
    </xf>
    <xf numFmtId="4" fontId="9" fillId="52" borderId="0" xfId="714" applyNumberFormat="1" applyFont="1" applyFill="1" applyBorder="1" applyAlignment="1">
      <alignment vertical="top"/>
    </xf>
    <xf numFmtId="0" fontId="39" fillId="52" borderId="28" xfId="209" applyFont="1" applyFill="1" applyBorder="1" applyAlignment="1">
      <alignment horizontal="left" vertical="top"/>
    </xf>
    <xf numFmtId="0" fontId="9" fillId="52" borderId="0" xfId="209" applyFont="1" applyFill="1" applyBorder="1" applyAlignment="1">
      <alignment vertical="top"/>
    </xf>
    <xf numFmtId="43" fontId="9" fillId="52" borderId="0" xfId="373" applyFont="1" applyFill="1" applyBorder="1" applyAlignment="1">
      <alignment horizontal="center" vertical="top"/>
    </xf>
    <xf numFmtId="4" fontId="0" fillId="52" borderId="0" xfId="0" applyNumberFormat="1" applyFill="1" applyBorder="1" applyAlignment="1">
      <alignment vertical="top"/>
    </xf>
    <xf numFmtId="174" fontId="39" fillId="52" borderId="0" xfId="0" applyNumberFormat="1" applyFont="1" applyFill="1" applyBorder="1" applyAlignment="1">
      <alignment vertical="top"/>
    </xf>
    <xf numFmtId="43" fontId="9" fillId="52" borderId="0" xfId="0" applyNumberFormat="1" applyFont="1" applyFill="1" applyBorder="1" applyAlignment="1">
      <alignment vertical="top"/>
    </xf>
    <xf numFmtId="4" fontId="9" fillId="52" borderId="0" xfId="3" applyNumberFormat="1" applyFont="1" applyFill="1" applyAlignment="1">
      <alignment horizontal="right" vertical="top" wrapText="1"/>
    </xf>
    <xf numFmtId="43" fontId="9" fillId="2" borderId="0" xfId="0" applyNumberFormat="1" applyFont="1" applyFill="1" applyBorder="1" applyAlignment="1">
      <alignment vertical="top"/>
    </xf>
    <xf numFmtId="174" fontId="39" fillId="2" borderId="0" xfId="0" applyNumberFormat="1" applyFont="1" applyFill="1" applyBorder="1" applyAlignment="1">
      <alignment vertical="top"/>
    </xf>
    <xf numFmtId="4" fontId="9" fillId="2" borderId="0" xfId="3" applyNumberFormat="1" applyFont="1" applyFill="1" applyAlignment="1">
      <alignment horizontal="right" vertical="top" wrapText="1"/>
    </xf>
    <xf numFmtId="4" fontId="9" fillId="52" borderId="0" xfId="0" applyNumberFormat="1" applyFont="1" applyFill="1" applyAlignment="1">
      <alignment vertical="top" wrapText="1"/>
    </xf>
    <xf numFmtId="0" fontId="9" fillId="52" borderId="0" xfId="0" applyFont="1" applyFill="1" applyBorder="1" applyAlignment="1">
      <alignment horizontal="center" vertical="top" wrapText="1"/>
    </xf>
    <xf numFmtId="4" fontId="9" fillId="2" borderId="0" xfId="0" applyNumberFormat="1" applyFont="1" applyFill="1" applyAlignment="1">
      <alignment vertical="top" wrapText="1"/>
    </xf>
    <xf numFmtId="0" fontId="9" fillId="2" borderId="0" xfId="0" applyFont="1" applyFill="1" applyAlignment="1">
      <alignment vertical="top" wrapText="1"/>
    </xf>
    <xf numFmtId="191" fontId="9" fillId="52" borderId="0" xfId="0" applyNumberFormat="1" applyFont="1" applyFill="1" applyBorder="1" applyAlignment="1">
      <alignment horizontal="center" vertical="top" wrapText="1"/>
    </xf>
    <xf numFmtId="4" fontId="9" fillId="34" borderId="0" xfId="0" applyNumberFormat="1" applyFont="1" applyFill="1" applyAlignment="1">
      <alignment vertical="top" wrapText="1"/>
    </xf>
    <xf numFmtId="4" fontId="9" fillId="34" borderId="0" xfId="0" applyNumberFormat="1" applyFont="1" applyFill="1" applyBorder="1" applyAlignment="1">
      <alignment vertical="top"/>
    </xf>
    <xf numFmtId="4" fontId="9" fillId="34" borderId="0" xfId="0" applyNumberFormat="1" applyFont="1" applyFill="1" applyBorder="1" applyAlignment="1">
      <alignment vertical="top" wrapText="1"/>
    </xf>
    <xf numFmtId="0" fontId="9" fillId="34" borderId="0" xfId="0" applyFont="1" applyFill="1" applyBorder="1" applyAlignment="1">
      <alignment horizontal="center" vertical="top" wrapText="1"/>
    </xf>
    <xf numFmtId="0" fontId="9" fillId="34" borderId="0" xfId="0" applyFont="1" applyFill="1" applyBorder="1" applyAlignment="1">
      <alignment vertical="top" wrapText="1"/>
    </xf>
    <xf numFmtId="0" fontId="9" fillId="34" borderId="0" xfId="0" applyFont="1" applyFill="1" applyAlignment="1">
      <alignment vertical="top" wrapText="1"/>
    </xf>
    <xf numFmtId="173" fontId="14" fillId="2" borderId="30" xfId="0" applyNumberFormat="1" applyFont="1" applyFill="1" applyBorder="1" applyAlignment="1" applyProtection="1">
      <alignment horizontal="right" vertical="top"/>
    </xf>
    <xf numFmtId="172" fontId="15" fillId="2" borderId="29" xfId="0" applyNumberFormat="1" applyFont="1" applyFill="1" applyBorder="1" applyAlignment="1" applyProtection="1">
      <alignment horizontal="right" vertical="top"/>
    </xf>
    <xf numFmtId="173" fontId="14" fillId="2" borderId="29" xfId="0" applyNumberFormat="1" applyFont="1" applyFill="1" applyBorder="1" applyAlignment="1" applyProtection="1">
      <alignment horizontal="right" vertical="top"/>
    </xf>
    <xf numFmtId="0" fontId="9" fillId="52" borderId="0" xfId="0" applyFont="1" applyFill="1" applyBorder="1" applyAlignment="1" applyProtection="1">
      <alignment horizontal="right" vertical="top" wrapText="1"/>
    </xf>
    <xf numFmtId="0" fontId="9" fillId="52" borderId="0" xfId="0" applyFont="1" applyFill="1" applyBorder="1" applyAlignment="1">
      <alignment horizontal="justify" vertical="top" wrapText="1"/>
    </xf>
    <xf numFmtId="4" fontId="9" fillId="52" borderId="0" xfId="143" applyNumberFormat="1" applyFont="1" applyFill="1" applyBorder="1" applyAlignment="1">
      <alignment vertical="top"/>
    </xf>
    <xf numFmtId="0" fontId="9" fillId="52" borderId="0" xfId="0" applyFont="1" applyFill="1" applyBorder="1" applyAlignment="1">
      <alignment horizontal="center" vertical="top"/>
    </xf>
    <xf numFmtId="4" fontId="9" fillId="52" borderId="0" xfId="143" applyNumberFormat="1" applyFont="1" applyFill="1" applyBorder="1" applyAlignment="1">
      <alignment horizontal="right" vertical="top"/>
    </xf>
    <xf numFmtId="4" fontId="9" fillId="34" borderId="0" xfId="3" applyNumberFormat="1" applyFont="1" applyFill="1" applyAlignment="1">
      <alignment horizontal="right" vertical="top" wrapText="1"/>
    </xf>
    <xf numFmtId="172" fontId="15" fillId="2" borderId="30" xfId="0" applyNumberFormat="1" applyFont="1" applyFill="1" applyBorder="1" applyAlignment="1" applyProtection="1">
      <alignment horizontal="right" vertical="top"/>
    </xf>
    <xf numFmtId="195" fontId="9" fillId="2" borderId="0" xfId="3" applyNumberFormat="1" applyFont="1" applyFill="1" applyAlignment="1">
      <alignment horizontal="right" vertical="top" wrapText="1"/>
    </xf>
    <xf numFmtId="213" fontId="10" fillId="2" borderId="29" xfId="6" applyNumberFormat="1" applyFont="1" applyFill="1" applyBorder="1" applyAlignment="1" applyProtection="1">
      <alignment horizontal="center" vertical="top"/>
    </xf>
    <xf numFmtId="4" fontId="9" fillId="2" borderId="0" xfId="0" applyNumberFormat="1" applyFont="1" applyFill="1" applyBorder="1" applyAlignment="1">
      <alignment horizontal="center" vertical="top" wrapText="1"/>
    </xf>
    <xf numFmtId="4" fontId="9" fillId="2" borderId="0" xfId="0" applyNumberFormat="1" applyFont="1" applyFill="1" applyBorder="1" applyAlignment="1">
      <alignment horizontal="left" vertical="top" wrapText="1"/>
    </xf>
    <xf numFmtId="4" fontId="9" fillId="2" borderId="0" xfId="62" applyNumberFormat="1" applyFont="1" applyFill="1" applyBorder="1" applyAlignment="1">
      <alignment horizontal="center" vertical="top" wrapText="1"/>
    </xf>
    <xf numFmtId="4" fontId="9" fillId="2" borderId="0" xfId="62" applyNumberFormat="1" applyFont="1" applyFill="1" applyBorder="1" applyAlignment="1">
      <alignment vertical="top" wrapText="1"/>
    </xf>
    <xf numFmtId="4" fontId="9" fillId="2" borderId="0" xfId="1" applyNumberFormat="1" applyFont="1" applyFill="1" applyAlignment="1">
      <alignment vertical="top" wrapText="1"/>
    </xf>
    <xf numFmtId="4" fontId="9" fillId="2" borderId="0" xfId="1" applyNumberFormat="1" applyFont="1" applyFill="1" applyAlignment="1">
      <alignment horizontal="center" vertical="top" wrapText="1"/>
    </xf>
    <xf numFmtId="0" fontId="10" fillId="2" borderId="29" xfId="146" applyFont="1" applyFill="1" applyBorder="1" applyAlignment="1" applyProtection="1">
      <alignment horizontal="right" vertical="top"/>
    </xf>
    <xf numFmtId="0" fontId="15" fillId="2" borderId="30" xfId="0" applyFont="1" applyFill="1" applyBorder="1" applyAlignment="1" applyProtection="1">
      <alignment horizontal="left" vertical="top"/>
      <protection locked="0"/>
    </xf>
    <xf numFmtId="39" fontId="15" fillId="2" borderId="30" xfId="0" applyNumberFormat="1" applyFont="1" applyFill="1" applyBorder="1" applyAlignment="1" applyProtection="1">
      <alignment horizontal="right" vertical="top"/>
      <protection locked="0"/>
    </xf>
    <xf numFmtId="4" fontId="0" fillId="34" borderId="0" xfId="0" applyNumberFormat="1" applyFill="1" applyBorder="1" applyAlignment="1">
      <alignment vertical="top"/>
    </xf>
    <xf numFmtId="0" fontId="9" fillId="2" borderId="29" xfId="0" applyFont="1" applyFill="1" applyBorder="1" applyAlignment="1" applyProtection="1">
      <alignment horizontal="right" vertical="top"/>
    </xf>
    <xf numFmtId="0" fontId="9" fillId="2" borderId="30" xfId="0" applyNumberFormat="1" applyFont="1" applyFill="1" applyBorder="1" applyAlignment="1" applyProtection="1">
      <alignment vertical="top"/>
    </xf>
    <xf numFmtId="0" fontId="9" fillId="2" borderId="0" xfId="0" applyFont="1" applyFill="1" applyBorder="1" applyAlignment="1">
      <alignment horizontal="center" vertical="top" wrapText="1"/>
    </xf>
    <xf numFmtId="191" fontId="9" fillId="2" borderId="0" xfId="0" applyNumberFormat="1" applyFont="1" applyFill="1" applyBorder="1" applyAlignment="1">
      <alignment horizontal="center" vertical="top" wrapText="1"/>
    </xf>
    <xf numFmtId="4" fontId="0" fillId="0" borderId="0" xfId="0" applyNumberFormat="1" applyFill="1" applyBorder="1" applyAlignment="1">
      <alignment horizontal="center" vertical="top"/>
    </xf>
    <xf numFmtId="39" fontId="9" fillId="2" borderId="0" xfId="64" applyNumberFormat="1" applyFont="1" applyFill="1" applyBorder="1" applyAlignment="1" applyProtection="1">
      <alignment vertical="top" wrapText="1"/>
      <protection locked="0"/>
    </xf>
    <xf numFmtId="4" fontId="0" fillId="2" borderId="0" xfId="0" applyNumberFormat="1" applyFill="1" applyAlignment="1">
      <alignment vertical="top" wrapText="1"/>
    </xf>
    <xf numFmtId="0" fontId="10" fillId="2" borderId="39" xfId="146" applyFont="1" applyFill="1" applyBorder="1" applyAlignment="1" applyProtection="1">
      <alignment horizontal="right" vertical="top"/>
    </xf>
    <xf numFmtId="4" fontId="9" fillId="2" borderId="31" xfId="0" applyNumberFormat="1" applyFont="1" applyFill="1" applyBorder="1" applyAlignment="1" applyProtection="1">
      <alignment vertical="top"/>
    </xf>
    <xf numFmtId="170" fontId="9" fillId="2" borderId="35" xfId="236" applyFont="1" applyFill="1" applyBorder="1" applyAlignment="1" applyProtection="1">
      <alignment horizontal="center" vertical="top"/>
    </xf>
    <xf numFmtId="0" fontId="9" fillId="2" borderId="33" xfId="0" applyFont="1" applyFill="1" applyBorder="1" applyAlignment="1" applyProtection="1">
      <alignment vertical="top"/>
    </xf>
    <xf numFmtId="39" fontId="78" fillId="2" borderId="33" xfId="9" applyFont="1" applyFill="1" applyBorder="1" applyAlignment="1" applyProtection="1">
      <alignment horizontal="left" vertical="top"/>
    </xf>
    <xf numFmtId="4" fontId="9" fillId="2" borderId="33" xfId="9" applyNumberFormat="1" applyFont="1" applyFill="1" applyBorder="1" applyAlignment="1" applyProtection="1">
      <alignment horizontal="right" vertical="top"/>
    </xf>
    <xf numFmtId="172" fontId="15" fillId="2" borderId="36" xfId="0" applyNumberFormat="1" applyFont="1" applyFill="1" applyBorder="1" applyAlignment="1" applyProtection="1">
      <alignment horizontal="right" vertical="top"/>
    </xf>
    <xf numFmtId="4" fontId="9" fillId="2" borderId="33" xfId="723" applyNumberFormat="1" applyFont="1" applyFill="1" applyBorder="1" applyAlignment="1" applyProtection="1">
      <alignment vertical="top"/>
    </xf>
    <xf numFmtId="0" fontId="9" fillId="2" borderId="0" xfId="0" applyFont="1" applyFill="1" applyBorder="1" applyAlignment="1">
      <alignment horizontal="center" vertical="top" wrapText="1"/>
    </xf>
    <xf numFmtId="4" fontId="10" fillId="2" borderId="0" xfId="3" applyNumberFormat="1" applyFont="1" applyFill="1" applyBorder="1" applyAlignment="1">
      <alignment horizontal="right" vertical="top" wrapText="1"/>
    </xf>
    <xf numFmtId="43" fontId="9" fillId="2" borderId="0" xfId="4" applyNumberFormat="1" applyFont="1" applyFill="1" applyAlignment="1">
      <alignment horizontal="center" vertical="top"/>
    </xf>
    <xf numFmtId="0" fontId="9" fillId="0" borderId="30" xfId="0" applyFont="1" applyFill="1" applyBorder="1" applyAlignment="1">
      <alignment vertical="top" wrapText="1"/>
    </xf>
    <xf numFmtId="0" fontId="9" fillId="0" borderId="30" xfId="0" applyFont="1" applyBorder="1" applyAlignment="1">
      <alignment horizontal="justify" vertical="top" wrapText="1"/>
    </xf>
    <xf numFmtId="0" fontId="9" fillId="0" borderId="30" xfId="0" applyFont="1" applyBorder="1" applyAlignment="1">
      <alignment vertical="top" wrapText="1"/>
    </xf>
    <xf numFmtId="4" fontId="9" fillId="2" borderId="30" xfId="143" applyNumberFormat="1" applyFont="1" applyFill="1" applyBorder="1" applyAlignment="1" applyProtection="1">
      <alignment horizontal="right" vertical="top" wrapText="1"/>
      <protection locked="0"/>
    </xf>
    <xf numFmtId="0" fontId="0" fillId="2" borderId="30" xfId="0" applyFill="1" applyBorder="1" applyAlignment="1" applyProtection="1">
      <alignment vertical="top"/>
      <protection locked="0"/>
    </xf>
    <xf numFmtId="0" fontId="9" fillId="2" borderId="30" xfId="0" applyFont="1" applyFill="1" applyBorder="1" applyAlignment="1" applyProtection="1">
      <alignment vertical="top"/>
      <protection locked="0"/>
    </xf>
    <xf numFmtId="4" fontId="9" fillId="2" borderId="30" xfId="10" applyNumberFormat="1" applyFont="1" applyFill="1" applyBorder="1" applyAlignment="1" applyProtection="1">
      <alignment vertical="top"/>
      <protection locked="0"/>
    </xf>
    <xf numFmtId="4" fontId="9" fillId="2" borderId="30" xfId="0" applyNumberFormat="1" applyFont="1" applyFill="1" applyBorder="1" applyAlignment="1" applyProtection="1">
      <alignment horizontal="center" vertical="top"/>
      <protection locked="0"/>
    </xf>
    <xf numFmtId="4" fontId="9" fillId="2" borderId="30" xfId="10" applyNumberFormat="1" applyFont="1" applyFill="1" applyBorder="1" applyAlignment="1" applyProtection="1">
      <alignment horizontal="right" vertical="top"/>
      <protection locked="0"/>
    </xf>
    <xf numFmtId="4" fontId="78" fillId="0" borderId="30" xfId="0" applyNumberFormat="1" applyFont="1" applyFill="1" applyBorder="1" applyAlignment="1" applyProtection="1">
      <alignment vertical="top"/>
      <protection locked="0"/>
    </xf>
    <xf numFmtId="4" fontId="9" fillId="0" borderId="30" xfId="0" applyNumberFormat="1" applyFont="1" applyFill="1" applyBorder="1" applyAlignment="1" applyProtection="1">
      <alignment vertical="top"/>
      <protection locked="0"/>
    </xf>
    <xf numFmtId="4" fontId="9" fillId="2" borderId="30" xfId="0" applyNumberFormat="1" applyFont="1" applyFill="1" applyBorder="1" applyAlignment="1" applyProtection="1">
      <alignment vertical="top" wrapText="1"/>
      <protection locked="0"/>
    </xf>
    <xf numFmtId="4" fontId="9" fillId="2" borderId="33" xfId="0" applyNumberFormat="1" applyFont="1" applyFill="1" applyBorder="1" applyAlignment="1" applyProtection="1">
      <alignment vertical="top"/>
      <protection locked="0"/>
    </xf>
    <xf numFmtId="4" fontId="53" fillId="2" borderId="30" xfId="0" applyNumberFormat="1" applyFont="1" applyFill="1" applyBorder="1" applyAlignment="1" applyProtection="1">
      <alignment vertical="top"/>
      <protection locked="0"/>
    </xf>
    <xf numFmtId="4" fontId="39" fillId="2" borderId="30" xfId="0" applyNumberFormat="1" applyFont="1" applyFill="1" applyBorder="1" applyAlignment="1" applyProtection="1">
      <alignment vertical="top"/>
      <protection locked="0"/>
    </xf>
    <xf numFmtId="4" fontId="0" fillId="2" borderId="30" xfId="0" applyNumberFormat="1" applyFill="1" applyBorder="1" applyAlignment="1" applyProtection="1">
      <alignment vertical="top" wrapText="1"/>
      <protection locked="0"/>
    </xf>
    <xf numFmtId="4" fontId="9" fillId="2" borderId="33" xfId="0" applyNumberFormat="1" applyFont="1" applyFill="1" applyBorder="1" applyAlignment="1" applyProtection="1">
      <alignment vertical="top" wrapText="1"/>
      <protection locked="0"/>
    </xf>
    <xf numFmtId="4" fontId="9" fillId="2" borderId="30" xfId="0" applyNumberFormat="1" applyFont="1" applyFill="1" applyBorder="1" applyAlignment="1" applyProtection="1">
      <alignment vertical="center" wrapText="1"/>
      <protection locked="0"/>
    </xf>
    <xf numFmtId="4" fontId="78" fillId="2" borderId="30" xfId="0" applyNumberFormat="1" applyFont="1" applyFill="1" applyBorder="1" applyAlignment="1" applyProtection="1">
      <alignment vertical="top"/>
      <protection locked="0"/>
    </xf>
    <xf numFmtId="4" fontId="86" fillId="2" borderId="30" xfId="0" applyNumberFormat="1" applyFont="1" applyFill="1" applyBorder="1" applyAlignment="1" applyProtection="1">
      <alignment vertical="top"/>
      <protection locked="0"/>
    </xf>
    <xf numFmtId="2" fontId="0" fillId="2" borderId="30" xfId="1" applyNumberFormat="1" applyFont="1" applyFill="1" applyBorder="1" applyAlignment="1" applyProtection="1">
      <alignment vertical="top"/>
      <protection locked="0"/>
    </xf>
    <xf numFmtId="4" fontId="9" fillId="2" borderId="33" xfId="0" applyNumberFormat="1" applyFont="1" applyFill="1" applyBorder="1" applyAlignment="1" applyProtection="1">
      <alignment vertical="center" wrapText="1"/>
      <protection locked="0"/>
    </xf>
    <xf numFmtId="4" fontId="9" fillId="2" borderId="37" xfId="0" applyNumberFormat="1" applyFont="1" applyFill="1" applyBorder="1" applyAlignment="1" applyProtection="1">
      <alignment horizontal="center" vertical="top" wrapText="1"/>
      <protection locked="0"/>
    </xf>
    <xf numFmtId="174" fontId="9" fillId="2" borderId="30" xfId="0" applyNumberFormat="1" applyFont="1" applyFill="1" applyBorder="1" applyAlignment="1" applyProtection="1">
      <alignment vertical="top"/>
      <protection locked="0"/>
    </xf>
    <xf numFmtId="4" fontId="9" fillId="20" borderId="30" xfId="0" applyNumberFormat="1" applyFont="1" applyFill="1" applyBorder="1" applyAlignment="1" applyProtection="1">
      <alignment vertical="top"/>
      <protection locked="0"/>
    </xf>
    <xf numFmtId="4" fontId="0" fillId="0" borderId="30" xfId="0" applyNumberFormat="1" applyBorder="1" applyAlignment="1" applyProtection="1">
      <alignment vertical="top"/>
      <protection locked="0"/>
    </xf>
    <xf numFmtId="4" fontId="39" fillId="20" borderId="30" xfId="143" applyNumberFormat="1" applyFont="1" applyFill="1" applyBorder="1" applyAlignment="1" applyProtection="1">
      <alignment horizontal="right" vertical="top" wrapText="1"/>
      <protection locked="0"/>
    </xf>
    <xf numFmtId="4" fontId="39" fillId="20" borderId="30" xfId="0" applyNumberFormat="1" applyFont="1" applyFill="1" applyBorder="1" applyAlignment="1" applyProtection="1">
      <alignment vertical="top"/>
      <protection locked="0"/>
    </xf>
    <xf numFmtId="0" fontId="10" fillId="21" borderId="30" xfId="0" applyFont="1" applyFill="1" applyBorder="1" applyAlignment="1" applyProtection="1">
      <alignment vertical="top"/>
      <protection locked="0"/>
    </xf>
    <xf numFmtId="0" fontId="10" fillId="21" borderId="30" xfId="0" applyFont="1" applyFill="1" applyBorder="1" applyAlignment="1" applyProtection="1">
      <alignment horizontal="center" vertical="top"/>
      <protection locked="0"/>
    </xf>
    <xf numFmtId="0" fontId="10" fillId="21" borderId="29" xfId="0" applyFont="1" applyFill="1" applyBorder="1" applyAlignment="1" applyProtection="1">
      <alignment vertical="top"/>
      <protection locked="0"/>
    </xf>
    <xf numFmtId="174" fontId="9" fillId="2" borderId="30" xfId="423" applyNumberFormat="1" applyFont="1" applyFill="1" applyBorder="1" applyAlignment="1" applyProtection="1">
      <alignment vertical="top"/>
      <protection locked="0"/>
    </xf>
    <xf numFmtId="174" fontId="9" fillId="2" borderId="30" xfId="725" applyNumberFormat="1" applyFont="1" applyFill="1" applyBorder="1" applyAlignment="1" applyProtection="1">
      <alignment vertical="top"/>
      <protection locked="0"/>
    </xf>
    <xf numFmtId="174" fontId="9" fillId="2" borderId="33" xfId="725" applyNumberFormat="1" applyFont="1" applyFill="1" applyBorder="1" applyAlignment="1" applyProtection="1">
      <alignment vertical="top" wrapText="1"/>
      <protection locked="0"/>
    </xf>
    <xf numFmtId="4" fontId="0" fillId="2" borderId="30" xfId="0" applyNumberFormat="1" applyFill="1" applyBorder="1" applyAlignment="1" applyProtection="1">
      <alignment vertical="top"/>
      <protection locked="0"/>
    </xf>
    <xf numFmtId="2" fontId="0" fillId="2" borderId="30" xfId="0" applyNumberFormat="1" applyFill="1" applyBorder="1" applyAlignment="1" applyProtection="1">
      <alignment vertical="top"/>
      <protection locked="0"/>
    </xf>
    <xf numFmtId="192" fontId="53" fillId="2" borderId="30" xfId="0" applyNumberFormat="1" applyFont="1" applyFill="1" applyBorder="1" applyAlignment="1" applyProtection="1">
      <alignment horizontal="right" vertical="top" wrapText="1"/>
      <protection locked="0"/>
    </xf>
    <xf numFmtId="192" fontId="9" fillId="2" borderId="30" xfId="0" applyNumberFormat="1" applyFont="1" applyFill="1" applyBorder="1" applyAlignment="1" applyProtection="1">
      <alignment horizontal="right" vertical="top" wrapText="1"/>
      <protection locked="0"/>
    </xf>
    <xf numFmtId="4" fontId="9" fillId="2" borderId="35" xfId="0" applyNumberFormat="1" applyFont="1" applyFill="1" applyBorder="1" applyAlignment="1" applyProtection="1">
      <alignment vertical="top" wrapText="1"/>
      <protection locked="0"/>
    </xf>
    <xf numFmtId="4" fontId="9" fillId="2" borderId="30" xfId="0" applyNumberFormat="1" applyFont="1" applyFill="1" applyBorder="1" applyAlignment="1" applyProtection="1">
      <alignment vertical="center"/>
      <protection locked="0"/>
    </xf>
    <xf numFmtId="4" fontId="15" fillId="2" borderId="30" xfId="423" applyNumberFormat="1" applyFont="1" applyFill="1" applyBorder="1" applyAlignment="1" applyProtection="1">
      <alignment vertical="top" wrapText="1"/>
      <protection locked="0"/>
    </xf>
    <xf numFmtId="174" fontId="9" fillId="2" borderId="30" xfId="423" applyNumberFormat="1" applyFont="1" applyFill="1" applyBorder="1" applyAlignment="1" applyProtection="1">
      <alignment vertical="top" wrapText="1"/>
      <protection locked="0"/>
    </xf>
    <xf numFmtId="4" fontId="9" fillId="2" borderId="30" xfId="423" applyNumberFormat="1" applyFont="1" applyFill="1" applyBorder="1" applyAlignment="1" applyProtection="1">
      <alignment vertical="top" wrapText="1"/>
      <protection locked="0"/>
    </xf>
    <xf numFmtId="174" fontId="9" fillId="2" borderId="33" xfId="423" applyNumberFormat="1" applyFont="1" applyFill="1" applyBorder="1" applyAlignment="1" applyProtection="1">
      <alignment vertical="top"/>
      <protection locked="0"/>
    </xf>
    <xf numFmtId="174" fontId="53" fillId="2" borderId="30" xfId="423" applyNumberFormat="1" applyFont="1" applyFill="1" applyBorder="1" applyAlignment="1" applyProtection="1">
      <alignment vertical="top"/>
      <protection locked="0"/>
    </xf>
    <xf numFmtId="4" fontId="9" fillId="2" borderId="33" xfId="205" applyNumberFormat="1" applyFont="1" applyFill="1" applyBorder="1" applyAlignment="1" applyProtection="1">
      <alignment vertical="top"/>
      <protection locked="0"/>
    </xf>
    <xf numFmtId="4" fontId="9" fillId="2" borderId="33" xfId="0" applyNumberFormat="1" applyFont="1" applyFill="1" applyBorder="1" applyAlignment="1" applyProtection="1">
      <alignment horizontal="right" vertical="top"/>
      <protection locked="0"/>
    </xf>
    <xf numFmtId="4" fontId="15" fillId="2" borderId="30" xfId="205" applyNumberFormat="1" applyFont="1" applyFill="1" applyBorder="1" applyAlignment="1" applyProtection="1">
      <alignment vertical="top"/>
      <protection locked="0"/>
    </xf>
    <xf numFmtId="2" fontId="9" fillId="2" borderId="30" xfId="0" applyNumberFormat="1" applyFont="1" applyFill="1" applyBorder="1" applyAlignment="1" applyProtection="1">
      <alignment vertical="top"/>
      <protection locked="0"/>
    </xf>
    <xf numFmtId="4" fontId="9" fillId="2" borderId="32" xfId="0" applyNumberFormat="1" applyFont="1" applyFill="1" applyBorder="1" applyAlignment="1" applyProtection="1">
      <alignment horizontal="right" vertical="top"/>
      <protection locked="0"/>
    </xf>
    <xf numFmtId="182" fontId="9" fillId="2" borderId="30" xfId="236" applyNumberFormat="1" applyFont="1" applyFill="1" applyBorder="1" applyAlignment="1" applyProtection="1">
      <alignment vertical="top"/>
      <protection locked="0"/>
    </xf>
    <xf numFmtId="0" fontId="75" fillId="2" borderId="30" xfId="80" applyNumberFormat="1" applyFont="1" applyFill="1" applyBorder="1" applyAlignment="1" applyProtection="1">
      <alignment vertical="top"/>
      <protection locked="0"/>
    </xf>
    <xf numFmtId="4" fontId="15" fillId="2" borderId="30" xfId="0" applyNumberFormat="1" applyFont="1" applyFill="1" applyBorder="1" applyAlignment="1" applyProtection="1">
      <alignment vertical="top"/>
      <protection locked="0"/>
    </xf>
    <xf numFmtId="4" fontId="15" fillId="2" borderId="33" xfId="0" applyNumberFormat="1" applyFont="1" applyFill="1" applyBorder="1" applyAlignment="1" applyProtection="1">
      <alignment vertical="top"/>
      <protection locked="0"/>
    </xf>
    <xf numFmtId="4" fontId="9" fillId="2" borderId="30" xfId="0" applyNumberFormat="1" applyFont="1" applyFill="1" applyBorder="1" applyAlignment="1" applyProtection="1">
      <alignment horizontal="right" vertical="top"/>
      <protection locked="0"/>
    </xf>
    <xf numFmtId="4" fontId="14" fillId="2" borderId="30" xfId="1" applyNumberFormat="1" applyFont="1" applyFill="1" applyBorder="1" applyAlignment="1" applyProtection="1">
      <alignment vertical="top" wrapText="1"/>
      <protection locked="0"/>
    </xf>
    <xf numFmtId="4" fontId="14" fillId="35" borderId="33" xfId="1" applyNumberFormat="1" applyFont="1" applyFill="1" applyBorder="1" applyAlignment="1" applyProtection="1">
      <alignment vertical="top" wrapText="1"/>
      <protection locked="0"/>
    </xf>
    <xf numFmtId="4" fontId="9" fillId="2" borderId="30" xfId="0" applyNumberFormat="1" applyFont="1" applyFill="1" applyBorder="1" applyAlignment="1" applyProtection="1">
      <alignment horizontal="right" vertical="top" wrapText="1"/>
      <protection locked="0"/>
    </xf>
    <xf numFmtId="4" fontId="9" fillId="2" borderId="33" xfId="0" applyNumberFormat="1" applyFont="1" applyFill="1" applyBorder="1" applyAlignment="1" applyProtection="1">
      <alignment horizontal="right" vertical="top" wrapText="1"/>
      <protection locked="0"/>
    </xf>
    <xf numFmtId="4" fontId="9" fillId="2" borderId="30" xfId="229" applyNumberFormat="1" applyFont="1" applyFill="1" applyBorder="1" applyAlignment="1" applyProtection="1">
      <alignment horizontal="right" vertical="top" wrapText="1"/>
      <protection locked="0"/>
    </xf>
    <xf numFmtId="4" fontId="9" fillId="2" borderId="29" xfId="0" applyNumberFormat="1" applyFont="1" applyFill="1" applyBorder="1" applyAlignment="1" applyProtection="1">
      <alignment horizontal="right" vertical="top"/>
      <protection locked="0"/>
    </xf>
    <xf numFmtId="43" fontId="9" fillId="2" borderId="30" xfId="0" applyNumberFormat="1" applyFont="1" applyFill="1" applyBorder="1" applyAlignment="1" applyProtection="1">
      <alignment horizontal="right" vertical="top" wrapText="1"/>
      <protection locked="0"/>
    </xf>
    <xf numFmtId="174" fontId="9" fillId="2" borderId="30" xfId="0" applyNumberFormat="1" applyFont="1" applyFill="1" applyBorder="1" applyAlignment="1" applyProtection="1">
      <alignment vertical="top" wrapText="1"/>
      <protection locked="0"/>
    </xf>
    <xf numFmtId="43" fontId="9" fillId="2" borderId="30" xfId="197" applyFont="1" applyFill="1" applyBorder="1" applyAlignment="1" applyProtection="1">
      <alignment horizontal="right" vertical="center" wrapText="1"/>
      <protection locked="0"/>
    </xf>
    <xf numFmtId="43" fontId="9" fillId="2" borderId="30" xfId="197" applyFont="1" applyFill="1" applyBorder="1" applyAlignment="1" applyProtection="1">
      <alignment horizontal="right" vertical="top" wrapText="1"/>
      <protection locked="0"/>
    </xf>
    <xf numFmtId="43" fontId="9" fillId="2" borderId="30" xfId="225" applyFont="1" applyFill="1" applyBorder="1" applyAlignment="1" applyProtection="1">
      <alignment horizontal="center" vertical="top"/>
      <protection locked="0"/>
    </xf>
    <xf numFmtId="43" fontId="9" fillId="2" borderId="30" xfId="225" applyFont="1" applyFill="1" applyBorder="1" applyAlignment="1" applyProtection="1">
      <alignment horizontal="right" vertical="top"/>
      <protection locked="0"/>
    </xf>
    <xf numFmtId="174" fontId="53" fillId="2" borderId="30" xfId="0" applyNumberFormat="1" applyFont="1" applyFill="1" applyBorder="1" applyAlignment="1" applyProtection="1">
      <alignment vertical="top" wrapText="1"/>
      <protection locked="0"/>
    </xf>
    <xf numFmtId="192" fontId="15" fillId="2" borderId="30" xfId="0" applyNumberFormat="1" applyFont="1" applyFill="1" applyBorder="1" applyAlignment="1" applyProtection="1">
      <alignment horizontal="right" vertical="top"/>
      <protection locked="0"/>
    </xf>
    <xf numFmtId="4" fontId="9" fillId="2" borderId="30" xfId="143" applyNumberFormat="1" applyFont="1" applyFill="1" applyBorder="1" applyAlignment="1" applyProtection="1">
      <alignment horizontal="right" vertical="top"/>
      <protection locked="0"/>
    </xf>
    <xf numFmtId="174" fontId="10" fillId="2" borderId="30" xfId="228" applyNumberFormat="1" applyFont="1" applyFill="1" applyBorder="1" applyAlignment="1" applyProtection="1">
      <alignment horizontal="right" vertical="top" wrapText="1"/>
      <protection locked="0"/>
    </xf>
    <xf numFmtId="4" fontId="14" fillId="34" borderId="33" xfId="1" applyNumberFormat="1" applyFont="1" applyFill="1" applyBorder="1" applyAlignment="1" applyProtection="1">
      <alignment vertical="top" wrapText="1"/>
      <protection locked="0"/>
    </xf>
    <xf numFmtId="0" fontId="10" fillId="2" borderId="30" xfId="0" applyFont="1" applyFill="1" applyBorder="1" applyAlignment="1" applyProtection="1">
      <alignment horizontal="center" vertical="top" wrapText="1"/>
    </xf>
    <xf numFmtId="0" fontId="40" fillId="2" borderId="30" xfId="5" applyFont="1" applyFill="1" applyBorder="1" applyAlignment="1" applyProtection="1">
      <alignment horizontal="justify" vertical="top" wrapText="1"/>
    </xf>
    <xf numFmtId="4" fontId="9" fillId="2" borderId="30" xfId="143" applyNumberFormat="1" applyFont="1" applyFill="1" applyBorder="1" applyAlignment="1" applyProtection="1">
      <alignment horizontal="right" vertical="top" wrapText="1"/>
    </xf>
    <xf numFmtId="0" fontId="0" fillId="2" borderId="30" xfId="0" applyFill="1" applyBorder="1" applyAlignment="1" applyProtection="1">
      <alignment vertical="top"/>
    </xf>
    <xf numFmtId="0" fontId="9" fillId="2" borderId="30" xfId="0" applyFont="1" applyFill="1" applyBorder="1" applyAlignment="1" applyProtection="1">
      <alignment horizontal="right" vertical="top" wrapText="1"/>
    </xf>
    <xf numFmtId="0" fontId="9" fillId="2" borderId="30" xfId="0" applyFont="1" applyFill="1" applyBorder="1" applyAlignment="1" applyProtection="1">
      <alignment horizontal="center" vertical="top"/>
    </xf>
    <xf numFmtId="0" fontId="9" fillId="2" borderId="30" xfId="0" applyFont="1" applyFill="1" applyBorder="1" applyAlignment="1" applyProtection="1">
      <alignment horizontal="right" vertical="top"/>
    </xf>
    <xf numFmtId="0" fontId="9" fillId="2" borderId="30" xfId="0" applyFont="1" applyFill="1" applyBorder="1" applyAlignment="1" applyProtection="1">
      <alignment vertical="top" wrapText="1"/>
    </xf>
    <xf numFmtId="4" fontId="9" fillId="2" borderId="30" xfId="10" applyNumberFormat="1" applyFont="1" applyFill="1" applyBorder="1" applyAlignment="1" applyProtection="1">
      <alignment vertical="top"/>
    </xf>
    <xf numFmtId="4" fontId="9" fillId="2" borderId="30" xfId="0" applyNumberFormat="1" applyFont="1" applyFill="1" applyBorder="1" applyAlignment="1" applyProtection="1">
      <alignment horizontal="center" vertical="top"/>
    </xf>
    <xf numFmtId="0" fontId="0" fillId="2" borderId="30" xfId="0" applyFill="1" applyBorder="1" applyAlignment="1" applyProtection="1">
      <alignment horizontal="right" vertical="top" wrapText="1"/>
    </xf>
    <xf numFmtId="0" fontId="78" fillId="2" borderId="30" xfId="0" applyFont="1" applyFill="1" applyBorder="1" applyAlignment="1" applyProtection="1">
      <alignment vertical="top" wrapText="1"/>
    </xf>
    <xf numFmtId="0" fontId="41" fillId="2" borderId="30" xfId="0" applyFont="1" applyFill="1" applyBorder="1" applyAlignment="1" applyProtection="1">
      <alignment horizontal="center" vertical="top"/>
    </xf>
    <xf numFmtId="0" fontId="10" fillId="2" borderId="30" xfId="0" applyFont="1" applyFill="1" applyBorder="1" applyAlignment="1" applyProtection="1">
      <alignment horizontal="right" vertical="top" wrapText="1"/>
    </xf>
    <xf numFmtId="174" fontId="9" fillId="2" borderId="30" xfId="0" applyNumberFormat="1" applyFont="1" applyFill="1" applyBorder="1" applyAlignment="1" applyProtection="1">
      <alignment horizontal="center" vertical="top"/>
    </xf>
    <xf numFmtId="0" fontId="10" fillId="2" borderId="30" xfId="0" applyFont="1" applyFill="1" applyBorder="1" applyAlignment="1" applyProtection="1">
      <alignment vertical="top" wrapText="1"/>
    </xf>
    <xf numFmtId="0" fontId="78" fillId="2" borderId="30" xfId="0" applyNumberFormat="1" applyFont="1" applyFill="1" applyBorder="1" applyAlignment="1" applyProtection="1">
      <alignment horizontal="left" vertical="top" wrapText="1"/>
    </xf>
    <xf numFmtId="4" fontId="9" fillId="2" borderId="30" xfId="143" applyNumberFormat="1" applyFont="1" applyFill="1" applyBorder="1" applyAlignment="1" applyProtection="1">
      <alignment vertical="top" wrapText="1"/>
    </xf>
    <xf numFmtId="4" fontId="78" fillId="2" borderId="30" xfId="0" applyNumberFormat="1" applyFont="1" applyFill="1" applyBorder="1" applyAlignment="1" applyProtection="1">
      <alignment horizontal="center" vertical="top"/>
    </xf>
    <xf numFmtId="0" fontId="78" fillId="2" borderId="30" xfId="0" applyFont="1" applyFill="1" applyBorder="1" applyAlignment="1" applyProtection="1">
      <alignment horizontal="center" vertical="top"/>
    </xf>
    <xf numFmtId="4" fontId="78" fillId="0" borderId="30" xfId="143" applyNumberFormat="1" applyFont="1" applyFill="1" applyBorder="1" applyAlignment="1" applyProtection="1">
      <alignment vertical="top" wrapText="1"/>
    </xf>
    <xf numFmtId="4" fontId="78" fillId="0" borderId="30" xfId="0" applyNumberFormat="1" applyFont="1" applyFill="1" applyBorder="1" applyAlignment="1" applyProtection="1">
      <alignment horizontal="center" vertical="top"/>
    </xf>
    <xf numFmtId="4" fontId="9" fillId="2" borderId="32" xfId="143" applyNumberFormat="1" applyFont="1" applyFill="1" applyBorder="1" applyAlignment="1" applyProtection="1">
      <alignment horizontal="right" vertical="top" wrapText="1"/>
    </xf>
    <xf numFmtId="0" fontId="0" fillId="2" borderId="29" xfId="0" applyFill="1" applyBorder="1" applyAlignment="1" applyProtection="1">
      <alignment horizontal="right" vertical="top" wrapText="1"/>
    </xf>
    <xf numFmtId="0" fontId="78" fillId="54" borderId="30" xfId="0" applyFont="1" applyFill="1" applyBorder="1" applyAlignment="1" applyProtection="1">
      <alignment vertical="top" wrapText="1"/>
    </xf>
    <xf numFmtId="2" fontId="0" fillId="2" borderId="32" xfId="0" applyNumberFormat="1" applyFill="1" applyBorder="1" applyAlignment="1" applyProtection="1">
      <alignment vertical="top"/>
    </xf>
    <xf numFmtId="193" fontId="0" fillId="2" borderId="29" xfId="0" applyNumberFormat="1" applyFill="1" applyBorder="1" applyAlignment="1" applyProtection="1">
      <alignment horizontal="right" vertical="top" wrapText="1"/>
    </xf>
    <xf numFmtId="0" fontId="9" fillId="2" borderId="29" xfId="0" applyFont="1" applyFill="1" applyBorder="1" applyAlignment="1" applyProtection="1">
      <alignment horizontal="right" vertical="top" wrapText="1"/>
    </xf>
    <xf numFmtId="0" fontId="78" fillId="2" borderId="30" xfId="0" applyFont="1" applyFill="1" applyBorder="1" applyAlignment="1" applyProtection="1">
      <alignment vertical="top"/>
    </xf>
    <xf numFmtId="0" fontId="78" fillId="54" borderId="30" xfId="0" applyFont="1" applyFill="1" applyBorder="1" applyAlignment="1" applyProtection="1">
      <alignment vertical="top"/>
    </xf>
    <xf numFmtId="2" fontId="9" fillId="2" borderId="29" xfId="0" applyNumberFormat="1" applyFont="1" applyFill="1" applyBorder="1" applyAlignment="1" applyProtection="1">
      <alignment horizontal="right" vertical="top" wrapText="1"/>
    </xf>
    <xf numFmtId="0" fontId="9" fillId="2" borderId="32" xfId="0" applyFont="1" applyFill="1" applyBorder="1" applyAlignment="1" applyProtection="1">
      <alignment vertical="top"/>
    </xf>
    <xf numFmtId="49" fontId="78" fillId="2" borderId="30" xfId="0" applyNumberFormat="1" applyFont="1" applyFill="1" applyBorder="1" applyAlignment="1" applyProtection="1">
      <alignment horizontal="justify" vertical="top" wrapText="1"/>
    </xf>
    <xf numFmtId="0" fontId="9" fillId="2" borderId="30" xfId="0" quotePrefix="1" applyFont="1" applyFill="1" applyBorder="1" applyAlignment="1" applyProtection="1">
      <alignment horizontal="left" vertical="top"/>
    </xf>
    <xf numFmtId="0" fontId="9" fillId="2" borderId="33" xfId="0" applyFont="1" applyFill="1" applyBorder="1" applyAlignment="1" applyProtection="1">
      <alignment horizontal="right" vertical="top" wrapText="1"/>
    </xf>
    <xf numFmtId="0" fontId="78" fillId="0" borderId="33" xfId="0" applyFont="1" applyBorder="1" applyAlignment="1" applyProtection="1">
      <alignment vertical="top"/>
    </xf>
    <xf numFmtId="4" fontId="9" fillId="2" borderId="2" xfId="143" applyNumberFormat="1" applyFont="1" applyFill="1" applyBorder="1" applyAlignment="1" applyProtection="1">
      <alignment horizontal="right" vertical="top" wrapText="1"/>
    </xf>
    <xf numFmtId="0" fontId="9" fillId="2" borderId="33" xfId="0" applyFont="1" applyFill="1" applyBorder="1" applyAlignment="1" applyProtection="1">
      <alignment horizontal="center" vertical="top"/>
    </xf>
    <xf numFmtId="193" fontId="10" fillId="0" borderId="30" xfId="0" applyNumberFormat="1" applyFont="1" applyFill="1" applyBorder="1" applyAlignment="1" applyProtection="1">
      <alignment horizontal="right" vertical="top"/>
    </xf>
    <xf numFmtId="0" fontId="10" fillId="0" borderId="30" xfId="0" applyFont="1" applyFill="1" applyBorder="1" applyAlignment="1" applyProtection="1">
      <alignment vertical="top" wrapText="1"/>
    </xf>
    <xf numFmtId="0" fontId="78" fillId="0" borderId="30" xfId="0" applyFont="1" applyFill="1" applyBorder="1" applyAlignment="1" applyProtection="1">
      <alignment horizontal="center" vertical="top"/>
    </xf>
    <xf numFmtId="193" fontId="9" fillId="2" borderId="30" xfId="0" applyNumberFormat="1" applyFont="1" applyFill="1" applyBorder="1" applyAlignment="1" applyProtection="1">
      <alignment horizontal="right" vertical="top"/>
    </xf>
    <xf numFmtId="2" fontId="9" fillId="2" borderId="32" xfId="0" applyNumberFormat="1" applyFont="1" applyFill="1" applyBorder="1" applyAlignment="1" applyProtection="1">
      <alignment vertical="top"/>
    </xf>
    <xf numFmtId="0" fontId="83" fillId="2" borderId="30" xfId="0" applyFont="1" applyFill="1" applyBorder="1" applyAlignment="1" applyProtection="1">
      <alignment vertical="top"/>
    </xf>
    <xf numFmtId="4" fontId="53" fillId="2" borderId="32" xfId="143" applyNumberFormat="1" applyFont="1" applyFill="1" applyBorder="1" applyAlignment="1" applyProtection="1">
      <alignment horizontal="right" vertical="top" wrapText="1"/>
    </xf>
    <xf numFmtId="0" fontId="78" fillId="2" borderId="30" xfId="0" applyFont="1" applyFill="1" applyBorder="1" applyAlignment="1" applyProtection="1">
      <alignment horizontal="justify" vertical="top" wrapText="1"/>
    </xf>
    <xf numFmtId="4" fontId="9" fillId="2" borderId="30" xfId="0" applyNumberFormat="1" applyFont="1" applyFill="1" applyBorder="1" applyAlignment="1" applyProtection="1">
      <alignment vertical="top"/>
    </xf>
    <xf numFmtId="0" fontId="10" fillId="2" borderId="30" xfId="0" applyFont="1" applyFill="1" applyBorder="1" applyAlignment="1" applyProtection="1">
      <alignment horizontal="justify" vertical="top" wrapText="1"/>
    </xf>
    <xf numFmtId="0" fontId="53" fillId="2" borderId="30" xfId="0" applyFont="1" applyFill="1" applyBorder="1" applyAlignment="1" applyProtection="1">
      <alignment horizontal="right" vertical="top" wrapText="1"/>
    </xf>
    <xf numFmtId="0" fontId="83" fillId="54" borderId="30" xfId="0" applyFont="1" applyFill="1" applyBorder="1" applyAlignment="1" applyProtection="1">
      <alignment vertical="top" wrapText="1"/>
    </xf>
    <xf numFmtId="4" fontId="53" fillId="2" borderId="30" xfId="143" applyNumberFormat="1" applyFont="1" applyFill="1" applyBorder="1" applyAlignment="1" applyProtection="1">
      <alignment horizontal="right" vertical="top" wrapText="1"/>
    </xf>
    <xf numFmtId="4" fontId="53" fillId="2" borderId="30" xfId="0" applyNumberFormat="1" applyFont="1" applyFill="1" applyBorder="1" applyAlignment="1" applyProtection="1">
      <alignment horizontal="center" vertical="top"/>
    </xf>
    <xf numFmtId="0" fontId="83" fillId="2" borderId="30" xfId="0" applyFont="1" applyFill="1" applyBorder="1" applyAlignment="1" applyProtection="1">
      <alignment vertical="top" wrapText="1"/>
    </xf>
    <xf numFmtId="0" fontId="83" fillId="54" borderId="30" xfId="0" applyFont="1" applyFill="1" applyBorder="1" applyAlignment="1" applyProtection="1">
      <alignment vertical="top"/>
    </xf>
    <xf numFmtId="0" fontId="78" fillId="0" borderId="0" xfId="0" applyFont="1" applyBorder="1" applyAlignment="1" applyProtection="1">
      <alignment vertical="top"/>
    </xf>
    <xf numFmtId="0" fontId="0" fillId="2" borderId="30" xfId="0" applyFill="1" applyBorder="1" applyAlignment="1" applyProtection="1">
      <alignment vertical="top" wrapText="1"/>
    </xf>
    <xf numFmtId="0" fontId="0" fillId="2" borderId="36" xfId="0" applyFill="1" applyBorder="1" applyAlignment="1" applyProtection="1">
      <alignment horizontal="right" vertical="top" wrapText="1"/>
    </xf>
    <xf numFmtId="0" fontId="78" fillId="2" borderId="33" xfId="0" applyFont="1" applyFill="1" applyBorder="1" applyAlignment="1" applyProtection="1">
      <alignment horizontal="justify" vertical="top" wrapText="1"/>
    </xf>
    <xf numFmtId="0" fontId="9" fillId="2" borderId="33" xfId="0" applyFont="1" applyFill="1" applyBorder="1" applyAlignment="1" applyProtection="1">
      <alignment horizontal="center" vertical="top" wrapText="1"/>
    </xf>
    <xf numFmtId="4" fontId="9" fillId="2" borderId="32" xfId="143" applyNumberFormat="1" applyFont="1" applyFill="1" applyBorder="1" applyAlignment="1" applyProtection="1">
      <alignment horizontal="right" vertical="center" wrapText="1"/>
    </xf>
    <xf numFmtId="4" fontId="9" fillId="2" borderId="30" xfId="0" applyNumberFormat="1" applyFont="1" applyFill="1" applyBorder="1" applyAlignment="1" applyProtection="1">
      <alignment horizontal="center" vertical="center"/>
    </xf>
    <xf numFmtId="4" fontId="9" fillId="2" borderId="32" xfId="0" applyNumberFormat="1" applyFont="1" applyFill="1" applyBorder="1" applyAlignment="1" applyProtection="1">
      <alignment vertical="center" wrapText="1"/>
    </xf>
    <xf numFmtId="0" fontId="9" fillId="2" borderId="30" xfId="0" applyFont="1" applyFill="1" applyBorder="1" applyAlignment="1" applyProtection="1">
      <alignment horizontal="center" vertical="center" wrapText="1"/>
    </xf>
    <xf numFmtId="0" fontId="79" fillId="0" borderId="0" xfId="0" applyFont="1" applyBorder="1" applyAlignment="1" applyProtection="1">
      <alignment vertical="top"/>
    </xf>
    <xf numFmtId="4" fontId="39" fillId="2" borderId="30" xfId="143" applyNumberFormat="1" applyFont="1" applyFill="1" applyBorder="1" applyAlignment="1" applyProtection="1">
      <alignment horizontal="right" vertical="top" wrapText="1"/>
    </xf>
    <xf numFmtId="0" fontId="39" fillId="2" borderId="30" xfId="0" applyFont="1" applyFill="1" applyBorder="1" applyAlignment="1" applyProtection="1">
      <alignment horizontal="center" vertical="top"/>
    </xf>
    <xf numFmtId="4" fontId="9" fillId="2" borderId="30" xfId="0" applyNumberFormat="1" applyFont="1" applyFill="1" applyBorder="1" applyAlignment="1" applyProtection="1">
      <alignment horizontal="center" vertical="top" wrapText="1"/>
    </xf>
    <xf numFmtId="4" fontId="78" fillId="2" borderId="30" xfId="143" applyNumberFormat="1" applyFont="1" applyFill="1" applyBorder="1" applyAlignment="1" applyProtection="1">
      <alignment vertical="top" wrapText="1"/>
    </xf>
    <xf numFmtId="0" fontId="39" fillId="2" borderId="30" xfId="0" applyFont="1" applyFill="1" applyBorder="1" applyAlignment="1" applyProtection="1">
      <alignment horizontal="right" vertical="top" wrapText="1"/>
    </xf>
    <xf numFmtId="0" fontId="9" fillId="2" borderId="30" xfId="0" applyFont="1" applyFill="1" applyBorder="1" applyAlignment="1" applyProtection="1">
      <alignment horizontal="center" vertical="top" wrapText="1"/>
    </xf>
    <xf numFmtId="0" fontId="78" fillId="0" borderId="0" xfId="0" applyFont="1" applyBorder="1" applyAlignment="1" applyProtection="1">
      <alignment horizontal="justify" vertical="top" wrapText="1"/>
    </xf>
    <xf numFmtId="4" fontId="9" fillId="2" borderId="30" xfId="143" applyNumberFormat="1" applyFont="1" applyFill="1" applyBorder="1" applyAlignment="1" applyProtection="1">
      <alignment horizontal="right" vertical="center" wrapText="1"/>
    </xf>
    <xf numFmtId="0" fontId="78" fillId="0" borderId="33" xfId="0" applyFont="1" applyBorder="1" applyAlignment="1" applyProtection="1">
      <alignment horizontal="justify" vertical="top" wrapText="1"/>
    </xf>
    <xf numFmtId="4" fontId="9" fillId="2" borderId="33" xfId="143" applyNumberFormat="1" applyFont="1" applyFill="1" applyBorder="1" applyAlignment="1" applyProtection="1">
      <alignment horizontal="right" vertical="center" wrapText="1"/>
    </xf>
    <xf numFmtId="4" fontId="9" fillId="2" borderId="33" xfId="0" applyNumberFormat="1" applyFont="1" applyFill="1" applyBorder="1" applyAlignment="1" applyProtection="1">
      <alignment horizontal="center" vertical="center"/>
    </xf>
    <xf numFmtId="0" fontId="78" fillId="0" borderId="30" xfId="0" applyFont="1" applyBorder="1" applyAlignment="1" applyProtection="1">
      <alignment horizontal="justify" vertical="top" wrapText="1"/>
    </xf>
    <xf numFmtId="2" fontId="0" fillId="2" borderId="30" xfId="0" applyNumberFormat="1" applyFill="1" applyBorder="1" applyAlignment="1" applyProtection="1">
      <alignment horizontal="right" vertical="center" wrapText="1"/>
    </xf>
    <xf numFmtId="0" fontId="0" fillId="2" borderId="37" xfId="0" applyFill="1" applyBorder="1" applyAlignment="1" applyProtection="1">
      <alignment horizontal="right" vertical="top" wrapText="1"/>
    </xf>
    <xf numFmtId="0" fontId="9" fillId="2" borderId="37" xfId="0" applyFont="1" applyFill="1" applyBorder="1" applyAlignment="1" applyProtection="1">
      <alignment vertical="top" wrapText="1"/>
    </xf>
    <xf numFmtId="4" fontId="9" fillId="2" borderId="37" xfId="143" applyNumberFormat="1" applyFont="1" applyFill="1" applyBorder="1" applyAlignment="1" applyProtection="1">
      <alignment horizontal="center" vertical="top" wrapText="1"/>
    </xf>
    <xf numFmtId="4" fontId="9" fillId="2" borderId="37" xfId="0" applyNumberFormat="1" applyFont="1" applyFill="1" applyBorder="1" applyAlignment="1" applyProtection="1">
      <alignment horizontal="center" vertical="top"/>
    </xf>
    <xf numFmtId="0" fontId="78" fillId="54" borderId="30" xfId="0" applyFont="1" applyFill="1" applyBorder="1" applyAlignment="1" applyProtection="1">
      <alignment horizontal="justify" vertical="top" wrapText="1"/>
    </xf>
    <xf numFmtId="4" fontId="53" fillId="2" borderId="32" xfId="143" applyNumberFormat="1" applyFont="1" applyFill="1" applyBorder="1" applyAlignment="1" applyProtection="1">
      <alignment horizontal="right" vertical="center" wrapText="1"/>
    </xf>
    <xf numFmtId="2" fontId="0" fillId="2" borderId="32" xfId="0" applyNumberFormat="1" applyFill="1" applyBorder="1" applyAlignment="1" applyProtection="1">
      <alignment vertical="center" wrapText="1"/>
    </xf>
    <xf numFmtId="2" fontId="0" fillId="2" borderId="32" xfId="0" applyNumberFormat="1" applyFill="1" applyBorder="1" applyAlignment="1" applyProtection="1">
      <alignment vertical="top" wrapText="1"/>
    </xf>
    <xf numFmtId="0" fontId="10" fillId="2" borderId="30" xfId="0" applyFont="1" applyFill="1" applyBorder="1" applyAlignment="1" applyProtection="1">
      <alignment horizontal="right" vertical="top"/>
    </xf>
    <xf numFmtId="39" fontId="9" fillId="2" borderId="30" xfId="64" applyNumberFormat="1" applyFont="1" applyFill="1" applyBorder="1" applyAlignment="1" applyProtection="1">
      <alignment vertical="top"/>
    </xf>
    <xf numFmtId="0" fontId="78" fillId="2" borderId="30" xfId="0" applyFont="1" applyFill="1" applyBorder="1" applyAlignment="1" applyProtection="1">
      <alignment horizontal="left" vertical="top" wrapText="1"/>
    </xf>
    <xf numFmtId="0" fontId="78" fillId="2" borderId="30" xfId="0" applyFont="1" applyFill="1" applyBorder="1" applyAlignment="1" applyProtection="1">
      <alignment horizontal="left" vertical="top"/>
    </xf>
    <xf numFmtId="0" fontId="0" fillId="2" borderId="33" xfId="0" applyFill="1" applyBorder="1" applyAlignment="1" applyProtection="1">
      <alignment horizontal="right" vertical="top" wrapText="1"/>
    </xf>
    <xf numFmtId="0" fontId="78" fillId="54" borderId="33" xfId="0" applyFont="1" applyFill="1" applyBorder="1" applyAlignment="1" applyProtection="1">
      <alignment horizontal="justify" vertical="top" wrapText="1"/>
    </xf>
    <xf numFmtId="4" fontId="9" fillId="2" borderId="33" xfId="143" applyNumberFormat="1" applyFont="1" applyFill="1" applyBorder="1" applyAlignment="1" applyProtection="1">
      <alignment horizontal="right" vertical="top" wrapText="1"/>
    </xf>
    <xf numFmtId="0" fontId="9" fillId="2" borderId="30" xfId="0" applyFont="1" applyFill="1" applyBorder="1" applyAlignment="1" applyProtection="1">
      <alignment horizontal="left" vertical="top"/>
    </xf>
    <xf numFmtId="0" fontId="10" fillId="2" borderId="32" xfId="0" applyFont="1" applyFill="1" applyBorder="1" applyAlignment="1" applyProtection="1">
      <alignment vertical="top"/>
    </xf>
    <xf numFmtId="0" fontId="9" fillId="20" borderId="30" xfId="0" applyFont="1" applyFill="1" applyBorder="1" applyAlignment="1" applyProtection="1">
      <alignment vertical="top"/>
    </xf>
    <xf numFmtId="0" fontId="9" fillId="20" borderId="30" xfId="5" applyFont="1" applyFill="1" applyBorder="1" applyAlignment="1" applyProtection="1">
      <alignment horizontal="left" vertical="top" wrapText="1"/>
    </xf>
    <xf numFmtId="4" fontId="9" fillId="20" borderId="30" xfId="143" applyNumberFormat="1" applyFont="1" applyFill="1" applyBorder="1" applyAlignment="1" applyProtection="1">
      <alignment horizontal="right" vertical="top" wrapText="1"/>
    </xf>
    <xf numFmtId="4" fontId="9" fillId="20" borderId="30" xfId="0" applyNumberFormat="1" applyFont="1" applyFill="1" applyBorder="1" applyAlignment="1" applyProtection="1">
      <alignment horizontal="center" vertical="top"/>
    </xf>
    <xf numFmtId="0" fontId="10" fillId="20" borderId="30" xfId="0" applyFont="1" applyFill="1" applyBorder="1" applyAlignment="1" applyProtection="1">
      <alignment vertical="top"/>
    </xf>
    <xf numFmtId="0" fontId="10" fillId="0" borderId="30" xfId="0" applyFont="1" applyBorder="1" applyAlignment="1" applyProtection="1">
      <alignment vertical="top"/>
    </xf>
    <xf numFmtId="0" fontId="10" fillId="0" borderId="30" xfId="0" applyFont="1" applyBorder="1" applyAlignment="1" applyProtection="1">
      <alignment horizontal="center" vertical="top"/>
    </xf>
    <xf numFmtId="0" fontId="9" fillId="20" borderId="30" xfId="0" applyFont="1" applyFill="1" applyBorder="1" applyAlignment="1" applyProtection="1">
      <alignment horizontal="right" vertical="top"/>
    </xf>
    <xf numFmtId="4" fontId="9" fillId="20" borderId="32" xfId="143" applyNumberFormat="1" applyFont="1" applyFill="1" applyBorder="1" applyAlignment="1" applyProtection="1">
      <alignment horizontal="right" vertical="top" wrapText="1"/>
    </xf>
    <xf numFmtId="0" fontId="78" fillId="0" borderId="30" xfId="0" applyFont="1" applyBorder="1" applyAlignment="1" applyProtection="1">
      <alignment vertical="top" wrapText="1"/>
    </xf>
    <xf numFmtId="0" fontId="78" fillId="20" borderId="30" xfId="5" applyFont="1" applyFill="1" applyBorder="1" applyAlignment="1" applyProtection="1">
      <alignment horizontal="left" vertical="top" wrapText="1"/>
    </xf>
    <xf numFmtId="0" fontId="10" fillId="20" borderId="30" xfId="5" applyFont="1" applyFill="1" applyBorder="1" applyAlignment="1" applyProtection="1">
      <alignment horizontal="left" vertical="top" wrapText="1"/>
    </xf>
    <xf numFmtId="0" fontId="57" fillId="2" borderId="29" xfId="0" applyFont="1" applyFill="1" applyBorder="1" applyAlignment="1" applyProtection="1">
      <alignment vertical="top"/>
    </xf>
    <xf numFmtId="0" fontId="57" fillId="2" borderId="30" xfId="209" applyFont="1" applyFill="1" applyBorder="1" applyAlignment="1" applyProtection="1">
      <alignment horizontal="justify" vertical="top" wrapText="1"/>
    </xf>
    <xf numFmtId="4" fontId="53" fillId="2" borderId="32" xfId="0" applyNumberFormat="1" applyFont="1" applyFill="1" applyBorder="1" applyAlignment="1" applyProtection="1">
      <alignment vertical="top"/>
    </xf>
    <xf numFmtId="0" fontId="53" fillId="2" borderId="29" xfId="0" applyFont="1" applyFill="1" applyBorder="1" applyAlignment="1" applyProtection="1">
      <alignment horizontal="right" vertical="top"/>
    </xf>
    <xf numFmtId="0" fontId="9" fillId="20" borderId="29" xfId="0" applyFont="1" applyFill="1" applyBorder="1" applyAlignment="1" applyProtection="1">
      <alignment horizontal="right" vertical="top"/>
    </xf>
    <xf numFmtId="0" fontId="10" fillId="20" borderId="29" xfId="0" applyFont="1" applyFill="1" applyBorder="1" applyAlignment="1" applyProtection="1">
      <alignment horizontal="right" vertical="top"/>
    </xf>
    <xf numFmtId="0" fontId="10" fillId="20" borderId="32" xfId="0" applyFont="1" applyFill="1" applyBorder="1" applyAlignment="1" applyProtection="1">
      <alignment vertical="top"/>
    </xf>
    <xf numFmtId="174" fontId="9" fillId="2" borderId="30" xfId="147" applyNumberFormat="1" applyFont="1" applyFill="1" applyBorder="1" applyAlignment="1" applyProtection="1">
      <alignment horizontal="center" vertical="top" wrapText="1"/>
    </xf>
    <xf numFmtId="0" fontId="9" fillId="20" borderId="29" xfId="0" applyFont="1" applyFill="1" applyBorder="1" applyAlignment="1" applyProtection="1">
      <alignment vertical="top"/>
    </xf>
    <xf numFmtId="0" fontId="10" fillId="21" borderId="30" xfId="0" applyFont="1" applyFill="1" applyBorder="1" applyAlignment="1" applyProtection="1">
      <alignment vertical="top"/>
    </xf>
    <xf numFmtId="0" fontId="10" fillId="21" borderId="30" xfId="0" applyFont="1" applyFill="1" applyBorder="1" applyAlignment="1" applyProtection="1">
      <alignment horizontal="center" vertical="top"/>
    </xf>
    <xf numFmtId="0" fontId="10" fillId="21" borderId="29" xfId="0" applyFont="1" applyFill="1" applyBorder="1" applyAlignment="1" applyProtection="1">
      <alignment vertical="top"/>
    </xf>
    <xf numFmtId="4" fontId="9" fillId="21" borderId="38" xfId="0" applyNumberFormat="1" applyFont="1" applyFill="1" applyBorder="1" applyAlignment="1" applyProtection="1">
      <alignment horizontal="center" vertical="top"/>
    </xf>
    <xf numFmtId="39" fontId="9" fillId="2" borderId="30" xfId="8" applyNumberFormat="1" applyFont="1" applyFill="1" applyBorder="1" applyAlignment="1" applyProtection="1">
      <alignment vertical="top" wrapText="1"/>
    </xf>
    <xf numFmtId="4" fontId="9" fillId="2" borderId="30" xfId="8" applyNumberFormat="1" applyFont="1" applyFill="1" applyBorder="1" applyAlignment="1" applyProtection="1">
      <alignment horizontal="center" vertical="top" wrapText="1"/>
    </xf>
    <xf numFmtId="0" fontId="10" fillId="2" borderId="30" xfId="0" applyFont="1" applyFill="1" applyBorder="1" applyAlignment="1" applyProtection="1">
      <alignment horizontal="center" vertical="top"/>
    </xf>
    <xf numFmtId="37" fontId="10" fillId="2" borderId="30" xfId="725" applyNumberFormat="1" applyFont="1" applyFill="1" applyBorder="1" applyAlignment="1" applyProtection="1">
      <alignment horizontal="right" vertical="top" wrapText="1"/>
    </xf>
    <xf numFmtId="39" fontId="10" fillId="2" borderId="30" xfId="725" applyNumberFormat="1" applyFont="1" applyFill="1" applyBorder="1" applyAlignment="1" applyProtection="1">
      <alignment vertical="top" wrapText="1"/>
    </xf>
    <xf numFmtId="39" fontId="9" fillId="2" borderId="30" xfId="64" applyNumberFormat="1" applyFont="1" applyFill="1" applyBorder="1" applyAlignment="1" applyProtection="1">
      <alignment vertical="top" wrapText="1"/>
    </xf>
    <xf numFmtId="4" fontId="9" fillId="2" borderId="30" xfId="725" applyNumberFormat="1" applyFont="1" applyFill="1" applyBorder="1" applyAlignment="1" applyProtection="1">
      <alignment horizontal="center" vertical="top" wrapText="1"/>
    </xf>
    <xf numFmtId="214" fontId="9" fillId="2" borderId="29" xfId="725" applyNumberFormat="1" applyFont="1" applyFill="1" applyBorder="1" applyAlignment="1" applyProtection="1">
      <alignment horizontal="right" vertical="top" wrapText="1"/>
    </xf>
    <xf numFmtId="39" fontId="9" fillId="2" borderId="32" xfId="64" applyNumberFormat="1" applyFont="1" applyFill="1" applyBorder="1" applyAlignment="1" applyProtection="1">
      <alignment vertical="top" wrapText="1"/>
    </xf>
    <xf numFmtId="37" fontId="10" fillId="2" borderId="29" xfId="725" applyNumberFormat="1" applyFont="1" applyFill="1" applyBorder="1" applyAlignment="1" applyProtection="1">
      <alignment horizontal="right" vertical="top" wrapText="1"/>
    </xf>
    <xf numFmtId="39" fontId="9" fillId="2" borderId="36" xfId="725" applyNumberFormat="1" applyFont="1" applyFill="1" applyBorder="1" applyAlignment="1" applyProtection="1">
      <alignment horizontal="right" vertical="top" wrapText="1"/>
    </xf>
    <xf numFmtId="0" fontId="78" fillId="2" borderId="33" xfId="0" applyFont="1" applyFill="1" applyBorder="1" applyAlignment="1" applyProtection="1">
      <alignment vertical="top" wrapText="1"/>
    </xf>
    <xf numFmtId="39" fontId="9" fillId="2" borderId="2" xfId="64" applyNumberFormat="1" applyFont="1" applyFill="1" applyBorder="1" applyAlignment="1" applyProtection="1">
      <alignment vertical="top" wrapText="1"/>
    </xf>
    <xf numFmtId="4" fontId="9" fillId="2" borderId="33" xfId="0" applyNumberFormat="1" applyFont="1" applyFill="1" applyBorder="1" applyAlignment="1" applyProtection="1">
      <alignment horizontal="center" vertical="top" wrapText="1"/>
    </xf>
    <xf numFmtId="39" fontId="9" fillId="2" borderId="29" xfId="725" applyNumberFormat="1" applyFont="1" applyFill="1" applyBorder="1" applyAlignment="1" applyProtection="1">
      <alignment horizontal="right" vertical="top" wrapText="1"/>
    </xf>
    <xf numFmtId="214" fontId="9" fillId="2" borderId="30" xfId="725" applyNumberFormat="1" applyFont="1" applyFill="1" applyBorder="1" applyAlignment="1" applyProtection="1">
      <alignment horizontal="right" vertical="top" wrapText="1"/>
    </xf>
    <xf numFmtId="2" fontId="9" fillId="2" borderId="29" xfId="0" applyNumberFormat="1" applyFont="1" applyFill="1" applyBorder="1" applyAlignment="1" applyProtection="1">
      <alignment vertical="top"/>
    </xf>
    <xf numFmtId="0" fontId="9" fillId="2" borderId="29" xfId="0" applyFont="1" applyFill="1" applyBorder="1" applyAlignment="1" applyProtection="1">
      <alignment vertical="top" wrapText="1"/>
    </xf>
    <xf numFmtId="1" fontId="53" fillId="2" borderId="29" xfId="73" applyNumberFormat="1" applyFont="1" applyFill="1" applyBorder="1" applyAlignment="1" applyProtection="1">
      <alignment horizontal="right" vertical="top"/>
    </xf>
    <xf numFmtId="171" fontId="83" fillId="2" borderId="30" xfId="0" applyNumberFormat="1" applyFont="1" applyFill="1" applyBorder="1" applyAlignment="1" applyProtection="1">
      <alignment vertical="top" wrapText="1"/>
    </xf>
    <xf numFmtId="192" fontId="53" fillId="2" borderId="32" xfId="0" applyNumberFormat="1" applyFont="1" applyFill="1" applyBorder="1" applyAlignment="1" applyProtection="1">
      <alignment horizontal="right" vertical="top" wrapText="1"/>
    </xf>
    <xf numFmtId="171" fontId="53" fillId="2" borderId="30" xfId="0" applyNumberFormat="1" applyFont="1" applyFill="1" applyBorder="1" applyAlignment="1" applyProtection="1">
      <alignment horizontal="center" vertical="top" wrapText="1"/>
    </xf>
    <xf numFmtId="193" fontId="53" fillId="2" borderId="30" xfId="73" applyNumberFormat="1" applyFont="1" applyFill="1" applyBorder="1" applyAlignment="1" applyProtection="1">
      <alignment horizontal="right" vertical="top"/>
    </xf>
    <xf numFmtId="171" fontId="9" fillId="2" borderId="30" xfId="0" applyNumberFormat="1" applyFont="1" applyFill="1" applyBorder="1" applyAlignment="1" applyProtection="1">
      <alignment vertical="top" wrapText="1"/>
    </xf>
    <xf numFmtId="1" fontId="57" fillId="2" borderId="30" xfId="73" applyNumberFormat="1" applyFont="1" applyFill="1" applyBorder="1" applyAlignment="1" applyProtection="1">
      <alignment horizontal="right" vertical="top"/>
    </xf>
    <xf numFmtId="171" fontId="57" fillId="2" borderId="30" xfId="0" applyNumberFormat="1" applyFont="1" applyFill="1" applyBorder="1" applyAlignment="1" applyProtection="1">
      <alignment vertical="top" wrapText="1"/>
    </xf>
    <xf numFmtId="192" fontId="53" fillId="2" borderId="30" xfId="0" applyNumberFormat="1" applyFont="1" applyFill="1" applyBorder="1" applyAlignment="1" applyProtection="1">
      <alignment horizontal="right" vertical="top" wrapText="1"/>
    </xf>
    <xf numFmtId="192" fontId="9" fillId="2" borderId="30" xfId="0" applyNumberFormat="1" applyFont="1" applyFill="1" applyBorder="1" applyAlignment="1" applyProtection="1">
      <alignment horizontal="right" vertical="top" wrapText="1"/>
    </xf>
    <xf numFmtId="171" fontId="9" fillId="2" borderId="30" xfId="0" applyNumberFormat="1" applyFont="1" applyFill="1" applyBorder="1" applyAlignment="1" applyProtection="1">
      <alignment horizontal="center" vertical="top" wrapText="1"/>
    </xf>
    <xf numFmtId="193" fontId="9" fillId="2" borderId="30" xfId="73" applyNumberFormat="1" applyFont="1" applyFill="1" applyBorder="1" applyAlignment="1" applyProtection="1">
      <alignment horizontal="right" vertical="top"/>
    </xf>
    <xf numFmtId="171" fontId="78" fillId="2" borderId="30" xfId="0" applyNumberFormat="1" applyFont="1" applyFill="1" applyBorder="1" applyAlignment="1" applyProtection="1">
      <alignment vertical="top" wrapText="1"/>
    </xf>
    <xf numFmtId="0" fontId="10" fillId="2" borderId="29" xfId="0" applyFont="1" applyFill="1" applyBorder="1" applyAlignment="1" applyProtection="1">
      <alignment vertical="top" wrapText="1"/>
    </xf>
    <xf numFmtId="0" fontId="10" fillId="2" borderId="36" xfId="0" applyFont="1" applyFill="1" applyBorder="1" applyAlignment="1" applyProtection="1">
      <alignment vertical="top" wrapText="1"/>
    </xf>
    <xf numFmtId="4" fontId="9" fillId="2" borderId="2" xfId="143" applyNumberFormat="1" applyFont="1" applyFill="1" applyBorder="1" applyAlignment="1" applyProtection="1">
      <alignment horizontal="right" vertical="center" wrapText="1"/>
    </xf>
    <xf numFmtId="0" fontId="78" fillId="2" borderId="35" xfId="0" applyFont="1" applyFill="1" applyBorder="1" applyAlignment="1" applyProtection="1">
      <alignment horizontal="justify" vertical="top" wrapText="1"/>
    </xf>
    <xf numFmtId="193" fontId="9" fillId="2" borderId="40" xfId="0" applyNumberFormat="1" applyFont="1" applyFill="1" applyBorder="1" applyAlignment="1" applyProtection="1">
      <alignment horizontal="right" vertical="top"/>
    </xf>
    <xf numFmtId="0" fontId="78" fillId="2" borderId="33" xfId="0" applyFont="1" applyFill="1" applyBorder="1" applyAlignment="1" applyProtection="1">
      <alignment vertical="top"/>
    </xf>
    <xf numFmtId="4" fontId="9" fillId="2" borderId="33" xfId="0" applyNumberFormat="1" applyFont="1" applyFill="1" applyBorder="1" applyAlignment="1" applyProtection="1">
      <alignment horizontal="center" vertical="top"/>
    </xf>
    <xf numFmtId="39" fontId="9" fillId="2" borderId="29" xfId="64" applyNumberFormat="1" applyFont="1" applyFill="1" applyBorder="1" applyAlignment="1" applyProtection="1">
      <alignment vertical="top" wrapText="1"/>
    </xf>
    <xf numFmtId="4" fontId="9" fillId="2" borderId="29" xfId="725" applyNumberFormat="1" applyFont="1" applyFill="1" applyBorder="1" applyAlignment="1" applyProtection="1">
      <alignment horizontal="center" vertical="top" wrapText="1"/>
    </xf>
    <xf numFmtId="1" fontId="10" fillId="2" borderId="30" xfId="423" applyNumberFormat="1" applyFont="1" applyFill="1" applyBorder="1" applyAlignment="1" applyProtection="1">
      <alignment horizontal="right" vertical="top"/>
    </xf>
    <xf numFmtId="0" fontId="14" fillId="2" borderId="30" xfId="0" applyFont="1" applyFill="1" applyBorder="1" applyAlignment="1" applyProtection="1">
      <alignment vertical="top"/>
    </xf>
    <xf numFmtId="174" fontId="9" fillId="2" borderId="30" xfId="423" applyNumberFormat="1" applyFont="1" applyFill="1" applyBorder="1" applyAlignment="1" applyProtection="1">
      <alignment vertical="top"/>
    </xf>
    <xf numFmtId="174" fontId="9" fillId="2" borderId="30" xfId="423" applyNumberFormat="1" applyFont="1" applyFill="1" applyBorder="1" applyAlignment="1" applyProtection="1">
      <alignment horizontal="center" vertical="top"/>
    </xf>
    <xf numFmtId="193" fontId="9" fillId="2" borderId="29" xfId="423" applyNumberFormat="1" applyFont="1" applyFill="1" applyBorder="1" applyAlignment="1" applyProtection="1">
      <alignment horizontal="right" vertical="top"/>
    </xf>
    <xf numFmtId="174" fontId="9" fillId="2" borderId="32" xfId="423" applyNumberFormat="1" applyFont="1" applyFill="1" applyBorder="1" applyAlignment="1" applyProtection="1">
      <alignment vertical="top"/>
    </xf>
    <xf numFmtId="43" fontId="9" fillId="2" borderId="30" xfId="59" applyFont="1" applyFill="1" applyBorder="1" applyAlignment="1" applyProtection="1">
      <alignment horizontal="center" vertical="top"/>
    </xf>
    <xf numFmtId="174" fontId="9" fillId="2" borderId="32" xfId="423" applyNumberFormat="1" applyFont="1" applyFill="1" applyBorder="1" applyAlignment="1" applyProtection="1">
      <alignment vertical="top" wrapText="1"/>
    </xf>
    <xf numFmtId="1" fontId="10" fillId="2" borderId="29" xfId="423" applyNumberFormat="1" applyFont="1" applyFill="1" applyBorder="1" applyAlignment="1" applyProtection="1">
      <alignment horizontal="right" vertical="top"/>
    </xf>
    <xf numFmtId="0" fontId="10" fillId="2" borderId="30" xfId="423" applyFont="1" applyFill="1" applyBorder="1" applyAlignment="1" applyProtection="1">
      <alignment vertical="top" wrapText="1"/>
    </xf>
    <xf numFmtId="193" fontId="9" fillId="2" borderId="29" xfId="423" applyNumberFormat="1" applyFont="1" applyFill="1" applyBorder="1" applyAlignment="1" applyProtection="1">
      <alignment vertical="top"/>
    </xf>
    <xf numFmtId="183" fontId="9" fillId="2" borderId="29" xfId="423" applyNumberFormat="1" applyFont="1" applyFill="1" applyBorder="1" applyAlignment="1" applyProtection="1">
      <alignment horizontal="right" vertical="top"/>
    </xf>
    <xf numFmtId="4" fontId="9" fillId="2" borderId="32" xfId="423" applyNumberFormat="1" applyFont="1" applyFill="1" applyBorder="1" applyAlignment="1" applyProtection="1">
      <alignment vertical="top" wrapText="1"/>
    </xf>
    <xf numFmtId="4" fontId="9" fillId="2" borderId="29" xfId="423" applyNumberFormat="1" applyFont="1" applyFill="1" applyBorder="1" applyAlignment="1" applyProtection="1">
      <alignment horizontal="right" vertical="top"/>
    </xf>
    <xf numFmtId="0" fontId="10" fillId="2" borderId="30" xfId="423" applyFont="1" applyFill="1" applyBorder="1" applyAlignment="1" applyProtection="1">
      <alignment vertical="top"/>
    </xf>
    <xf numFmtId="0" fontId="9" fillId="2" borderId="30" xfId="423" applyFont="1" applyFill="1" applyBorder="1" applyAlignment="1" applyProtection="1">
      <alignment vertical="top"/>
    </xf>
    <xf numFmtId="174" fontId="66" fillId="2" borderId="32" xfId="423" applyNumberFormat="1" applyFont="1" applyFill="1" applyBorder="1" applyAlignment="1" applyProtection="1">
      <alignment vertical="top"/>
    </xf>
    <xf numFmtId="193" fontId="9" fillId="2" borderId="36" xfId="423" applyNumberFormat="1" applyFont="1" applyFill="1" applyBorder="1" applyAlignment="1" applyProtection="1">
      <alignment vertical="top"/>
    </xf>
    <xf numFmtId="174" fontId="9" fillId="2" borderId="2" xfId="423" applyNumberFormat="1" applyFont="1" applyFill="1" applyBorder="1" applyAlignment="1" applyProtection="1">
      <alignment vertical="top"/>
    </xf>
    <xf numFmtId="174" fontId="9" fillId="2" borderId="33" xfId="423" applyNumberFormat="1" applyFont="1" applyFill="1" applyBorder="1" applyAlignment="1" applyProtection="1">
      <alignment horizontal="center" vertical="top"/>
    </xf>
    <xf numFmtId="1" fontId="9" fillId="2" borderId="29" xfId="423" applyNumberFormat="1" applyFont="1" applyFill="1" applyBorder="1" applyAlignment="1" applyProtection="1">
      <alignment horizontal="right" vertical="top"/>
    </xf>
    <xf numFmtId="0" fontId="78" fillId="2" borderId="30" xfId="423" applyFont="1" applyFill="1" applyBorder="1" applyAlignment="1" applyProtection="1">
      <alignment vertical="top"/>
    </xf>
    <xf numFmtId="193" fontId="10" fillId="2" borderId="29" xfId="423" applyNumberFormat="1" applyFont="1" applyFill="1" applyBorder="1" applyAlignment="1" applyProtection="1">
      <alignment horizontal="right" vertical="top"/>
    </xf>
    <xf numFmtId="0" fontId="82" fillId="2" borderId="30" xfId="0" applyFont="1" applyFill="1" applyBorder="1" applyAlignment="1" applyProtection="1">
      <alignment vertical="top"/>
    </xf>
    <xf numFmtId="174" fontId="53" fillId="2" borderId="32" xfId="423" applyNumberFormat="1" applyFont="1" applyFill="1" applyBorder="1" applyAlignment="1" applyProtection="1">
      <alignment vertical="top"/>
    </xf>
    <xf numFmtId="2" fontId="9" fillId="2" borderId="29" xfId="423" applyNumberFormat="1" applyFont="1" applyFill="1" applyBorder="1" applyAlignment="1" applyProtection="1">
      <alignment horizontal="right" vertical="top"/>
    </xf>
    <xf numFmtId="2" fontId="10" fillId="2" borderId="29" xfId="423" applyNumberFormat="1" applyFont="1" applyFill="1" applyBorder="1" applyAlignment="1" applyProtection="1">
      <alignment horizontal="right" vertical="top"/>
    </xf>
    <xf numFmtId="214" fontId="9" fillId="2" borderId="29" xfId="0" applyNumberFormat="1" applyFont="1" applyFill="1" applyBorder="1" applyAlignment="1" applyProtection="1">
      <alignment horizontal="right" vertical="top" wrapText="1"/>
    </xf>
    <xf numFmtId="4" fontId="9" fillId="2" borderId="32" xfId="0" applyNumberFormat="1" applyFont="1" applyFill="1" applyBorder="1" applyAlignment="1" applyProtection="1">
      <alignment vertical="top" wrapText="1"/>
    </xf>
    <xf numFmtId="0" fontId="0" fillId="2" borderId="30" xfId="662" applyNumberFormat="1" applyFont="1" applyFill="1" applyBorder="1" applyAlignment="1" applyProtection="1">
      <alignment horizontal="center" vertical="top" wrapText="1"/>
    </xf>
    <xf numFmtId="0" fontId="78" fillId="0" borderId="30" xfId="0" applyFont="1" applyFill="1" applyBorder="1" applyAlignment="1" applyProtection="1">
      <alignment vertical="top" wrapText="1"/>
    </xf>
    <xf numFmtId="49" fontId="9" fillId="2" borderId="30" xfId="0" applyNumberFormat="1" applyFont="1" applyFill="1" applyBorder="1" applyAlignment="1" applyProtection="1">
      <alignment vertical="top" wrapText="1"/>
    </xf>
    <xf numFmtId="0" fontId="10" fillId="2" borderId="29" xfId="0" applyFont="1" applyFill="1" applyBorder="1" applyAlignment="1" applyProtection="1">
      <alignment horizontal="right" vertical="top" wrapText="1"/>
    </xf>
    <xf numFmtId="0" fontId="9" fillId="2" borderId="36" xfId="0" applyFont="1" applyFill="1" applyBorder="1" applyAlignment="1" applyProtection="1">
      <alignment horizontal="right" vertical="top"/>
    </xf>
    <xf numFmtId="174" fontId="9" fillId="2" borderId="2" xfId="0" applyNumberFormat="1" applyFont="1" applyFill="1" applyBorder="1" applyAlignment="1" applyProtection="1">
      <alignment horizontal="right" vertical="top"/>
    </xf>
    <xf numFmtId="0" fontId="82" fillId="54" borderId="30" xfId="0" applyFont="1" applyFill="1" applyBorder="1" applyAlignment="1" applyProtection="1">
      <alignment vertical="top"/>
    </xf>
    <xf numFmtId="183" fontId="15" fillId="2" borderId="29" xfId="205" applyNumberFormat="1" applyFont="1" applyFill="1" applyBorder="1" applyAlignment="1" applyProtection="1">
      <alignment vertical="top"/>
    </xf>
    <xf numFmtId="4" fontId="15" fillId="2" borderId="32" xfId="205" applyNumberFormat="1" applyFont="1" applyFill="1" applyBorder="1" applyAlignment="1" applyProtection="1">
      <alignment vertical="top"/>
    </xf>
    <xf numFmtId="0" fontId="39" fillId="2" borderId="30" xfId="0" applyFont="1" applyFill="1" applyBorder="1" applyAlignment="1" applyProtection="1">
      <alignment vertical="top"/>
    </xf>
    <xf numFmtId="4" fontId="39" fillId="2" borderId="30" xfId="0" applyNumberFormat="1" applyFont="1" applyFill="1" applyBorder="1" applyAlignment="1" applyProtection="1">
      <alignment horizontal="center" vertical="top"/>
    </xf>
    <xf numFmtId="174" fontId="9" fillId="2" borderId="32" xfId="0" applyNumberFormat="1" applyFont="1" applyFill="1" applyBorder="1" applyAlignment="1" applyProtection="1">
      <alignment horizontal="right" vertical="top"/>
    </xf>
    <xf numFmtId="0" fontId="78" fillId="0" borderId="30" xfId="0" applyNumberFormat="1" applyFont="1" applyFill="1" applyBorder="1" applyAlignment="1" applyProtection="1">
      <alignment horizontal="left" vertical="top" wrapText="1"/>
    </xf>
    <xf numFmtId="1" fontId="9" fillId="2" borderId="30" xfId="0" applyNumberFormat="1" applyFont="1" applyFill="1" applyBorder="1" applyAlignment="1" applyProtection="1">
      <alignment vertical="top"/>
    </xf>
    <xf numFmtId="0" fontId="10" fillId="2" borderId="30" xfId="0" quotePrefix="1" applyFont="1" applyFill="1" applyBorder="1" applyAlignment="1" applyProtection="1">
      <alignment horizontal="center" vertical="top"/>
    </xf>
    <xf numFmtId="174" fontId="9" fillId="2" borderId="30" xfId="0" applyNumberFormat="1" applyFont="1" applyFill="1" applyBorder="1" applyAlignment="1" applyProtection="1">
      <alignment vertical="top"/>
    </xf>
    <xf numFmtId="1" fontId="10" fillId="2" borderId="30" xfId="0" applyNumberFormat="1" applyFont="1" applyFill="1" applyBorder="1" applyAlignment="1" applyProtection="1">
      <alignment horizontal="right" vertical="top"/>
    </xf>
    <xf numFmtId="0" fontId="10" fillId="2" borderId="30" xfId="0" quotePrefix="1" applyFont="1" applyFill="1" applyBorder="1" applyAlignment="1" applyProtection="1">
      <alignment horizontal="left" vertical="top"/>
    </xf>
    <xf numFmtId="0" fontId="78" fillId="0" borderId="32" xfId="0" applyFont="1" applyBorder="1" applyAlignment="1" applyProtection="1">
      <alignment vertical="top"/>
    </xf>
    <xf numFmtId="0" fontId="78" fillId="2" borderId="32" xfId="0" applyFont="1" applyFill="1" applyBorder="1" applyAlignment="1" applyProtection="1">
      <alignment vertical="top" wrapText="1"/>
    </xf>
    <xf numFmtId="0" fontId="78" fillId="2" borderId="32" xfId="0" applyFont="1" applyFill="1" applyBorder="1" applyAlignment="1" applyProtection="1">
      <alignment vertical="top"/>
    </xf>
    <xf numFmtId="0" fontId="10" fillId="2" borderId="30" xfId="662" applyNumberFormat="1" applyFont="1" applyFill="1" applyBorder="1" applyAlignment="1" applyProtection="1">
      <alignment horizontal="left" vertical="top" wrapText="1"/>
    </xf>
    <xf numFmtId="182" fontId="9" fillId="2" borderId="30" xfId="236" applyNumberFormat="1" applyFont="1" applyFill="1" applyBorder="1" applyAlignment="1" applyProtection="1">
      <alignment vertical="top"/>
    </xf>
    <xf numFmtId="0" fontId="9" fillId="2" borderId="30" xfId="236" applyNumberFormat="1" applyFont="1" applyFill="1" applyBorder="1" applyAlignment="1" applyProtection="1">
      <alignment horizontal="right" vertical="top" wrapText="1"/>
    </xf>
    <xf numFmtId="0" fontId="78" fillId="2" borderId="30" xfId="662" applyNumberFormat="1" applyFont="1" applyFill="1" applyBorder="1" applyAlignment="1" applyProtection="1">
      <alignment horizontal="left" vertical="top" wrapText="1"/>
    </xf>
    <xf numFmtId="0" fontId="55" fillId="2" borderId="30" xfId="80" applyNumberFormat="1" applyFont="1" applyFill="1" applyBorder="1" applyAlignment="1" applyProtection="1">
      <alignment horizontal="right" vertical="top"/>
    </xf>
    <xf numFmtId="0" fontId="75" fillId="2" borderId="30" xfId="80" applyNumberFormat="1" applyFont="1" applyFill="1" applyBorder="1" applyAlignment="1" applyProtection="1">
      <alignment vertical="top"/>
    </xf>
    <xf numFmtId="4" fontId="15" fillId="2" borderId="30" xfId="0" applyNumberFormat="1" applyFont="1" applyFill="1" applyBorder="1" applyAlignment="1" applyProtection="1">
      <alignment vertical="top"/>
    </xf>
    <xf numFmtId="171" fontId="15" fillId="2" borderId="30" xfId="0" applyNumberFormat="1" applyFont="1" applyFill="1" applyBorder="1" applyAlignment="1" applyProtection="1">
      <alignment horizontal="center" vertical="top"/>
    </xf>
    <xf numFmtId="4" fontId="15" fillId="2" borderId="32" xfId="0" applyNumberFormat="1" applyFont="1" applyFill="1" applyBorder="1" applyAlignment="1" applyProtection="1">
      <alignment vertical="top"/>
    </xf>
    <xf numFmtId="0" fontId="9" fillId="2" borderId="30" xfId="662" applyNumberFormat="1" applyFont="1" applyFill="1" applyBorder="1" applyAlignment="1" applyProtection="1">
      <alignment horizontal="center" vertical="top" wrapText="1"/>
    </xf>
    <xf numFmtId="4" fontId="15" fillId="2" borderId="32" xfId="0" applyNumberFormat="1" applyFont="1" applyFill="1" applyBorder="1" applyAlignment="1" applyProtection="1">
      <alignment vertical="top" wrapText="1"/>
    </xf>
    <xf numFmtId="4" fontId="15" fillId="2" borderId="2" xfId="0" applyNumberFormat="1" applyFont="1" applyFill="1" applyBorder="1" applyAlignment="1" applyProtection="1">
      <alignment vertical="top"/>
    </xf>
    <xf numFmtId="0" fontId="9" fillId="2" borderId="33" xfId="662" applyNumberFormat="1" applyFont="1" applyFill="1" applyBorder="1" applyAlignment="1" applyProtection="1">
      <alignment horizontal="center" vertical="top" wrapText="1"/>
    </xf>
    <xf numFmtId="39" fontId="9" fillId="2" borderId="32" xfId="662" applyNumberFormat="1" applyFont="1" applyFill="1" applyBorder="1" applyAlignment="1" applyProtection="1">
      <alignment vertical="top"/>
    </xf>
    <xf numFmtId="171" fontId="14" fillId="2" borderId="29" xfId="4" applyNumberFormat="1" applyFont="1" applyFill="1" applyBorder="1" applyAlignment="1" applyProtection="1">
      <alignment horizontal="right" vertical="top" wrapText="1"/>
    </xf>
    <xf numFmtId="0" fontId="14" fillId="2" borderId="30" xfId="0" quotePrefix="1" applyFont="1" applyFill="1" applyBorder="1" applyAlignment="1" applyProtection="1">
      <alignment horizontal="center" vertical="top"/>
    </xf>
    <xf numFmtId="4" fontId="14" fillId="2" borderId="32" xfId="1" applyNumberFormat="1" applyFont="1" applyFill="1" applyBorder="1" applyAlignment="1" applyProtection="1">
      <alignment vertical="top" wrapText="1"/>
    </xf>
    <xf numFmtId="0" fontId="14" fillId="2" borderId="30" xfId="0" quotePrefix="1" applyFont="1" applyFill="1" applyBorder="1" applyAlignment="1" applyProtection="1">
      <alignment horizontal="left" vertical="top"/>
    </xf>
    <xf numFmtId="1" fontId="10" fillId="0" borderId="30" xfId="0" applyNumberFormat="1" applyFont="1" applyFill="1" applyBorder="1" applyAlignment="1" applyProtection="1">
      <alignment horizontal="right" vertical="top"/>
    </xf>
    <xf numFmtId="0" fontId="40" fillId="0" borderId="30" xfId="0" applyFont="1" applyFill="1" applyBorder="1" applyAlignment="1" applyProtection="1">
      <alignment vertical="top"/>
    </xf>
    <xf numFmtId="0" fontId="40" fillId="0" borderId="30" xfId="0" applyFont="1" applyFill="1" applyBorder="1" applyAlignment="1" applyProtection="1">
      <alignment horizontal="center" vertical="top"/>
    </xf>
    <xf numFmtId="193" fontId="9" fillId="0" borderId="30" xfId="0" applyNumberFormat="1" applyFont="1" applyFill="1" applyBorder="1" applyAlignment="1" applyProtection="1">
      <alignment horizontal="right" vertical="top"/>
    </xf>
    <xf numFmtId="4" fontId="9" fillId="0" borderId="30" xfId="143" applyNumberFormat="1" applyFont="1" applyFill="1" applyBorder="1" applyAlignment="1" applyProtection="1">
      <alignment vertical="top" wrapText="1"/>
    </xf>
    <xf numFmtId="4" fontId="9" fillId="0" borderId="30" xfId="0" applyNumberFormat="1" applyFont="1" applyFill="1" applyBorder="1" applyAlignment="1" applyProtection="1">
      <alignment horizontal="center" vertical="top"/>
    </xf>
    <xf numFmtId="0" fontId="78" fillId="0" borderId="30" xfId="0" applyFont="1" applyFill="1" applyBorder="1" applyAlignment="1" applyProtection="1">
      <alignment horizontal="left" vertical="top" wrapText="1"/>
    </xf>
    <xf numFmtId="2" fontId="9" fillId="0" borderId="30" xfId="0" applyNumberFormat="1" applyFont="1" applyFill="1" applyBorder="1" applyAlignment="1" applyProtection="1">
      <alignment horizontal="right" vertical="top"/>
    </xf>
    <xf numFmtId="171" fontId="9" fillId="2" borderId="29" xfId="4" applyNumberFormat="1" applyFont="1" applyFill="1" applyBorder="1" applyAlignment="1" applyProtection="1">
      <alignment horizontal="right" vertical="top" wrapText="1"/>
    </xf>
    <xf numFmtId="0" fontId="54" fillId="2" borderId="30" xfId="0" quotePrefix="1" applyFont="1" applyFill="1" applyBorder="1" applyAlignment="1" applyProtection="1">
      <alignment horizontal="left" vertical="top"/>
    </xf>
    <xf numFmtId="4" fontId="15" fillId="2" borderId="32" xfId="1" applyNumberFormat="1" applyFont="1" applyFill="1" applyBorder="1" applyAlignment="1" applyProtection="1">
      <alignment vertical="top" wrapText="1"/>
    </xf>
    <xf numFmtId="0" fontId="9" fillId="0" borderId="30" xfId="0" applyFont="1" applyFill="1" applyBorder="1" applyAlignment="1" applyProtection="1">
      <alignment horizontal="center" vertical="top"/>
    </xf>
    <xf numFmtId="4" fontId="9" fillId="0" borderId="32" xfId="143" applyNumberFormat="1" applyFont="1" applyFill="1" applyBorder="1" applyAlignment="1" applyProtection="1">
      <alignment vertical="top" wrapText="1"/>
    </xf>
    <xf numFmtId="171" fontId="14" fillId="35" borderId="36" xfId="4" applyNumberFormat="1" applyFont="1" applyFill="1" applyBorder="1" applyAlignment="1" applyProtection="1">
      <alignment horizontal="right" vertical="top" wrapText="1"/>
    </xf>
    <xf numFmtId="0" fontId="14" fillId="35" borderId="33" xfId="0" quotePrefix="1" applyFont="1" applyFill="1" applyBorder="1" applyAlignment="1" applyProtection="1">
      <alignment horizontal="center" vertical="top"/>
    </xf>
    <xf numFmtId="4" fontId="14" fillId="35" borderId="2" xfId="1" applyNumberFormat="1" applyFont="1" applyFill="1" applyBorder="1" applyAlignment="1" applyProtection="1">
      <alignment vertical="top" wrapText="1"/>
    </xf>
    <xf numFmtId="4" fontId="9" fillId="35" borderId="33" xfId="0" applyNumberFormat="1" applyFont="1" applyFill="1" applyBorder="1" applyAlignment="1" applyProtection="1">
      <alignment horizontal="center" vertical="top"/>
    </xf>
    <xf numFmtId="0" fontId="10" fillId="2" borderId="29" xfId="0" applyFont="1" applyFill="1" applyBorder="1" applyAlignment="1" applyProtection="1">
      <alignment horizontal="center" vertical="top"/>
    </xf>
    <xf numFmtId="0" fontId="9" fillId="2" borderId="36" xfId="0" applyFont="1" applyFill="1" applyBorder="1" applyAlignment="1" applyProtection="1">
      <alignment vertical="top"/>
    </xf>
    <xf numFmtId="0" fontId="10" fillId="2" borderId="30" xfId="0" applyNumberFormat="1" applyFont="1" applyFill="1" applyBorder="1" applyAlignment="1" applyProtection="1">
      <alignment horizontal="center" vertical="top"/>
    </xf>
    <xf numFmtId="0" fontId="79" fillId="2" borderId="30" xfId="0" applyFont="1" applyFill="1" applyBorder="1" applyAlignment="1" applyProtection="1">
      <alignment vertical="top"/>
    </xf>
    <xf numFmtId="0" fontId="0" fillId="2" borderId="29" xfId="0" applyFill="1" applyBorder="1" applyAlignment="1" applyProtection="1">
      <alignment horizontal="right" vertical="top"/>
    </xf>
    <xf numFmtId="0" fontId="0" fillId="2" borderId="30" xfId="0" applyFill="1" applyBorder="1" applyAlignment="1" applyProtection="1">
      <alignment horizontal="center" vertical="top"/>
    </xf>
    <xf numFmtId="4" fontId="9" fillId="2" borderId="0" xfId="143" applyNumberFormat="1" applyFont="1" applyFill="1" applyBorder="1" applyAlignment="1" applyProtection="1">
      <alignment horizontal="right" vertical="top" wrapText="1"/>
    </xf>
    <xf numFmtId="4" fontId="9" fillId="2" borderId="29" xfId="0" applyNumberFormat="1" applyFont="1" applyFill="1" applyBorder="1" applyAlignment="1" applyProtection="1">
      <alignment horizontal="center" vertical="top"/>
    </xf>
    <xf numFmtId="4" fontId="9" fillId="2" borderId="32" xfId="143" applyNumberFormat="1" applyFont="1" applyFill="1" applyBorder="1" applyAlignment="1" applyProtection="1">
      <alignment vertical="top" wrapText="1"/>
    </xf>
    <xf numFmtId="0" fontId="0" fillId="2" borderId="36" xfId="0" applyFill="1" applyBorder="1" applyAlignment="1" applyProtection="1">
      <alignment horizontal="right" vertical="top"/>
    </xf>
    <xf numFmtId="2" fontId="0" fillId="2" borderId="29" xfId="0" applyNumberFormat="1" applyFill="1" applyBorder="1" applyAlignment="1" applyProtection="1">
      <alignment horizontal="right" vertical="top"/>
    </xf>
    <xf numFmtId="2" fontId="9" fillId="2" borderId="32" xfId="232" applyNumberFormat="1" applyFont="1" applyFill="1" applyBorder="1" applyAlignment="1" applyProtection="1">
      <alignment horizontal="right" vertical="top"/>
    </xf>
    <xf numFmtId="174" fontId="9" fillId="2" borderId="30" xfId="0" applyNumberFormat="1" applyFont="1" applyFill="1" applyBorder="1" applyAlignment="1" applyProtection="1">
      <alignment horizontal="center" vertical="top" wrapText="1"/>
    </xf>
    <xf numFmtId="0" fontId="0" fillId="2" borderId="29" xfId="0" applyFill="1" applyBorder="1" applyAlignment="1" applyProtection="1">
      <alignment vertical="top"/>
    </xf>
    <xf numFmtId="4" fontId="14" fillId="2" borderId="30" xfId="1" applyNumberFormat="1" applyFont="1" applyFill="1" applyBorder="1" applyAlignment="1" applyProtection="1">
      <alignment horizontal="center" vertical="top" wrapText="1"/>
    </xf>
    <xf numFmtId="0" fontId="10" fillId="2" borderId="30" xfId="0" applyNumberFormat="1" applyFont="1" applyFill="1" applyBorder="1" applyAlignment="1" applyProtection="1">
      <alignment horizontal="left" vertical="top" wrapText="1"/>
    </xf>
    <xf numFmtId="174" fontId="9" fillId="2" borderId="32" xfId="0" applyNumberFormat="1" applyFont="1" applyFill="1" applyBorder="1" applyAlignment="1" applyProtection="1">
      <alignment vertical="top" wrapText="1"/>
    </xf>
    <xf numFmtId="0" fontId="78" fillId="2" borderId="30" xfId="0" applyFont="1" applyFill="1" applyBorder="1" applyAlignment="1" applyProtection="1">
      <alignment horizontal="center" vertical="center"/>
    </xf>
    <xf numFmtId="4" fontId="9" fillId="2" borderId="32" xfId="0" applyNumberFormat="1" applyFont="1" applyFill="1" applyBorder="1" applyAlignment="1" applyProtection="1">
      <alignment horizontal="right" vertical="center" wrapText="1"/>
    </xf>
    <xf numFmtId="4" fontId="9" fillId="2" borderId="30" xfId="0" applyNumberFormat="1" applyFont="1" applyFill="1" applyBorder="1" applyAlignment="1" applyProtection="1">
      <alignment horizontal="center" vertical="center" wrapText="1"/>
    </xf>
    <xf numFmtId="4" fontId="9" fillId="2" borderId="30" xfId="209" applyNumberFormat="1" applyFont="1" applyFill="1" applyBorder="1" applyAlignment="1" applyProtection="1">
      <alignment horizontal="center" vertical="top"/>
    </xf>
    <xf numFmtId="0" fontId="9" fillId="2" borderId="30" xfId="0" applyFont="1" applyFill="1" applyBorder="1" applyAlignment="1" applyProtection="1">
      <alignment horizontal="left" vertical="top" wrapText="1"/>
    </xf>
    <xf numFmtId="0" fontId="9" fillId="2" borderId="29" xfId="0" applyFont="1" applyFill="1" applyBorder="1" applyAlignment="1" applyProtection="1">
      <alignment horizontal="center" vertical="top"/>
    </xf>
    <xf numFmtId="0" fontId="78" fillId="2" borderId="30" xfId="0" applyFont="1" applyFill="1" applyBorder="1" applyAlignment="1" applyProtection="1">
      <alignment horizontal="right" vertical="top"/>
    </xf>
    <xf numFmtId="10" fontId="9" fillId="2" borderId="32" xfId="219" applyNumberFormat="1" applyFont="1" applyFill="1" applyBorder="1" applyAlignment="1" applyProtection="1">
      <alignment vertical="top"/>
    </xf>
    <xf numFmtId="10" fontId="9" fillId="2" borderId="32" xfId="0" applyNumberFormat="1" applyFont="1" applyFill="1" applyBorder="1" applyAlignment="1" applyProtection="1">
      <alignment vertical="top"/>
    </xf>
    <xf numFmtId="10" fontId="15" fillId="2" borderId="29" xfId="0" applyNumberFormat="1" applyFont="1" applyFill="1" applyBorder="1" applyAlignment="1" applyProtection="1">
      <alignment vertical="top"/>
    </xf>
    <xf numFmtId="0" fontId="82" fillId="2" borderId="30" xfId="0" applyFont="1" applyFill="1" applyBorder="1" applyAlignment="1" applyProtection="1">
      <alignment horizontal="right" vertical="top"/>
    </xf>
    <xf numFmtId="10" fontId="15" fillId="2" borderId="32" xfId="0" applyNumberFormat="1" applyFont="1" applyFill="1" applyBorder="1" applyAlignment="1" applyProtection="1">
      <alignment vertical="top"/>
    </xf>
    <xf numFmtId="0" fontId="15" fillId="2" borderId="30" xfId="0" applyFont="1" applyFill="1" applyBorder="1" applyAlignment="1" applyProtection="1">
      <alignment horizontal="center" vertical="top"/>
    </xf>
    <xf numFmtId="10" fontId="53" fillId="2" borderId="29" xfId="0" applyNumberFormat="1" applyFont="1" applyFill="1" applyBorder="1" applyAlignment="1" applyProtection="1">
      <alignment vertical="top"/>
    </xf>
    <xf numFmtId="10" fontId="53" fillId="2" borderId="32" xfId="88" applyNumberFormat="1" applyFont="1" applyFill="1" applyBorder="1" applyAlignment="1" applyProtection="1">
      <alignment horizontal="right" vertical="top"/>
    </xf>
    <xf numFmtId="174" fontId="53" fillId="2" borderId="30" xfId="0" applyNumberFormat="1" applyFont="1" applyFill="1" applyBorder="1" applyAlignment="1" applyProtection="1">
      <alignment horizontal="center" vertical="top" wrapText="1"/>
    </xf>
    <xf numFmtId="0" fontId="82" fillId="2" borderId="30" xfId="0" applyFont="1" applyFill="1" applyBorder="1" applyAlignment="1" applyProtection="1">
      <alignment horizontal="right" vertical="top" wrapText="1"/>
    </xf>
    <xf numFmtId="0" fontId="9" fillId="2" borderId="29" xfId="0" applyNumberFormat="1" applyFont="1" applyFill="1" applyBorder="1" applyAlignment="1" applyProtection="1">
      <alignment vertical="top"/>
    </xf>
    <xf numFmtId="0" fontId="78" fillId="2" borderId="30" xfId="0" applyFont="1" applyFill="1" applyBorder="1" applyAlignment="1" applyProtection="1">
      <alignment horizontal="right" vertical="top" wrapText="1"/>
    </xf>
    <xf numFmtId="177" fontId="9" fillId="2" borderId="32" xfId="0" applyNumberFormat="1" applyFont="1" applyFill="1" applyBorder="1" applyAlignment="1" applyProtection="1">
      <alignment vertical="top"/>
    </xf>
    <xf numFmtId="192" fontId="15" fillId="2" borderId="32" xfId="0" applyNumberFormat="1" applyFont="1" applyFill="1" applyBorder="1" applyAlignment="1" applyProtection="1">
      <alignment horizontal="right" vertical="top" wrapText="1"/>
    </xf>
    <xf numFmtId="1" fontId="10" fillId="2" borderId="30" xfId="226" applyNumberFormat="1" applyFont="1" applyFill="1" applyBorder="1" applyAlignment="1" applyProtection="1">
      <alignment horizontal="right" vertical="top"/>
    </xf>
    <xf numFmtId="0" fontId="14" fillId="2" borderId="30" xfId="0" applyFont="1" applyFill="1" applyBorder="1" applyAlignment="1" applyProtection="1">
      <alignment horizontal="right" vertical="top"/>
    </xf>
    <xf numFmtId="10" fontId="14" fillId="2" borderId="30" xfId="0" applyNumberFormat="1" applyFont="1" applyFill="1" applyBorder="1" applyAlignment="1" applyProtection="1">
      <alignment vertical="top"/>
    </xf>
    <xf numFmtId="0" fontId="10" fillId="2" borderId="30" xfId="227" applyFont="1" applyFill="1" applyBorder="1" applyAlignment="1" applyProtection="1">
      <alignment horizontal="center" vertical="top"/>
    </xf>
    <xf numFmtId="171" fontId="14" fillId="34" borderId="36" xfId="4" applyNumberFormat="1" applyFont="1" applyFill="1" applyBorder="1" applyAlignment="1" applyProtection="1">
      <alignment horizontal="right" vertical="top" wrapText="1"/>
    </xf>
    <xf numFmtId="0" fontId="14" fillId="34" borderId="33" xfId="0" quotePrefix="1" applyFont="1" applyFill="1" applyBorder="1" applyAlignment="1" applyProtection="1">
      <alignment horizontal="right" vertical="top"/>
    </xf>
    <xf numFmtId="4" fontId="14" fillId="34" borderId="2" xfId="1" applyNumberFormat="1" applyFont="1" applyFill="1" applyBorder="1" applyAlignment="1" applyProtection="1">
      <alignment vertical="top" wrapText="1"/>
    </xf>
    <xf numFmtId="4" fontId="9" fillId="34" borderId="33" xfId="0" applyNumberFormat="1" applyFont="1" applyFill="1" applyBorder="1" applyAlignment="1" applyProtection="1">
      <alignment horizontal="center" vertical="top"/>
    </xf>
    <xf numFmtId="0" fontId="9" fillId="2" borderId="30" xfId="0" applyNumberFormat="1" applyFont="1" applyFill="1" applyBorder="1" applyAlignment="1" applyProtection="1">
      <alignment horizontal="center" vertical="top"/>
    </xf>
    <xf numFmtId="43" fontId="9" fillId="2" borderId="33" xfId="373" applyFont="1" applyFill="1" applyBorder="1" applyAlignment="1" applyProtection="1">
      <alignment vertical="top"/>
    </xf>
    <xf numFmtId="4" fontId="9" fillId="0" borderId="30" xfId="0" applyNumberFormat="1" applyFont="1" applyFill="1" applyBorder="1" applyAlignment="1" applyProtection="1">
      <alignment vertical="top"/>
    </xf>
    <xf numFmtId="4" fontId="9" fillId="2" borderId="30" xfId="0" applyNumberFormat="1" applyFont="1" applyFill="1" applyBorder="1" applyAlignment="1" applyProtection="1">
      <alignment vertical="top" wrapText="1"/>
    </xf>
    <xf numFmtId="4" fontId="9" fillId="2" borderId="33" xfId="0" applyNumberFormat="1" applyFont="1" applyFill="1" applyBorder="1" applyAlignment="1" applyProtection="1">
      <alignment vertical="top"/>
    </xf>
    <xf numFmtId="4" fontId="53" fillId="2" borderId="30" xfId="0" applyNumberFormat="1" applyFont="1" applyFill="1" applyBorder="1" applyAlignment="1" applyProtection="1">
      <alignment vertical="top"/>
    </xf>
    <xf numFmtId="4" fontId="53" fillId="2" borderId="30" xfId="0" applyNumberFormat="1" applyFont="1" applyFill="1" applyBorder="1" applyAlignment="1" applyProtection="1">
      <alignment vertical="top" wrapText="1"/>
    </xf>
    <xf numFmtId="4" fontId="9" fillId="2" borderId="33" xfId="0" applyNumberFormat="1" applyFont="1" applyFill="1" applyBorder="1" applyAlignment="1" applyProtection="1">
      <alignment vertical="top" wrapText="1"/>
    </xf>
    <xf numFmtId="4" fontId="53" fillId="2" borderId="30" xfId="0" applyNumberFormat="1" applyFont="1" applyFill="1" applyBorder="1" applyAlignment="1" applyProtection="1">
      <alignment vertical="center" wrapText="1"/>
    </xf>
    <xf numFmtId="4" fontId="9" fillId="2" borderId="30" xfId="0" applyNumberFormat="1" applyFont="1" applyFill="1" applyBorder="1" applyAlignment="1" applyProtection="1">
      <alignment vertical="center" wrapText="1"/>
    </xf>
    <xf numFmtId="4" fontId="39" fillId="2" borderId="30" xfId="0" applyNumberFormat="1" applyFont="1" applyFill="1" applyBorder="1" applyAlignment="1" applyProtection="1">
      <alignment vertical="top"/>
    </xf>
    <xf numFmtId="4" fontId="9" fillId="2" borderId="33" xfId="0" applyNumberFormat="1" applyFont="1" applyFill="1" applyBorder="1" applyAlignment="1" applyProtection="1">
      <alignment vertical="center" wrapText="1"/>
    </xf>
    <xf numFmtId="4" fontId="9" fillId="2" borderId="37" xfId="0" applyNumberFormat="1" applyFont="1" applyFill="1" applyBorder="1" applyAlignment="1" applyProtection="1">
      <alignment vertical="top" wrapText="1"/>
    </xf>
    <xf numFmtId="174" fontId="9" fillId="2" borderId="30" xfId="0" applyNumberFormat="1" applyFont="1" applyFill="1" applyBorder="1" applyAlignment="1" applyProtection="1">
      <alignment horizontal="right" vertical="top"/>
    </xf>
    <xf numFmtId="4" fontId="9" fillId="0" borderId="30" xfId="0" applyNumberFormat="1" applyFont="1" applyBorder="1" applyAlignment="1" applyProtection="1">
      <alignment vertical="top"/>
    </xf>
    <xf numFmtId="4" fontId="10" fillId="21" borderId="30" xfId="0" applyNumberFormat="1" applyFont="1" applyFill="1" applyBorder="1" applyAlignment="1" applyProtection="1">
      <alignment vertical="top"/>
    </xf>
    <xf numFmtId="174" fontId="9" fillId="2" borderId="33" xfId="0" applyNumberFormat="1" applyFont="1" applyFill="1" applyBorder="1" applyAlignment="1" applyProtection="1">
      <alignment horizontal="right" vertical="top"/>
    </xf>
    <xf numFmtId="4" fontId="9" fillId="2" borderId="35" xfId="0" applyNumberFormat="1" applyFont="1" applyFill="1" applyBorder="1" applyAlignment="1" applyProtection="1">
      <alignment vertical="top" wrapText="1"/>
    </xf>
    <xf numFmtId="4" fontId="9" fillId="2" borderId="30" xfId="0" applyNumberFormat="1" applyFont="1" applyFill="1" applyBorder="1" applyAlignment="1" applyProtection="1">
      <alignment vertical="center"/>
    </xf>
    <xf numFmtId="4" fontId="10" fillId="21" borderId="30" xfId="0" applyNumberFormat="1" applyFont="1" applyFill="1" applyBorder="1" applyAlignment="1" applyProtection="1">
      <alignment horizontal="right" vertical="top"/>
    </xf>
    <xf numFmtId="4" fontId="15" fillId="2" borderId="30" xfId="423" applyNumberFormat="1" applyFont="1" applyFill="1" applyBorder="1" applyAlignment="1" applyProtection="1">
      <alignment vertical="top" wrapText="1"/>
    </xf>
    <xf numFmtId="174" fontId="9" fillId="2" borderId="30" xfId="423" applyNumberFormat="1" applyFont="1" applyFill="1" applyBorder="1" applyAlignment="1" applyProtection="1">
      <alignment vertical="top" wrapText="1"/>
    </xf>
    <xf numFmtId="174" fontId="9" fillId="2" borderId="33" xfId="423" applyNumberFormat="1" applyFont="1" applyFill="1" applyBorder="1" applyAlignment="1" applyProtection="1">
      <alignment vertical="top"/>
    </xf>
    <xf numFmtId="174" fontId="53" fillId="2" borderId="30" xfId="423" applyNumberFormat="1" applyFont="1" applyFill="1" applyBorder="1" applyAlignment="1" applyProtection="1">
      <alignment vertical="top"/>
    </xf>
    <xf numFmtId="4" fontId="9" fillId="2" borderId="30" xfId="423" applyNumberFormat="1" applyFont="1" applyFill="1" applyBorder="1" applyAlignment="1" applyProtection="1">
      <alignment vertical="top" wrapText="1"/>
    </xf>
    <xf numFmtId="174" fontId="9" fillId="2" borderId="30" xfId="726" applyNumberFormat="1" applyFont="1" applyFill="1" applyBorder="1" applyAlignment="1" applyProtection="1">
      <alignment vertical="top"/>
    </xf>
    <xf numFmtId="4" fontId="9" fillId="2" borderId="33" xfId="0" applyNumberFormat="1" applyFont="1" applyFill="1" applyBorder="1" applyAlignment="1" applyProtection="1">
      <alignment horizontal="right" vertical="top"/>
    </xf>
    <xf numFmtId="4" fontId="15" fillId="2" borderId="30" xfId="205" applyNumberFormat="1" applyFont="1" applyFill="1" applyBorder="1" applyAlignment="1" applyProtection="1">
      <alignment vertical="top"/>
    </xf>
    <xf numFmtId="174" fontId="10" fillId="2" borderId="30" xfId="0" applyNumberFormat="1" applyFont="1" applyFill="1" applyBorder="1" applyAlignment="1" applyProtection="1">
      <alignment vertical="top"/>
    </xf>
    <xf numFmtId="4" fontId="9" fillId="2" borderId="30" xfId="606" applyNumberFormat="1" applyFont="1" applyFill="1" applyBorder="1" applyAlignment="1" applyProtection="1">
      <alignment vertical="top"/>
    </xf>
    <xf numFmtId="4" fontId="14" fillId="2" borderId="30" xfId="3" applyNumberFormat="1" applyFont="1" applyFill="1" applyBorder="1" applyAlignment="1" applyProtection="1">
      <alignment horizontal="right" vertical="top" wrapText="1"/>
    </xf>
    <xf numFmtId="4" fontId="14" fillId="35" borderId="33" xfId="3" applyNumberFormat="1" applyFont="1" applyFill="1" applyBorder="1" applyAlignment="1" applyProtection="1">
      <alignment horizontal="right" vertical="top" wrapText="1"/>
    </xf>
    <xf numFmtId="174" fontId="9" fillId="2" borderId="30" xfId="0" applyNumberFormat="1" applyFont="1" applyFill="1" applyBorder="1" applyAlignment="1" applyProtection="1">
      <alignment vertical="top" wrapText="1"/>
    </xf>
    <xf numFmtId="174" fontId="9" fillId="2" borderId="30" xfId="209" applyNumberFormat="1" applyFont="1" applyFill="1" applyBorder="1" applyAlignment="1" applyProtection="1">
      <alignment vertical="center"/>
    </xf>
    <xf numFmtId="174" fontId="9" fillId="2" borderId="30" xfId="209" applyNumberFormat="1" applyFont="1" applyFill="1" applyBorder="1" applyAlignment="1" applyProtection="1">
      <alignment vertical="top"/>
    </xf>
    <xf numFmtId="4" fontId="10" fillId="2" borderId="30" xfId="0" applyNumberFormat="1" applyFont="1" applyFill="1" applyBorder="1" applyAlignment="1" applyProtection="1">
      <alignment vertical="top"/>
    </xf>
    <xf numFmtId="43" fontId="9" fillId="2" borderId="30" xfId="0" applyNumberFormat="1" applyFont="1" applyFill="1" applyBorder="1" applyAlignment="1" applyProtection="1">
      <alignment vertical="top"/>
    </xf>
    <xf numFmtId="39" fontId="9" fillId="2" borderId="30" xfId="0" applyNumberFormat="1" applyFont="1" applyFill="1" applyBorder="1" applyAlignment="1" applyProtection="1">
      <alignment vertical="top" wrapText="1"/>
    </xf>
    <xf numFmtId="39" fontId="53" fillId="2" borderId="30" xfId="0" applyNumberFormat="1" applyFont="1" applyFill="1" applyBorder="1" applyAlignment="1" applyProtection="1">
      <alignment vertical="top" wrapText="1"/>
    </xf>
    <xf numFmtId="43" fontId="9" fillId="2" borderId="30" xfId="728" applyFont="1" applyFill="1" applyBorder="1" applyAlignment="1" applyProtection="1">
      <alignment horizontal="right" vertical="top" wrapText="1"/>
    </xf>
    <xf numFmtId="174" fontId="10" fillId="2" borderId="30" xfId="228" applyNumberFormat="1" applyFont="1" applyFill="1" applyBorder="1" applyAlignment="1" applyProtection="1">
      <alignment horizontal="right" vertical="top" wrapText="1"/>
    </xf>
    <xf numFmtId="4" fontId="14" fillId="34" borderId="33" xfId="3" applyNumberFormat="1" applyFont="1" applyFill="1" applyBorder="1" applyAlignment="1" applyProtection="1">
      <alignment horizontal="right" vertical="top" wrapText="1"/>
    </xf>
    <xf numFmtId="43" fontId="10" fillId="2" borderId="30" xfId="373" applyFont="1" applyFill="1" applyBorder="1" applyAlignment="1" applyProtection="1">
      <alignment vertical="top"/>
    </xf>
    <xf numFmtId="0" fontId="9" fillId="2" borderId="0" xfId="209" applyFont="1" applyFill="1" applyAlignment="1">
      <alignment vertical="top"/>
    </xf>
    <xf numFmtId="0" fontId="9" fillId="2" borderId="0" xfId="0" applyFont="1" applyFill="1" applyBorder="1" applyAlignment="1">
      <alignment horizontal="justify" vertical="top" wrapText="1"/>
    </xf>
    <xf numFmtId="0" fontId="10" fillId="2" borderId="0" xfId="2" applyFont="1" applyFill="1" applyBorder="1" applyAlignment="1">
      <alignment horizontal="center" vertical="top" wrapText="1"/>
    </xf>
    <xf numFmtId="0" fontId="10" fillId="2" borderId="0" xfId="0" applyFont="1" applyFill="1" applyBorder="1" applyAlignment="1">
      <alignment horizontal="center" vertical="top"/>
    </xf>
    <xf numFmtId="0" fontId="9" fillId="2" borderId="0" xfId="0" applyFont="1" applyFill="1" applyBorder="1" applyAlignment="1">
      <alignment horizontal="left" vertical="top" wrapText="1"/>
    </xf>
    <xf numFmtId="4" fontId="9" fillId="2" borderId="0" xfId="0" applyNumberFormat="1" applyFont="1" applyFill="1" applyBorder="1" applyAlignment="1">
      <alignment horizontal="center" vertical="top" wrapText="1"/>
    </xf>
    <xf numFmtId="4" fontId="9" fillId="2" borderId="0" xfId="0" applyNumberFormat="1" applyFont="1" applyFill="1" applyBorder="1" applyAlignment="1">
      <alignment horizontal="center" vertical="top"/>
    </xf>
  </cellXfs>
  <cellStyles count="743">
    <cellStyle name="_x000d__x000a_JournalTemplate=C:\COMFO\CTALK\JOURSTD.TPL_x000d__x000a_LbStateAddress=3 3 0 251 1 89 2 311_x000d__x000a_LbStateJou" xfId="239"/>
    <cellStyle name="20 % - Accent1" xfId="510"/>
    <cellStyle name="20 % - Accent2" xfId="511"/>
    <cellStyle name="20 % - Accent3" xfId="512"/>
    <cellStyle name="20 % - Accent4" xfId="513"/>
    <cellStyle name="20 % - Accent5" xfId="514"/>
    <cellStyle name="20 % - Accent6" xfId="515"/>
    <cellStyle name="20% - Accent1" xfId="12"/>
    <cellStyle name="20% - Accent1 2" xfId="160"/>
    <cellStyle name="20% - Accent1 3" xfId="516"/>
    <cellStyle name="20% - Accent2" xfId="13"/>
    <cellStyle name="20% - Accent2 2" xfId="161"/>
    <cellStyle name="20% - Accent2 3" xfId="517"/>
    <cellStyle name="20% - Accent3" xfId="14"/>
    <cellStyle name="20% - Accent3 2" xfId="162"/>
    <cellStyle name="20% - Accent3 3" xfId="518"/>
    <cellStyle name="20% - Accent4" xfId="15"/>
    <cellStyle name="20% - Accent4 2" xfId="163"/>
    <cellStyle name="20% - Accent4 3" xfId="519"/>
    <cellStyle name="20% - Accent5" xfId="16"/>
    <cellStyle name="20% - Accent5 2" xfId="164"/>
    <cellStyle name="20% - Accent6" xfId="17"/>
    <cellStyle name="20% - Accent6 2" xfId="165"/>
    <cellStyle name="20% - Accent6 3" xfId="520"/>
    <cellStyle name="20% - Énfasis1 2" xfId="95"/>
    <cellStyle name="20% - Énfasis1 3" xfId="240"/>
    <cellStyle name="20% - Énfasis1 4" xfId="241"/>
    <cellStyle name="20% - Énfasis2 2" xfId="96"/>
    <cellStyle name="20% - Énfasis2 3" xfId="242"/>
    <cellStyle name="20% - Énfasis2 4" xfId="243"/>
    <cellStyle name="20% - Énfasis3 2" xfId="97"/>
    <cellStyle name="20% - Énfasis3 3" xfId="244"/>
    <cellStyle name="20% - Énfasis3 4" xfId="245"/>
    <cellStyle name="20% - Énfasis4 2" xfId="98"/>
    <cellStyle name="20% - Énfasis4 3" xfId="246"/>
    <cellStyle name="20% - Énfasis4 4" xfId="247"/>
    <cellStyle name="20% - Énfasis5 2" xfId="99"/>
    <cellStyle name="20% - Énfasis5 3" xfId="248"/>
    <cellStyle name="20% - Énfasis5 4" xfId="249"/>
    <cellStyle name="20% - Énfasis6 2" xfId="100"/>
    <cellStyle name="20% - Énfasis6 3" xfId="250"/>
    <cellStyle name="20% - Énfasis6 4" xfId="251"/>
    <cellStyle name="40 % - Accent1" xfId="521"/>
    <cellStyle name="40 % - Accent2" xfId="522"/>
    <cellStyle name="40 % - Accent3" xfId="523"/>
    <cellStyle name="40 % - Accent4" xfId="524"/>
    <cellStyle name="40 % - Accent5" xfId="525"/>
    <cellStyle name="40 % - Accent6" xfId="526"/>
    <cellStyle name="40% - Accent1" xfId="18"/>
    <cellStyle name="40% - Accent1 2" xfId="166"/>
    <cellStyle name="40% - Accent1 3" xfId="527"/>
    <cellStyle name="40% - Accent2" xfId="19"/>
    <cellStyle name="40% - Accent2 2" xfId="167"/>
    <cellStyle name="40% - Accent3" xfId="20"/>
    <cellStyle name="40% - Accent3 2" xfId="168"/>
    <cellStyle name="40% - Accent3 3" xfId="528"/>
    <cellStyle name="40% - Accent4" xfId="21"/>
    <cellStyle name="40% - Accent4 2" xfId="169"/>
    <cellStyle name="40% - Accent4 3" xfId="529"/>
    <cellStyle name="40% - Accent5" xfId="22"/>
    <cellStyle name="40% - Accent5 2" xfId="170"/>
    <cellStyle name="40% - Accent5 3" xfId="530"/>
    <cellStyle name="40% - Accent6" xfId="23"/>
    <cellStyle name="40% - Accent6 2" xfId="171"/>
    <cellStyle name="40% - Accent6 3" xfId="531"/>
    <cellStyle name="40% - Énfasis1 2" xfId="101"/>
    <cellStyle name="40% - Énfasis1 3" xfId="252"/>
    <cellStyle name="40% - Énfasis1 4" xfId="253"/>
    <cellStyle name="40% - Énfasis2 2" xfId="102"/>
    <cellStyle name="40% - Énfasis2 3" xfId="254"/>
    <cellStyle name="40% - Énfasis2 4" xfId="255"/>
    <cellStyle name="40% - Énfasis3 2" xfId="103"/>
    <cellStyle name="40% - Énfasis3 3" xfId="256"/>
    <cellStyle name="40% - Énfasis3 4" xfId="257"/>
    <cellStyle name="40% - Énfasis4 2" xfId="104"/>
    <cellStyle name="40% - Énfasis4 3" xfId="258"/>
    <cellStyle name="40% - Énfasis4 4" xfId="259"/>
    <cellStyle name="40% - Énfasis5 2" xfId="105"/>
    <cellStyle name="40% - Énfasis5 3" xfId="260"/>
    <cellStyle name="40% - Énfasis5 4" xfId="261"/>
    <cellStyle name="40% - Énfasis6 2" xfId="106"/>
    <cellStyle name="40% - Énfasis6 3" xfId="262"/>
    <cellStyle name="40% - Énfasis6 4" xfId="263"/>
    <cellStyle name="60 % - Accent1" xfId="532"/>
    <cellStyle name="60 % - Accent2" xfId="533"/>
    <cellStyle name="60 % - Accent3" xfId="534"/>
    <cellStyle name="60 % - Accent4" xfId="535"/>
    <cellStyle name="60 % - Accent5" xfId="536"/>
    <cellStyle name="60 % - Accent6" xfId="537"/>
    <cellStyle name="60% - Accent1" xfId="24"/>
    <cellStyle name="60% - Accent1 2" xfId="172"/>
    <cellStyle name="60% - Accent1 3" xfId="538"/>
    <cellStyle name="60% - Accent2" xfId="25"/>
    <cellStyle name="60% - Accent2 2" xfId="173"/>
    <cellStyle name="60% - Accent2 3" xfId="539"/>
    <cellStyle name="60% - Accent3" xfId="26"/>
    <cellStyle name="60% - Accent3 2" xfId="174"/>
    <cellStyle name="60% - Accent3 3" xfId="540"/>
    <cellStyle name="60% - Accent4" xfId="27"/>
    <cellStyle name="60% - Accent4 2" xfId="175"/>
    <cellStyle name="60% - Accent4 3" xfId="541"/>
    <cellStyle name="60% - Accent5" xfId="28"/>
    <cellStyle name="60% - Accent5 2" xfId="176"/>
    <cellStyle name="60% - Accent5 3" xfId="542"/>
    <cellStyle name="60% - Accent6" xfId="29"/>
    <cellStyle name="60% - Accent6 2" xfId="177"/>
    <cellStyle name="60% - Accent6 3" xfId="543"/>
    <cellStyle name="60% - Énfasis1 2" xfId="107"/>
    <cellStyle name="60% - Énfasis1 3" xfId="264"/>
    <cellStyle name="60% - Énfasis1 4" xfId="265"/>
    <cellStyle name="60% - Énfasis2 2" xfId="108"/>
    <cellStyle name="60% - Énfasis2 3" xfId="266"/>
    <cellStyle name="60% - Énfasis2 4" xfId="267"/>
    <cellStyle name="60% - Énfasis3 2" xfId="109"/>
    <cellStyle name="60% - Énfasis3 3" xfId="268"/>
    <cellStyle name="60% - Énfasis3 4" xfId="269"/>
    <cellStyle name="60% - Énfasis4 2" xfId="110"/>
    <cellStyle name="60% - Énfasis4 3" xfId="270"/>
    <cellStyle name="60% - Énfasis4 4" xfId="271"/>
    <cellStyle name="60% - Énfasis5 2" xfId="111"/>
    <cellStyle name="60% - Énfasis5 3" xfId="272"/>
    <cellStyle name="60% - Énfasis5 4" xfId="273"/>
    <cellStyle name="60% - Énfasis6 2" xfId="112"/>
    <cellStyle name="60% - Énfasis6 3" xfId="274"/>
    <cellStyle name="60% - Énfasis6 4" xfId="275"/>
    <cellStyle name="Accent1" xfId="30"/>
    <cellStyle name="Accent1 - 20%" xfId="276"/>
    <cellStyle name="Accent1 - 40%" xfId="277"/>
    <cellStyle name="Accent1 - 60%" xfId="278"/>
    <cellStyle name="Accent1 2" xfId="178"/>
    <cellStyle name="Accent1 3" xfId="544"/>
    <cellStyle name="Accent1_ANALISIS PARA PRESENTAR OPRET" xfId="279"/>
    <cellStyle name="Accent2" xfId="31"/>
    <cellStyle name="Accent2 - 20%" xfId="280"/>
    <cellStyle name="Accent2 - 40%" xfId="281"/>
    <cellStyle name="Accent2 - 60%" xfId="282"/>
    <cellStyle name="Accent2 2" xfId="179"/>
    <cellStyle name="Accent2 3" xfId="545"/>
    <cellStyle name="Accent2_ANALISIS PARA PRESENTAR OPRET" xfId="283"/>
    <cellStyle name="Accent3" xfId="32"/>
    <cellStyle name="Accent3 - 20%" xfId="284"/>
    <cellStyle name="Accent3 - 40%" xfId="285"/>
    <cellStyle name="Accent3 - 60%" xfId="286"/>
    <cellStyle name="Accent3 2" xfId="180"/>
    <cellStyle name="Accent3 3" xfId="546"/>
    <cellStyle name="Accent3_ANALISIS PARA PRESENTAR OPRET" xfId="287"/>
    <cellStyle name="Accent4" xfId="33"/>
    <cellStyle name="Accent4 - 20%" xfId="288"/>
    <cellStyle name="Accent4 - 40%" xfId="289"/>
    <cellStyle name="Accent4 - 60%" xfId="290"/>
    <cellStyle name="Accent4 2" xfId="181"/>
    <cellStyle name="Accent4 3" xfId="547"/>
    <cellStyle name="Accent4_ANALISIS PARA PRESENTAR OPRET" xfId="291"/>
    <cellStyle name="Accent5" xfId="34"/>
    <cellStyle name="Accent5 - 20%" xfId="292"/>
    <cellStyle name="Accent5 - 40%" xfId="293"/>
    <cellStyle name="Accent5 - 60%" xfId="294"/>
    <cellStyle name="Accent5 2" xfId="182"/>
    <cellStyle name="Accent5_ANALISIS PARA PRESENTAR OPRET" xfId="295"/>
    <cellStyle name="Accent6" xfId="35"/>
    <cellStyle name="Accent6 - 20%" xfId="296"/>
    <cellStyle name="Accent6 - 40%" xfId="297"/>
    <cellStyle name="Accent6 - 60%" xfId="298"/>
    <cellStyle name="Accent6 2" xfId="183"/>
    <cellStyle name="Accent6 3" xfId="548"/>
    <cellStyle name="Accent6_ANALISIS PARA PRESENTAR OPRET" xfId="299"/>
    <cellStyle name="Avertissement" xfId="549"/>
    <cellStyle name="Bad" xfId="36"/>
    <cellStyle name="Bad 2" xfId="184"/>
    <cellStyle name="Bad 3" xfId="550"/>
    <cellStyle name="Buena 2" xfId="113"/>
    <cellStyle name="Buena 3" xfId="300"/>
    <cellStyle name="Buena 4" xfId="301"/>
    <cellStyle name="Calcul" xfId="551"/>
    <cellStyle name="Calcul 2" xfId="552"/>
    <cellStyle name="Calcul 3" xfId="553"/>
    <cellStyle name="Calculation" xfId="37"/>
    <cellStyle name="Calculation 2" xfId="185"/>
    <cellStyle name="Calculation 2 2" xfId="554"/>
    <cellStyle name="Calculation 2 3" xfId="555"/>
    <cellStyle name="Calculation 3" xfId="556"/>
    <cellStyle name="Calculation 3 2" xfId="557"/>
    <cellStyle name="Calculation 3 3" xfId="558"/>
    <cellStyle name="Calculation 4" xfId="559"/>
    <cellStyle name="Calculation 5" xfId="560"/>
    <cellStyle name="Cálculo 2" xfId="114"/>
    <cellStyle name="Cálculo 2 2" xfId="561"/>
    <cellStyle name="Cálculo 2 3" xfId="562"/>
    <cellStyle name="Cálculo 3" xfId="302"/>
    <cellStyle name="Cálculo 3 2" xfId="563"/>
    <cellStyle name="Cálculo 3 3" xfId="564"/>
    <cellStyle name="Cálculo 4" xfId="303"/>
    <cellStyle name="Cálculo 4 2" xfId="565"/>
    <cellStyle name="Cálculo 4 3" xfId="566"/>
    <cellStyle name="Celda de comprobación 2" xfId="115"/>
    <cellStyle name="Celda de comprobación 3" xfId="304"/>
    <cellStyle name="Celda de comprobación 4" xfId="305"/>
    <cellStyle name="Celda vinculada 2" xfId="116"/>
    <cellStyle name="Celda vinculada 3" xfId="306"/>
    <cellStyle name="Celda vinculada 4" xfId="307"/>
    <cellStyle name="Cellule liée" xfId="567"/>
    <cellStyle name="Check Cell" xfId="38"/>
    <cellStyle name="Check Cell 2" xfId="186"/>
    <cellStyle name="Comma 10" xfId="308"/>
    <cellStyle name="Comma 11" xfId="309"/>
    <cellStyle name="Comma 12" xfId="310"/>
    <cellStyle name="Comma 13" xfId="311"/>
    <cellStyle name="Comma 2" xfId="39"/>
    <cellStyle name="Comma 2 2" xfId="187"/>
    <cellStyle name="Comma 2 2 3" xfId="712"/>
    <cellStyle name="Comma 2 3" xfId="568"/>
    <cellStyle name="Comma 3" xfId="40"/>
    <cellStyle name="Comma 3 2" xfId="230"/>
    <cellStyle name="Comma 3 2 4" xfId="715"/>
    <cellStyle name="Comma 3_Adicional No. 1  Edificio Biblioteca y Verja y parqueos  Universidad ITECO" xfId="312"/>
    <cellStyle name="Comma 4" xfId="313"/>
    <cellStyle name="Comma 4 2" xfId="314"/>
    <cellStyle name="Comma 4 3" xfId="720"/>
    <cellStyle name="Comma 4_Presupuesto_remodelacion vivienda en cancino pe" xfId="315"/>
    <cellStyle name="Comma 5" xfId="316"/>
    <cellStyle name="Comma 5 2" xfId="569"/>
    <cellStyle name="Comma 6" xfId="317"/>
    <cellStyle name="Comma 6 2" xfId="570"/>
    <cellStyle name="Comma 7" xfId="318"/>
    <cellStyle name="Comma 7 2" xfId="571"/>
    <cellStyle name="Comma 8" xfId="319"/>
    <cellStyle name="Comma 9" xfId="320"/>
    <cellStyle name="Comma_ACUEDUCTO DE  PADRE LAS CASAS" xfId="41"/>
    <cellStyle name="Commentaire" xfId="572"/>
    <cellStyle name="Commentaire 2" xfId="573"/>
    <cellStyle name="Commentaire 3" xfId="574"/>
    <cellStyle name="Currency 2" xfId="321"/>
    <cellStyle name="Currency 2 2" xfId="575"/>
    <cellStyle name="Currency 3" xfId="576"/>
    <cellStyle name="Currency 3 2" xfId="577"/>
    <cellStyle name="Currency 3 3" xfId="578"/>
    <cellStyle name="Currency 3_APU CIVIL WORKS ACUEDUCTO PERAVIA_source" xfId="579"/>
    <cellStyle name="Currency 4" xfId="580"/>
    <cellStyle name="Currency 4 2" xfId="581"/>
    <cellStyle name="Currency_Construccion Edificio Aulas No.1 Centroa Regional UASD, Mao" xfId="322"/>
    <cellStyle name="Emphasis 1" xfId="323"/>
    <cellStyle name="Emphasis 2" xfId="324"/>
    <cellStyle name="Emphasis 3" xfId="325"/>
    <cellStyle name="Encabezado 4 2" xfId="117"/>
    <cellStyle name="Encabezado 4 3" xfId="326"/>
    <cellStyle name="Encabezado 4 4" xfId="327"/>
    <cellStyle name="Énfasis 1" xfId="328"/>
    <cellStyle name="Énfasis 2" xfId="329"/>
    <cellStyle name="Énfasis 3" xfId="330"/>
    <cellStyle name="Énfasis1 - 20%" xfId="331"/>
    <cellStyle name="Énfasis1 - 40%" xfId="332"/>
    <cellStyle name="Énfasis1 - 60%" xfId="333"/>
    <cellStyle name="Énfasis1 2" xfId="118"/>
    <cellStyle name="Énfasis1 3" xfId="334"/>
    <cellStyle name="Énfasis1 4" xfId="335"/>
    <cellStyle name="Énfasis2 - 20%" xfId="336"/>
    <cellStyle name="Énfasis2 - 40%" xfId="337"/>
    <cellStyle name="Énfasis2 - 60%" xfId="338"/>
    <cellStyle name="Énfasis2 2" xfId="119"/>
    <cellStyle name="Énfasis2 3" xfId="339"/>
    <cellStyle name="Énfasis2 4" xfId="340"/>
    <cellStyle name="Énfasis3 - 20%" xfId="341"/>
    <cellStyle name="Énfasis3 - 40%" xfId="342"/>
    <cellStyle name="Énfasis3 - 60%" xfId="343"/>
    <cellStyle name="Énfasis3 2" xfId="120"/>
    <cellStyle name="Énfasis3 3" xfId="344"/>
    <cellStyle name="Énfasis3 4" xfId="345"/>
    <cellStyle name="Énfasis4 - 20%" xfId="346"/>
    <cellStyle name="Énfasis4 - 40%" xfId="347"/>
    <cellStyle name="Énfasis4 - 60%" xfId="348"/>
    <cellStyle name="Énfasis4 2" xfId="121"/>
    <cellStyle name="Énfasis4 3" xfId="349"/>
    <cellStyle name="Énfasis4 4" xfId="350"/>
    <cellStyle name="Énfasis5 - 20%" xfId="351"/>
    <cellStyle name="Énfasis5 - 40%" xfId="352"/>
    <cellStyle name="Énfasis5 - 60%" xfId="353"/>
    <cellStyle name="Énfasis5 2" xfId="122"/>
    <cellStyle name="Énfasis5 3" xfId="354"/>
    <cellStyle name="Énfasis5 4" xfId="355"/>
    <cellStyle name="Énfasis6 - 20%" xfId="356"/>
    <cellStyle name="Énfasis6 - 40%" xfId="357"/>
    <cellStyle name="Énfasis6 - 60%" xfId="358"/>
    <cellStyle name="Énfasis6 2" xfId="123"/>
    <cellStyle name="Énfasis6 3" xfId="359"/>
    <cellStyle name="Énfasis6 4" xfId="360"/>
    <cellStyle name="Entrada 2" xfId="124"/>
    <cellStyle name="Entrada 2 2" xfId="582"/>
    <cellStyle name="Entrada 2 3" xfId="583"/>
    <cellStyle name="Entrada 3" xfId="361"/>
    <cellStyle name="Entrada 3 2" xfId="584"/>
    <cellStyle name="Entrada 3 3" xfId="585"/>
    <cellStyle name="Entrada 4" xfId="362"/>
    <cellStyle name="Entrada 4 2" xfId="586"/>
    <cellStyle name="Entrada 4 3" xfId="587"/>
    <cellStyle name="Entrée" xfId="588"/>
    <cellStyle name="Entrée 2" xfId="589"/>
    <cellStyle name="Entrée 3" xfId="590"/>
    <cellStyle name="Euro" xfId="42"/>
    <cellStyle name="Euro 2" xfId="125"/>
    <cellStyle name="Euro 2 2" xfId="363"/>
    <cellStyle name="Euro 3" xfId="188"/>
    <cellStyle name="Euro 3 2" xfId="591"/>
    <cellStyle name="Euro 4" xfId="231"/>
    <cellStyle name="Euro 4 2" xfId="592"/>
    <cellStyle name="Euro 5" xfId="593"/>
    <cellStyle name="Euro 6" xfId="594"/>
    <cellStyle name="Euro_09 red distribucion ondina y las malvinas y correccion averias, ac. hato mayor" xfId="595"/>
    <cellStyle name="Excel Built-in Comma" xfId="364"/>
    <cellStyle name="Excel Built-in Normal" xfId="365"/>
    <cellStyle name="Explanatory Text" xfId="43"/>
    <cellStyle name="Explanatory Text 2" xfId="189"/>
    <cellStyle name="F2" xfId="44"/>
    <cellStyle name="F2 2" xfId="126"/>
    <cellStyle name="F2_act 102-11 al 46-11 REH OT, EST BOM, PT Y DR AC CASTILLO LOS CAFES" xfId="127"/>
    <cellStyle name="F3" xfId="45"/>
    <cellStyle name="F3 2" xfId="128"/>
    <cellStyle name="F3_act 102-11 al 46-11 REH OT, EST BOM, PT Y DR AC CASTILLO LOS CAFES" xfId="129"/>
    <cellStyle name="F4" xfId="46"/>
    <cellStyle name="F4 2" xfId="130"/>
    <cellStyle name="F4_act 102-11 al 46-11 REH OT, EST BOM, PT Y DR AC CASTILLO LOS CAFES" xfId="131"/>
    <cellStyle name="F5" xfId="47"/>
    <cellStyle name="F5 2" xfId="132"/>
    <cellStyle name="F5_act 102-11 al 46-11 REH OT, EST BOM, PT Y DR AC CASTILLO LOS CAFES" xfId="133"/>
    <cellStyle name="F6" xfId="48"/>
    <cellStyle name="F6 2" xfId="134"/>
    <cellStyle name="F6_act 102-11 al 46-11 REH OT, EST BOM, PT Y DR AC CASTILLO LOS CAFES" xfId="135"/>
    <cellStyle name="F7" xfId="49"/>
    <cellStyle name="F7 2" xfId="136"/>
    <cellStyle name="F7_act 102-11 al 46-11 REH OT, EST BOM, PT Y DR AC CASTILLO LOS CAFES" xfId="137"/>
    <cellStyle name="F8" xfId="50"/>
    <cellStyle name="F8 2" xfId="138"/>
    <cellStyle name="F8_act 102-11 al 46-11 REH OT, EST BOM, PT Y DR AC CASTILLO LOS CAFES" xfId="139"/>
    <cellStyle name="Followed Hyperlink" xfId="366"/>
    <cellStyle name="Good" xfId="51"/>
    <cellStyle name="Good 2" xfId="190"/>
    <cellStyle name="Heading 1" xfId="52"/>
    <cellStyle name="Heading 1 2" xfId="191"/>
    <cellStyle name="Heading 1 3" xfId="596"/>
    <cellStyle name="Heading 2" xfId="53"/>
    <cellStyle name="Heading 2 2" xfId="192"/>
    <cellStyle name="Heading 2 3" xfId="597"/>
    <cellStyle name="Heading 3" xfId="54"/>
    <cellStyle name="Heading 3 2" xfId="193"/>
    <cellStyle name="Heading 3 3" xfId="598"/>
    <cellStyle name="Heading 4" xfId="55"/>
    <cellStyle name="Heading 4 2" xfId="194"/>
    <cellStyle name="Hipervínculo 2" xfId="599"/>
    <cellStyle name="Hipervínculo 3" xfId="718"/>
    <cellStyle name="Hipervínculo visitado 2" xfId="367"/>
    <cellStyle name="Hyperlink" xfId="368"/>
    <cellStyle name="Incorrecto 2" xfId="140"/>
    <cellStyle name="Incorrecto 3" xfId="369"/>
    <cellStyle name="Incorrecto 4" xfId="370"/>
    <cellStyle name="Input" xfId="56"/>
    <cellStyle name="Input 2" xfId="195"/>
    <cellStyle name="Input 2 2" xfId="600"/>
    <cellStyle name="Input 2 3" xfId="601"/>
    <cellStyle name="Input 3" xfId="602"/>
    <cellStyle name="Input 4" xfId="603"/>
    <cellStyle name="Insatisfaisant" xfId="604"/>
    <cellStyle name="Linked Cell" xfId="57"/>
    <cellStyle name="Linked Cell 2" xfId="196"/>
    <cellStyle name="Millares" xfId="1" builtinId="3"/>
    <cellStyle name="Millares 10" xfId="197"/>
    <cellStyle name="Millares 10 2" xfId="236"/>
    <cellStyle name="Millares 10 2 2" xfId="721"/>
    <cellStyle name="Millares 10 2 2 2" xfId="726"/>
    <cellStyle name="Millares 10 2 2 3" xfId="731"/>
    <cellStyle name="Millares 10 2 3" xfId="714"/>
    <cellStyle name="Millares 11" xfId="198"/>
    <cellStyle name="Millares 11 2" xfId="232"/>
    <cellStyle name="Millares 11 3" xfId="605"/>
    <cellStyle name="Millares 12" xfId="141"/>
    <cellStyle name="Millares 12 2" xfId="606"/>
    <cellStyle name="Millares 13" xfId="233"/>
    <cellStyle name="Millares 13 2" xfId="371"/>
    <cellStyle name="Millares 14" xfId="199"/>
    <cellStyle name="Millares 14 2" xfId="607"/>
    <cellStyle name="Millares 15" xfId="200"/>
    <cellStyle name="Millares 16" xfId="372"/>
    <cellStyle name="Millares 17" xfId="373"/>
    <cellStyle name="Millares 18" xfId="374"/>
    <cellStyle name="Millares 19" xfId="375"/>
    <cellStyle name="Millares 2" xfId="58"/>
    <cellStyle name="Millares 2 10" xfId="376"/>
    <cellStyle name="Millares 2 11" xfId="201"/>
    <cellStyle name="Millares 2 2" xfId="10"/>
    <cellStyle name="Millares 2 2 2" xfId="59"/>
    <cellStyle name="Millares 2 2 2 2" xfId="202"/>
    <cellStyle name="Millares 2 2 2 3" xfId="203"/>
    <cellStyle name="Millares 2 2 2 4" xfId="377"/>
    <cellStyle name="Millares 2 2 3" xfId="378"/>
    <cellStyle name="Millares 2 2 5 2" xfId="204"/>
    <cellStyle name="Millares 2 2_304-12 medidores SAN CRISTOBAL" xfId="608"/>
    <cellStyle name="Millares 2 3" xfId="60"/>
    <cellStyle name="Millares 2 3 2" xfId="223"/>
    <cellStyle name="Millares 2 3 2 2" xfId="609"/>
    <cellStyle name="Millares 2 3 2 2 2" xfId="610"/>
    <cellStyle name="Millares 2 3 2 3" xfId="611"/>
    <cellStyle name="Millares 2 3 3" xfId="612"/>
    <cellStyle name="Millares 2 3 4" xfId="613"/>
    <cellStyle name="Millares 2 4" xfId="379"/>
    <cellStyle name="Millares 2 4 2" xfId="614"/>
    <cellStyle name="Millares 2 5" xfId="380"/>
    <cellStyle name="Millares 2 5 2" xfId="615"/>
    <cellStyle name="Millares 2 6" xfId="616"/>
    <cellStyle name="Millares 2 6 2" xfId="708"/>
    <cellStyle name="Millares 2 8" xfId="205"/>
    <cellStyle name="Millares 2_111-12 ac neyba zona alta" xfId="61"/>
    <cellStyle name="Millares 20" xfId="733"/>
    <cellStyle name="Millares 3" xfId="62"/>
    <cellStyle name="Millares 3 2" xfId="63"/>
    <cellStyle name="Millares 3 2 2" xfId="381"/>
    <cellStyle name="Millares 3 2 3" xfId="617"/>
    <cellStyle name="Millares 3 3" xfId="64"/>
    <cellStyle name="Millares 3 3 2" xfId="159"/>
    <cellStyle name="Millares 3 4" xfId="206"/>
    <cellStyle name="Millares 3 4 2" xfId="618"/>
    <cellStyle name="Millares 3 5" xfId="382"/>
    <cellStyle name="Millares 3_111-12 ac neyba zona alta" xfId="65"/>
    <cellStyle name="Millares 4" xfId="6"/>
    <cellStyle name="Millares 4 2" xfId="234"/>
    <cellStyle name="Millares 4 2 2" xfId="207"/>
    <cellStyle name="Millares 4 3" xfId="383"/>
    <cellStyle name="Millares 4 3 2" xfId="384"/>
    <cellStyle name="Millares 4 4" xfId="142"/>
    <cellStyle name="Millares 4 5" xfId="385"/>
    <cellStyle name="Millares 4_304-12 medidores SAN CRISTOBAL" xfId="619"/>
    <cellStyle name="Millares 5" xfId="3"/>
    <cellStyle name="Millares 5 2" xfId="208"/>
    <cellStyle name="Millares 5 2 2" xfId="386"/>
    <cellStyle name="Millares 5 3" xfId="143"/>
    <cellStyle name="Millares 5 3 2" xfId="620"/>
    <cellStyle name="Millares 5 3 2 2" xfId="621"/>
    <cellStyle name="Millares 5 3 3" xfId="622"/>
    <cellStyle name="Millares 6" xfId="66"/>
    <cellStyle name="Millares 6 2" xfId="387"/>
    <cellStyle name="Millares 7" xfId="67"/>
    <cellStyle name="Millares 7 2" xfId="388"/>
    <cellStyle name="Millares 7 2 2" xfId="623"/>
    <cellStyle name="Millares 7 2 2 2" xfId="713"/>
    <cellStyle name="Millares 7 3" xfId="389"/>
    <cellStyle name="Millares 7 6" xfId="390"/>
    <cellStyle name="Millares 8" xfId="68"/>
    <cellStyle name="Millares 8 2" xfId="391"/>
    <cellStyle name="Millares 8 2 2" xfId="392"/>
    <cellStyle name="Millares 8 3" xfId="624"/>
    <cellStyle name="Millares 8 4" xfId="719"/>
    <cellStyle name="Millares 8 5" xfId="393"/>
    <cellStyle name="Millares 8 6" xfId="729"/>
    <cellStyle name="Millares 9" xfId="69"/>
    <cellStyle name="Millares 9 2" xfId="394"/>
    <cellStyle name="Millares 9 2 2" xfId="395"/>
    <cellStyle name="Millares 9 3" xfId="396"/>
    <cellStyle name="Millares 9 4" xfId="397"/>
    <cellStyle name="Millares_PRES 059-09 REHABIL. PLANTA DE TRATAMIENTO DE 80 LPS RAPIDA, AC. HATO DEL YAQUE" xfId="723"/>
    <cellStyle name="Millares_pres. act. no 2 109-09  al pres 01-09  Termin Acueducto de Loma de Cabrera" xfId="93"/>
    <cellStyle name="Millares_rec.No.57-03 481-01 alc.sanitario del seibo red colectora y pta. trat. #2" xfId="728"/>
    <cellStyle name="Millares_SISTEMA DE SANEAMIENTO BASICO AC. LA ISLETA, CASTILLO" xfId="225"/>
    <cellStyle name="Moneda [0] 2" xfId="398"/>
    <cellStyle name="Moneda 2" xfId="70"/>
    <cellStyle name="Moneda 2 2" xfId="399"/>
    <cellStyle name="Moneda 2 2 2" xfId="400"/>
    <cellStyle name="Moneda 2 2 3" xfId="401"/>
    <cellStyle name="Moneda 2 2 4" xfId="402"/>
    <cellStyle name="Moneda 2 3" xfId="403"/>
    <cellStyle name="Moneda 2 4" xfId="404"/>
    <cellStyle name="Moneda 2_304-12 medidores SAN CRISTOBAL" xfId="625"/>
    <cellStyle name="Moneda 3" xfId="405"/>
    <cellStyle name="Moneda 3 2" xfId="406"/>
    <cellStyle name="Moneda 3 2 2" xfId="626"/>
    <cellStyle name="Moneda 3 3" xfId="407"/>
    <cellStyle name="Moneda 4" xfId="408"/>
    <cellStyle name="Moneda 4 2" xfId="409"/>
    <cellStyle name="Moneda 5" xfId="410"/>
    <cellStyle name="Moneda 6" xfId="411"/>
    <cellStyle name="Moneda 7" xfId="412"/>
    <cellStyle name="Moneda 7 2" xfId="413"/>
    <cellStyle name="Moneda 8" xfId="734"/>
    <cellStyle name="Neutral 2" xfId="144"/>
    <cellStyle name="Neutral 3" xfId="414"/>
    <cellStyle name="Neutral 4" xfId="415"/>
    <cellStyle name="Neutre" xfId="627"/>
    <cellStyle name="No-definido" xfId="71"/>
    <cellStyle name="Normal" xfId="0" builtinId="0"/>
    <cellStyle name="Normal - Style1" xfId="72"/>
    <cellStyle name="Normal 10" xfId="209"/>
    <cellStyle name="Normal 10 2" xfId="145"/>
    <cellStyle name="Normal 10 2 2" xfId="628"/>
    <cellStyle name="Normal 10 3" xfId="629"/>
    <cellStyle name="Normal 10 3 2" xfId="630"/>
    <cellStyle name="Normal 10 4" xfId="631"/>
    <cellStyle name="Normal 11" xfId="224"/>
    <cellStyle name="Normal 11 2" xfId="632"/>
    <cellStyle name="Normal 12" xfId="238"/>
    <cellStyle name="Normal 12 2" xfId="633"/>
    <cellStyle name="Normal 12 2 2" xfId="634"/>
    <cellStyle name="Normal 13" xfId="416"/>
    <cellStyle name="Normal 13 2" xfId="146"/>
    <cellStyle name="Normal 13 2 2" xfId="210"/>
    <cellStyle name="Normal 13 2 2 2" xfId="635"/>
    <cellStyle name="Normal 14" xfId="417"/>
    <cellStyle name="Normal 14 2" xfId="211"/>
    <cellStyle name="Normal 14 2 2" xfId="636"/>
    <cellStyle name="Normal 14 3" xfId="637"/>
    <cellStyle name="Normal 15" xfId="418"/>
    <cellStyle name="Normal 16" xfId="419"/>
    <cellStyle name="Normal 16 2" xfId="638"/>
    <cellStyle name="Normal 16 2 2" xfId="639"/>
    <cellStyle name="Normal 16 3" xfId="640"/>
    <cellStyle name="Normal 17" xfId="420"/>
    <cellStyle name="Normal 17 2" xfId="641"/>
    <cellStyle name="Normal 18" xfId="212"/>
    <cellStyle name="Normal 18 2" xfId="642"/>
    <cellStyle name="Normal 19" xfId="213"/>
    <cellStyle name="Normal 19 2" xfId="643"/>
    <cellStyle name="Normal 2" xfId="7"/>
    <cellStyle name="Normal 2 10" xfId="725"/>
    <cellStyle name="Normal 2 2" xfId="8"/>
    <cellStyle name="Normal 2 2 2" xfId="147"/>
    <cellStyle name="Normal 2 2 2 2" xfId="421"/>
    <cellStyle name="Normal 2 2 3" xfId="644"/>
    <cellStyle name="Normal 2 2 4" xfId="738"/>
    <cellStyle name="Normal 2 2_Copia de AC. LINEA NOROESTE trabajo de inocencio" xfId="422"/>
    <cellStyle name="Normal 2 3" xfId="73"/>
    <cellStyle name="Normal 2 3 2" xfId="423"/>
    <cellStyle name="Normal 2 3 2 2" xfId="645"/>
    <cellStyle name="Normal 2 3 3" xfId="711"/>
    <cellStyle name="Normal 2 4" xfId="11"/>
    <cellStyle name="Normal 2 4 2" xfId="646"/>
    <cellStyle name="Normal 2 4 2 2" xfId="647"/>
    <cellStyle name="Normal 2 5" xfId="235"/>
    <cellStyle name="Normal 2 5 2" xfId="707"/>
    <cellStyle name="Normal 2 6" xfId="736"/>
    <cellStyle name="Normal 2 9" xfId="709"/>
    <cellStyle name="Normal 2_07-09 presupu..." xfId="74"/>
    <cellStyle name="Normal 20" xfId="424"/>
    <cellStyle name="Normal 20 2" xfId="648"/>
    <cellStyle name="Normal 20 2 2" xfId="706"/>
    <cellStyle name="Normal 21" xfId="425"/>
    <cellStyle name="Normal 22" xfId="426"/>
    <cellStyle name="Normal 23" xfId="427"/>
    <cellStyle name="Normal 24" xfId="428"/>
    <cellStyle name="Normal 25" xfId="429"/>
    <cellStyle name="Normal 26" xfId="430"/>
    <cellStyle name="Normal 27" xfId="431"/>
    <cellStyle name="Normal 28" xfId="432"/>
    <cellStyle name="Normal 29" xfId="649"/>
    <cellStyle name="Normal 3" xfId="75"/>
    <cellStyle name="Normal 3 10" xfId="433"/>
    <cellStyle name="Normal 3 2" xfId="76"/>
    <cellStyle name="Normal 3 2 2" xfId="434"/>
    <cellStyle name="Normal 3 2 3" xfId="435"/>
    <cellStyle name="Normal 3 3" xfId="77"/>
    <cellStyle name="Normal 3 3 2" xfId="650"/>
    <cellStyle name="Normal 3 3 3" xfId="724"/>
    <cellStyle name="Normal 3 4" xfId="158"/>
    <cellStyle name="Normal 3 5" xfId="737"/>
    <cellStyle name="Normal 3_20-12 REHABILITACION ACUEDUCTO MULTIPLE JANICO" xfId="651"/>
    <cellStyle name="Normal 30" xfId="652"/>
    <cellStyle name="Normal 31" xfId="436"/>
    <cellStyle name="Normal 32" xfId="653"/>
    <cellStyle name="Normal 33" xfId="654"/>
    <cellStyle name="Normal 34" xfId="214"/>
    <cellStyle name="Normal 35" xfId="655"/>
    <cellStyle name="Normal 35 2" xfId="710"/>
    <cellStyle name="Normal 36" xfId="656"/>
    <cellStyle name="Normal 37" xfId="722"/>
    <cellStyle name="Normal 38" xfId="717"/>
    <cellStyle name="Normal 39" xfId="732"/>
    <cellStyle name="Normal 4" xfId="78"/>
    <cellStyle name="Normal 4 10" xfId="437"/>
    <cellStyle name="Normal 4 11" xfId="438"/>
    <cellStyle name="Normal 4 12" xfId="439"/>
    <cellStyle name="Normal 4 13" xfId="440"/>
    <cellStyle name="Normal 4 14" xfId="441"/>
    <cellStyle name="Normal 4 15" xfId="740"/>
    <cellStyle name="Normal 4 2" xfId="442"/>
    <cellStyle name="Normal 4 3" xfId="443"/>
    <cellStyle name="Normal 4 4" xfId="444"/>
    <cellStyle name="Normal 4 5" xfId="445"/>
    <cellStyle name="Normal 4 6" xfId="446"/>
    <cellStyle name="Normal 4 7" xfId="447"/>
    <cellStyle name="Normal 4 8" xfId="448"/>
    <cellStyle name="Normal 4 9" xfId="449"/>
    <cellStyle name="Normal 4_Administration_Building_-_Lista_de_Partidas_y_Cantidades_-_(PVDC-004)_REVC mod" xfId="450"/>
    <cellStyle name="Normal 44" xfId="451"/>
    <cellStyle name="Normal 5" xfId="5"/>
    <cellStyle name="Normal 5 10" xfId="452"/>
    <cellStyle name="Normal 5 11" xfId="453"/>
    <cellStyle name="Normal 5 12" xfId="454"/>
    <cellStyle name="Normal 5 13" xfId="455"/>
    <cellStyle name="Normal 5 14" xfId="456"/>
    <cellStyle name="Normal 5 15" xfId="457"/>
    <cellStyle name="Normal 5 16" xfId="742"/>
    <cellStyle name="Normal 5 2" xfId="79"/>
    <cellStyle name="Normal 5 2 2" xfId="237"/>
    <cellStyle name="Normal 5 3" xfId="458"/>
    <cellStyle name="Normal 5 4" xfId="459"/>
    <cellStyle name="Normal 5 5" xfId="460"/>
    <cellStyle name="Normal 5 6" xfId="461"/>
    <cellStyle name="Normal 5 7" xfId="462"/>
    <cellStyle name="Normal 5 8" xfId="463"/>
    <cellStyle name="Normal 5 9" xfId="464"/>
    <cellStyle name="Normal 5_Administration_Building_-_Lista_de_Partidas_y_Cantidades_-_(PVDC-004)_REVC mod" xfId="465"/>
    <cellStyle name="Normal 6" xfId="4"/>
    <cellStyle name="Normal 6 2" xfId="80"/>
    <cellStyle name="Normal 6 2 2" xfId="727"/>
    <cellStyle name="Normal 7" xfId="81"/>
    <cellStyle name="Normal 7 2" xfId="657"/>
    <cellStyle name="Normal 8" xfId="82"/>
    <cellStyle name="Normal 8 2" xfId="658"/>
    <cellStyle name="Normal 8 2 2" xfId="659"/>
    <cellStyle name="Normal 8 3" xfId="660"/>
    <cellStyle name="Normal 8_ACT. No. 06 al 228-09 TERMINACION REDES DEL SECTOR 1 ACUEDUCTO PALO VERDE (OCTUBRE 2011)" xfId="661"/>
    <cellStyle name="Normal 9" xfId="83"/>
    <cellStyle name="Normal 9 2" xfId="662"/>
    <cellStyle name="Normal 9 4" xfId="716"/>
    <cellStyle name="Normal_502-01 alcantarillado sanitario academia de entrenamiento policial de hatilloparte b" xfId="228"/>
    <cellStyle name="Normal_ANALISIS EL PUERTO 2" xfId="229"/>
    <cellStyle name="Normal_Hoja1" xfId="9"/>
    <cellStyle name="Normal_PRES 059-09 REHABIL. PLANTA DE TRATAMIENTO DE 80 LPS RAPIDA, AC. HATO DEL YAQUE" xfId="730"/>
    <cellStyle name="Normal_presupuesto" xfId="226"/>
    <cellStyle name="Normal_PRESUPUESTO MODIFICADO No. 1  AL PRES. TERM. No.51-11AC. MULT EL RANCHITO" xfId="94"/>
    <cellStyle name="Normal_PRESUPUESTO_PRES. ACT. No 2 65-09 al PRES. ELAB. 58-09 REHABILITACION TRAMO LINEA DE ADUCCION Y TERMINACION AC. BATEY GINEBRA-VERAGUA" xfId="227"/>
    <cellStyle name="Normal_Rec. No.3 118-03   Pta. de trat.A.Negras san juan de la maguana" xfId="2"/>
    <cellStyle name="Notas 2" xfId="148"/>
    <cellStyle name="Notas 2 2" xfId="663"/>
    <cellStyle name="Notas 2 3" xfId="664"/>
    <cellStyle name="Notas 3" xfId="466"/>
    <cellStyle name="Notas 3 2" xfId="665"/>
    <cellStyle name="Notas 3 3" xfId="666"/>
    <cellStyle name="Notas 4" xfId="467"/>
    <cellStyle name="Notas 4 2" xfId="667"/>
    <cellStyle name="Notas 4 3" xfId="668"/>
    <cellStyle name="Note" xfId="84"/>
    <cellStyle name="Note 2" xfId="215"/>
    <cellStyle name="Note 2 2" xfId="669"/>
    <cellStyle name="Note 2 3" xfId="670"/>
    <cellStyle name="Note 3" xfId="216"/>
    <cellStyle name="Note 4" xfId="671"/>
    <cellStyle name="Output" xfId="85"/>
    <cellStyle name="Output 2" xfId="217"/>
    <cellStyle name="Output 2 2" xfId="672"/>
    <cellStyle name="Output 2 3" xfId="673"/>
    <cellStyle name="Output 3" xfId="674"/>
    <cellStyle name="Output 3 2" xfId="675"/>
    <cellStyle name="Output 3 3" xfId="676"/>
    <cellStyle name="Output 4" xfId="677"/>
    <cellStyle name="Output 5" xfId="678"/>
    <cellStyle name="Percent 2" xfId="86"/>
    <cellStyle name="Percent 2 2" xfId="218"/>
    <cellStyle name="Percent 3" xfId="468"/>
    <cellStyle name="Percent 3 2" xfId="469"/>
    <cellStyle name="Percent 3 3" xfId="739"/>
    <cellStyle name="Percent 4" xfId="741"/>
    <cellStyle name="Porcentaje 2" xfId="219"/>
    <cellStyle name="Porcentaje 2 2" xfId="679"/>
    <cellStyle name="Porcentaje 3" xfId="220"/>
    <cellStyle name="Porcentaje 4" xfId="735"/>
    <cellStyle name="Porcentual 2" xfId="87"/>
    <cellStyle name="Porcentual 2 2" xfId="88"/>
    <cellStyle name="Porcentual 2 2 2" xfId="680"/>
    <cellStyle name="Porcentual 2 3" xfId="470"/>
    <cellStyle name="Porcentual 2 4" xfId="471"/>
    <cellStyle name="Porcentual 2_304-12 medidores SAN CRISTOBAL" xfId="681"/>
    <cellStyle name="Porcentual 3" xfId="89"/>
    <cellStyle name="Porcentual 3 10" xfId="472"/>
    <cellStyle name="Porcentual 3 11" xfId="473"/>
    <cellStyle name="Porcentual 3 12" xfId="474"/>
    <cellStyle name="Porcentual 3 13" xfId="475"/>
    <cellStyle name="Porcentual 3 14" xfId="476"/>
    <cellStyle name="Porcentual 3 2" xfId="477"/>
    <cellStyle name="Porcentual 3 3" xfId="478"/>
    <cellStyle name="Porcentual 3 4" xfId="479"/>
    <cellStyle name="Porcentual 3 5" xfId="480"/>
    <cellStyle name="Porcentual 3 6" xfId="481"/>
    <cellStyle name="Porcentual 3 7" xfId="482"/>
    <cellStyle name="Porcentual 3 8" xfId="483"/>
    <cellStyle name="Porcentual 3 9" xfId="484"/>
    <cellStyle name="Porcentual 4" xfId="149"/>
    <cellStyle name="Porcentual 4 2" xfId="682"/>
    <cellStyle name="Porcentual 5" xfId="90"/>
    <cellStyle name="Porcentual 5 2" xfId="485"/>
    <cellStyle name="Porcentual 5 2 2" xfId="486"/>
    <cellStyle name="Porcentual 6" xfId="487"/>
    <cellStyle name="Porcentual 7" xfId="488"/>
    <cellStyle name="Porcentual 8" xfId="489"/>
    <cellStyle name="Porcentual 9" xfId="490"/>
    <cellStyle name="Salida 2" xfId="150"/>
    <cellStyle name="Salida 2 2" xfId="683"/>
    <cellStyle name="Salida 2 3" xfId="684"/>
    <cellStyle name="Salida 3" xfId="491"/>
    <cellStyle name="Salida 3 2" xfId="685"/>
    <cellStyle name="Salida 3 3" xfId="686"/>
    <cellStyle name="Salida 4" xfId="492"/>
    <cellStyle name="Salida 4 2" xfId="687"/>
    <cellStyle name="Salida 4 3" xfId="688"/>
    <cellStyle name="Satisfaisant" xfId="689"/>
    <cellStyle name="Sheet Title" xfId="493"/>
    <cellStyle name="Sortie" xfId="690"/>
    <cellStyle name="Sortie 2" xfId="691"/>
    <cellStyle name="Sortie 3" xfId="692"/>
    <cellStyle name="Texte explicatif" xfId="693"/>
    <cellStyle name="Texto de advertencia 2" xfId="151"/>
    <cellStyle name="Texto de advertencia 3" xfId="494"/>
    <cellStyle name="Texto de advertencia 4" xfId="495"/>
    <cellStyle name="Texto explicativo 2" xfId="152"/>
    <cellStyle name="Texto explicativo 3" xfId="496"/>
    <cellStyle name="Texto explicativo 4" xfId="497"/>
    <cellStyle name="Title" xfId="91"/>
    <cellStyle name="Title 2" xfId="221"/>
    <cellStyle name="Title 3" xfId="694"/>
    <cellStyle name="Titre" xfId="695"/>
    <cellStyle name="Titre 1" xfId="696"/>
    <cellStyle name="Titre 2" xfId="697"/>
    <cellStyle name="Titre 3" xfId="698"/>
    <cellStyle name="Titre 4" xfId="699"/>
    <cellStyle name="Título 1 2" xfId="153"/>
    <cellStyle name="Título 1 3" xfId="498"/>
    <cellStyle name="Título 1 4" xfId="499"/>
    <cellStyle name="Título 2 2" xfId="154"/>
    <cellStyle name="Título 2 3" xfId="500"/>
    <cellStyle name="Título 2 4" xfId="501"/>
    <cellStyle name="Título 3 2" xfId="155"/>
    <cellStyle name="Título 3 3" xfId="502"/>
    <cellStyle name="Título 3 4" xfId="503"/>
    <cellStyle name="Título 4" xfId="156"/>
    <cellStyle name="Título 5" xfId="504"/>
    <cellStyle name="Título 6" xfId="505"/>
    <cellStyle name="Título de hoja" xfId="506"/>
    <cellStyle name="Total 2" xfId="157"/>
    <cellStyle name="Total 2 2" xfId="700"/>
    <cellStyle name="Total 2 3" xfId="701"/>
    <cellStyle name="Total 3" xfId="507"/>
    <cellStyle name="Total 3 2" xfId="702"/>
    <cellStyle name="Total 3 3" xfId="703"/>
    <cellStyle name="Total 4" xfId="508"/>
    <cellStyle name="Vérification" xfId="704"/>
    <cellStyle name="Währung" xfId="509"/>
    <cellStyle name="Währung 2" xfId="705"/>
    <cellStyle name="Warning Text" xfId="92"/>
    <cellStyle name="Warning Text 2" xfId="222"/>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externalLink" Target="externalLinks/externalLink12.xml"/><Relationship Id="rId18" Type="http://schemas.openxmlformats.org/officeDocument/2006/relationships/externalLink" Target="externalLinks/externalLink17.xml"/><Relationship Id="rId26" Type="http://schemas.openxmlformats.org/officeDocument/2006/relationships/externalLink" Target="externalLinks/externalLink25.xml"/><Relationship Id="rId39" Type="http://schemas.openxmlformats.org/officeDocument/2006/relationships/externalLink" Target="externalLinks/externalLink38.xml"/><Relationship Id="rId21" Type="http://schemas.openxmlformats.org/officeDocument/2006/relationships/externalLink" Target="externalLinks/externalLink20.xml"/><Relationship Id="rId34" Type="http://schemas.openxmlformats.org/officeDocument/2006/relationships/externalLink" Target="externalLinks/externalLink33.xml"/><Relationship Id="rId42" Type="http://schemas.openxmlformats.org/officeDocument/2006/relationships/externalLink" Target="externalLinks/externalLink41.xml"/><Relationship Id="rId47" Type="http://schemas.openxmlformats.org/officeDocument/2006/relationships/externalLink" Target="externalLinks/externalLink46.xml"/><Relationship Id="rId50" Type="http://schemas.openxmlformats.org/officeDocument/2006/relationships/externalLink" Target="externalLinks/externalLink49.xml"/><Relationship Id="rId55" Type="http://schemas.openxmlformats.org/officeDocument/2006/relationships/theme" Target="theme/theme1.xml"/><Relationship Id="rId7" Type="http://schemas.openxmlformats.org/officeDocument/2006/relationships/externalLink" Target="externalLinks/externalLink6.xml"/><Relationship Id="rId2" Type="http://schemas.openxmlformats.org/officeDocument/2006/relationships/externalLink" Target="externalLinks/externalLink1.xml"/><Relationship Id="rId16" Type="http://schemas.openxmlformats.org/officeDocument/2006/relationships/externalLink" Target="externalLinks/externalLink15.xml"/><Relationship Id="rId29" Type="http://schemas.openxmlformats.org/officeDocument/2006/relationships/externalLink" Target="externalLinks/externalLink28.xml"/><Relationship Id="rId11" Type="http://schemas.openxmlformats.org/officeDocument/2006/relationships/externalLink" Target="externalLinks/externalLink10.xml"/><Relationship Id="rId24" Type="http://schemas.openxmlformats.org/officeDocument/2006/relationships/externalLink" Target="externalLinks/externalLink23.xml"/><Relationship Id="rId32" Type="http://schemas.openxmlformats.org/officeDocument/2006/relationships/externalLink" Target="externalLinks/externalLink31.xml"/><Relationship Id="rId37" Type="http://schemas.openxmlformats.org/officeDocument/2006/relationships/externalLink" Target="externalLinks/externalLink36.xml"/><Relationship Id="rId40" Type="http://schemas.openxmlformats.org/officeDocument/2006/relationships/externalLink" Target="externalLinks/externalLink39.xml"/><Relationship Id="rId45" Type="http://schemas.openxmlformats.org/officeDocument/2006/relationships/externalLink" Target="externalLinks/externalLink44.xml"/><Relationship Id="rId53" Type="http://schemas.openxmlformats.org/officeDocument/2006/relationships/externalLink" Target="externalLinks/externalLink52.xml"/><Relationship Id="rId58" Type="http://schemas.openxmlformats.org/officeDocument/2006/relationships/calcChain" Target="calcChain.xml"/><Relationship Id="rId5" Type="http://schemas.openxmlformats.org/officeDocument/2006/relationships/externalLink" Target="externalLinks/externalLink4.xml"/><Relationship Id="rId19" Type="http://schemas.openxmlformats.org/officeDocument/2006/relationships/externalLink" Target="externalLinks/externalLink18.xml"/><Relationship Id="rId4" Type="http://schemas.openxmlformats.org/officeDocument/2006/relationships/externalLink" Target="externalLinks/externalLink3.xml"/><Relationship Id="rId9" Type="http://schemas.openxmlformats.org/officeDocument/2006/relationships/externalLink" Target="externalLinks/externalLink8.xml"/><Relationship Id="rId14" Type="http://schemas.openxmlformats.org/officeDocument/2006/relationships/externalLink" Target="externalLinks/externalLink13.xml"/><Relationship Id="rId22" Type="http://schemas.openxmlformats.org/officeDocument/2006/relationships/externalLink" Target="externalLinks/externalLink21.xml"/><Relationship Id="rId27" Type="http://schemas.openxmlformats.org/officeDocument/2006/relationships/externalLink" Target="externalLinks/externalLink26.xml"/><Relationship Id="rId30" Type="http://schemas.openxmlformats.org/officeDocument/2006/relationships/externalLink" Target="externalLinks/externalLink29.xml"/><Relationship Id="rId35" Type="http://schemas.openxmlformats.org/officeDocument/2006/relationships/externalLink" Target="externalLinks/externalLink34.xml"/><Relationship Id="rId43" Type="http://schemas.openxmlformats.org/officeDocument/2006/relationships/externalLink" Target="externalLinks/externalLink42.xml"/><Relationship Id="rId48" Type="http://schemas.openxmlformats.org/officeDocument/2006/relationships/externalLink" Target="externalLinks/externalLink47.xml"/><Relationship Id="rId56" Type="http://schemas.openxmlformats.org/officeDocument/2006/relationships/styles" Target="styles.xml"/><Relationship Id="rId8" Type="http://schemas.openxmlformats.org/officeDocument/2006/relationships/externalLink" Target="externalLinks/externalLink7.xml"/><Relationship Id="rId51" Type="http://schemas.openxmlformats.org/officeDocument/2006/relationships/externalLink" Target="externalLinks/externalLink50.xml"/><Relationship Id="rId3" Type="http://schemas.openxmlformats.org/officeDocument/2006/relationships/externalLink" Target="externalLinks/externalLink2.xml"/><Relationship Id="rId12" Type="http://schemas.openxmlformats.org/officeDocument/2006/relationships/externalLink" Target="externalLinks/externalLink11.xml"/><Relationship Id="rId17" Type="http://schemas.openxmlformats.org/officeDocument/2006/relationships/externalLink" Target="externalLinks/externalLink16.xml"/><Relationship Id="rId25" Type="http://schemas.openxmlformats.org/officeDocument/2006/relationships/externalLink" Target="externalLinks/externalLink24.xml"/><Relationship Id="rId33" Type="http://schemas.openxmlformats.org/officeDocument/2006/relationships/externalLink" Target="externalLinks/externalLink32.xml"/><Relationship Id="rId38" Type="http://schemas.openxmlformats.org/officeDocument/2006/relationships/externalLink" Target="externalLinks/externalLink37.xml"/><Relationship Id="rId46" Type="http://schemas.openxmlformats.org/officeDocument/2006/relationships/externalLink" Target="externalLinks/externalLink45.xml"/><Relationship Id="rId20" Type="http://schemas.openxmlformats.org/officeDocument/2006/relationships/externalLink" Target="externalLinks/externalLink19.xml"/><Relationship Id="rId41" Type="http://schemas.openxmlformats.org/officeDocument/2006/relationships/externalLink" Target="externalLinks/externalLink40.xml"/><Relationship Id="rId54" Type="http://schemas.openxmlformats.org/officeDocument/2006/relationships/externalLink" Target="externalLinks/externalLink53.xml"/><Relationship Id="rId1" Type="http://schemas.openxmlformats.org/officeDocument/2006/relationships/worksheet" Target="worksheets/sheet1.xml"/><Relationship Id="rId6" Type="http://schemas.openxmlformats.org/officeDocument/2006/relationships/externalLink" Target="externalLinks/externalLink5.xml"/><Relationship Id="rId15" Type="http://schemas.openxmlformats.org/officeDocument/2006/relationships/externalLink" Target="externalLinks/externalLink14.xml"/><Relationship Id="rId23" Type="http://schemas.openxmlformats.org/officeDocument/2006/relationships/externalLink" Target="externalLinks/externalLink22.xml"/><Relationship Id="rId28" Type="http://schemas.openxmlformats.org/officeDocument/2006/relationships/externalLink" Target="externalLinks/externalLink27.xml"/><Relationship Id="rId36" Type="http://schemas.openxmlformats.org/officeDocument/2006/relationships/externalLink" Target="externalLinks/externalLink35.xml"/><Relationship Id="rId49" Type="http://schemas.openxmlformats.org/officeDocument/2006/relationships/externalLink" Target="externalLinks/externalLink48.xml"/><Relationship Id="rId57" Type="http://schemas.openxmlformats.org/officeDocument/2006/relationships/sharedStrings" Target="sharedStrings.xml"/><Relationship Id="rId10" Type="http://schemas.openxmlformats.org/officeDocument/2006/relationships/externalLink" Target="externalLinks/externalLink9.xml"/><Relationship Id="rId31" Type="http://schemas.openxmlformats.org/officeDocument/2006/relationships/externalLink" Target="externalLinks/externalLink30.xml"/><Relationship Id="rId44" Type="http://schemas.openxmlformats.org/officeDocument/2006/relationships/externalLink" Target="externalLinks/externalLink43.xml"/><Relationship Id="rId52" Type="http://schemas.openxmlformats.org/officeDocument/2006/relationships/externalLink" Target="externalLinks/externalLink5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2</xdr:col>
      <xdr:colOff>1304925</xdr:colOff>
      <xdr:row>777</xdr:row>
      <xdr:rowOff>0</xdr:rowOff>
    </xdr:from>
    <xdr:to>
      <xdr:col>3</xdr:col>
      <xdr:colOff>3066</xdr:colOff>
      <xdr:row>779</xdr:row>
      <xdr:rowOff>127997</xdr:rowOff>
    </xdr:to>
    <xdr:sp macro="" textlink="">
      <xdr:nvSpPr>
        <xdr:cNvPr id="5" name="Text Box 8">
          <a:extLst>
            <a:ext uri="{FF2B5EF4-FFF2-40B4-BE49-F238E27FC236}">
              <a16:creationId xmlns:a16="http://schemas.microsoft.com/office/drawing/2014/main" id="{00000000-0008-0000-0000-000005000000}"/>
            </a:ext>
          </a:extLst>
        </xdr:cNvPr>
        <xdr:cNvSpPr txBox="1">
          <a:spLocks noChangeArrowheads="1"/>
        </xdr:cNvSpPr>
      </xdr:nvSpPr>
      <xdr:spPr bwMode="auto">
        <a:xfrm>
          <a:off x="4657725" y="205511400"/>
          <a:ext cx="11" cy="451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3066</xdr:colOff>
      <xdr:row>779</xdr:row>
      <xdr:rowOff>127997</xdr:rowOff>
    </xdr:to>
    <xdr:sp macro="" textlink="">
      <xdr:nvSpPr>
        <xdr:cNvPr id="6" name="Text Box 9">
          <a:extLst>
            <a:ext uri="{FF2B5EF4-FFF2-40B4-BE49-F238E27FC236}">
              <a16:creationId xmlns:a16="http://schemas.microsoft.com/office/drawing/2014/main" id="{00000000-0008-0000-0000-000006000000}"/>
            </a:ext>
          </a:extLst>
        </xdr:cNvPr>
        <xdr:cNvSpPr txBox="1">
          <a:spLocks noChangeArrowheads="1"/>
        </xdr:cNvSpPr>
      </xdr:nvSpPr>
      <xdr:spPr bwMode="auto">
        <a:xfrm>
          <a:off x="4657725" y="205511400"/>
          <a:ext cx="11" cy="451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3066</xdr:colOff>
      <xdr:row>779</xdr:row>
      <xdr:rowOff>127997</xdr:rowOff>
    </xdr:to>
    <xdr:sp macro="" textlink="">
      <xdr:nvSpPr>
        <xdr:cNvPr id="7" name="Text Box 8">
          <a:extLst>
            <a:ext uri="{FF2B5EF4-FFF2-40B4-BE49-F238E27FC236}">
              <a16:creationId xmlns:a16="http://schemas.microsoft.com/office/drawing/2014/main" id="{00000000-0008-0000-0000-000007000000}"/>
            </a:ext>
          </a:extLst>
        </xdr:cNvPr>
        <xdr:cNvSpPr txBox="1">
          <a:spLocks noChangeArrowheads="1"/>
        </xdr:cNvSpPr>
      </xdr:nvSpPr>
      <xdr:spPr bwMode="auto">
        <a:xfrm>
          <a:off x="4657725" y="205511400"/>
          <a:ext cx="11" cy="451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3066</xdr:colOff>
      <xdr:row>779</xdr:row>
      <xdr:rowOff>127997</xdr:rowOff>
    </xdr:to>
    <xdr:sp macro="" textlink="">
      <xdr:nvSpPr>
        <xdr:cNvPr id="8" name="Text Box 9">
          <a:extLst>
            <a:ext uri="{FF2B5EF4-FFF2-40B4-BE49-F238E27FC236}">
              <a16:creationId xmlns:a16="http://schemas.microsoft.com/office/drawing/2014/main" id="{00000000-0008-0000-0000-000008000000}"/>
            </a:ext>
          </a:extLst>
        </xdr:cNvPr>
        <xdr:cNvSpPr txBox="1">
          <a:spLocks noChangeArrowheads="1"/>
        </xdr:cNvSpPr>
      </xdr:nvSpPr>
      <xdr:spPr bwMode="auto">
        <a:xfrm>
          <a:off x="4657725" y="205511400"/>
          <a:ext cx="11" cy="451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94951</xdr:colOff>
      <xdr:row>777</xdr:row>
      <xdr:rowOff>142875</xdr:rowOff>
    </xdr:to>
    <xdr:sp macro="" textlink="">
      <xdr:nvSpPr>
        <xdr:cNvPr id="9" name="Text Box 8">
          <a:extLst>
            <a:ext uri="{FF2B5EF4-FFF2-40B4-BE49-F238E27FC236}">
              <a16:creationId xmlns:a16="http://schemas.microsoft.com/office/drawing/2014/main" id="{00000000-0008-0000-0000-000009000000}"/>
            </a:ext>
          </a:extLst>
        </xdr:cNvPr>
        <xdr:cNvSpPr txBox="1">
          <a:spLocks noChangeArrowheads="1"/>
        </xdr:cNvSpPr>
      </xdr:nvSpPr>
      <xdr:spPr bwMode="auto">
        <a:xfrm>
          <a:off x="4657725" y="205511400"/>
          <a:ext cx="97681"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94951</xdr:colOff>
      <xdr:row>779</xdr:row>
      <xdr:rowOff>127997</xdr:rowOff>
    </xdr:to>
    <xdr:sp macro="" textlink="">
      <xdr:nvSpPr>
        <xdr:cNvPr id="10" name="Text Box 8">
          <a:extLst>
            <a:ext uri="{FF2B5EF4-FFF2-40B4-BE49-F238E27FC236}">
              <a16:creationId xmlns:a16="http://schemas.microsoft.com/office/drawing/2014/main" id="{00000000-0008-0000-0000-00000A000000}"/>
            </a:ext>
          </a:extLst>
        </xdr:cNvPr>
        <xdr:cNvSpPr txBox="1">
          <a:spLocks noChangeArrowheads="1"/>
        </xdr:cNvSpPr>
      </xdr:nvSpPr>
      <xdr:spPr bwMode="auto">
        <a:xfrm>
          <a:off x="4657725" y="205511400"/>
          <a:ext cx="97681" cy="451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94951</xdr:colOff>
      <xdr:row>779</xdr:row>
      <xdr:rowOff>127997</xdr:rowOff>
    </xdr:to>
    <xdr:sp macro="" textlink="">
      <xdr:nvSpPr>
        <xdr:cNvPr id="11" name="Text Box 9">
          <a:extLst>
            <a:ext uri="{FF2B5EF4-FFF2-40B4-BE49-F238E27FC236}">
              <a16:creationId xmlns:a16="http://schemas.microsoft.com/office/drawing/2014/main" id="{00000000-0008-0000-0000-00000B000000}"/>
            </a:ext>
          </a:extLst>
        </xdr:cNvPr>
        <xdr:cNvSpPr txBox="1">
          <a:spLocks noChangeArrowheads="1"/>
        </xdr:cNvSpPr>
      </xdr:nvSpPr>
      <xdr:spPr bwMode="auto">
        <a:xfrm>
          <a:off x="4657725" y="205511400"/>
          <a:ext cx="97681" cy="451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94951</xdr:colOff>
      <xdr:row>779</xdr:row>
      <xdr:rowOff>127997</xdr:rowOff>
    </xdr:to>
    <xdr:sp macro="" textlink="">
      <xdr:nvSpPr>
        <xdr:cNvPr id="12" name="Text Box 8">
          <a:extLst>
            <a:ext uri="{FF2B5EF4-FFF2-40B4-BE49-F238E27FC236}">
              <a16:creationId xmlns:a16="http://schemas.microsoft.com/office/drawing/2014/main" id="{00000000-0008-0000-0000-00000C000000}"/>
            </a:ext>
          </a:extLst>
        </xdr:cNvPr>
        <xdr:cNvSpPr txBox="1">
          <a:spLocks noChangeArrowheads="1"/>
        </xdr:cNvSpPr>
      </xdr:nvSpPr>
      <xdr:spPr bwMode="auto">
        <a:xfrm>
          <a:off x="4657725" y="205511400"/>
          <a:ext cx="97681" cy="451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94951</xdr:colOff>
      <xdr:row>779</xdr:row>
      <xdr:rowOff>127997</xdr:rowOff>
    </xdr:to>
    <xdr:sp macro="" textlink="">
      <xdr:nvSpPr>
        <xdr:cNvPr id="13" name="Text Box 9">
          <a:extLst>
            <a:ext uri="{FF2B5EF4-FFF2-40B4-BE49-F238E27FC236}">
              <a16:creationId xmlns:a16="http://schemas.microsoft.com/office/drawing/2014/main" id="{00000000-0008-0000-0000-00000D000000}"/>
            </a:ext>
          </a:extLst>
        </xdr:cNvPr>
        <xdr:cNvSpPr txBox="1">
          <a:spLocks noChangeArrowheads="1"/>
        </xdr:cNvSpPr>
      </xdr:nvSpPr>
      <xdr:spPr bwMode="auto">
        <a:xfrm>
          <a:off x="4657725" y="205511400"/>
          <a:ext cx="97681" cy="451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94951</xdr:colOff>
      <xdr:row>779</xdr:row>
      <xdr:rowOff>127997</xdr:rowOff>
    </xdr:to>
    <xdr:sp macro="" textlink="">
      <xdr:nvSpPr>
        <xdr:cNvPr id="14" name="Text Box 8">
          <a:extLst>
            <a:ext uri="{FF2B5EF4-FFF2-40B4-BE49-F238E27FC236}">
              <a16:creationId xmlns:a16="http://schemas.microsoft.com/office/drawing/2014/main" id="{00000000-0008-0000-0000-00000E000000}"/>
            </a:ext>
          </a:extLst>
        </xdr:cNvPr>
        <xdr:cNvSpPr txBox="1">
          <a:spLocks noChangeArrowheads="1"/>
        </xdr:cNvSpPr>
      </xdr:nvSpPr>
      <xdr:spPr bwMode="auto">
        <a:xfrm>
          <a:off x="4657725" y="205511400"/>
          <a:ext cx="97681" cy="451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94951</xdr:colOff>
      <xdr:row>779</xdr:row>
      <xdr:rowOff>127997</xdr:rowOff>
    </xdr:to>
    <xdr:sp macro="" textlink="">
      <xdr:nvSpPr>
        <xdr:cNvPr id="15" name="Text Box 9">
          <a:extLst>
            <a:ext uri="{FF2B5EF4-FFF2-40B4-BE49-F238E27FC236}">
              <a16:creationId xmlns:a16="http://schemas.microsoft.com/office/drawing/2014/main" id="{00000000-0008-0000-0000-00000F000000}"/>
            </a:ext>
          </a:extLst>
        </xdr:cNvPr>
        <xdr:cNvSpPr txBox="1">
          <a:spLocks noChangeArrowheads="1"/>
        </xdr:cNvSpPr>
      </xdr:nvSpPr>
      <xdr:spPr bwMode="auto">
        <a:xfrm>
          <a:off x="4657725" y="205511400"/>
          <a:ext cx="97681" cy="451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94951</xdr:colOff>
      <xdr:row>779</xdr:row>
      <xdr:rowOff>127997</xdr:rowOff>
    </xdr:to>
    <xdr:sp macro="" textlink="">
      <xdr:nvSpPr>
        <xdr:cNvPr id="16" name="Text Box 8">
          <a:extLst>
            <a:ext uri="{FF2B5EF4-FFF2-40B4-BE49-F238E27FC236}">
              <a16:creationId xmlns:a16="http://schemas.microsoft.com/office/drawing/2014/main" id="{00000000-0008-0000-0000-000010000000}"/>
            </a:ext>
          </a:extLst>
        </xdr:cNvPr>
        <xdr:cNvSpPr txBox="1">
          <a:spLocks noChangeArrowheads="1"/>
        </xdr:cNvSpPr>
      </xdr:nvSpPr>
      <xdr:spPr bwMode="auto">
        <a:xfrm>
          <a:off x="4657725" y="205511400"/>
          <a:ext cx="97681" cy="451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94951</xdr:colOff>
      <xdr:row>779</xdr:row>
      <xdr:rowOff>127997</xdr:rowOff>
    </xdr:to>
    <xdr:sp macro="" textlink="">
      <xdr:nvSpPr>
        <xdr:cNvPr id="17" name="Text Box 9">
          <a:extLst>
            <a:ext uri="{FF2B5EF4-FFF2-40B4-BE49-F238E27FC236}">
              <a16:creationId xmlns:a16="http://schemas.microsoft.com/office/drawing/2014/main" id="{00000000-0008-0000-0000-000011000000}"/>
            </a:ext>
          </a:extLst>
        </xdr:cNvPr>
        <xdr:cNvSpPr txBox="1">
          <a:spLocks noChangeArrowheads="1"/>
        </xdr:cNvSpPr>
      </xdr:nvSpPr>
      <xdr:spPr bwMode="auto">
        <a:xfrm>
          <a:off x="4657725" y="205511400"/>
          <a:ext cx="97681" cy="451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94951</xdr:colOff>
      <xdr:row>779</xdr:row>
      <xdr:rowOff>127997</xdr:rowOff>
    </xdr:to>
    <xdr:sp macro="" textlink="">
      <xdr:nvSpPr>
        <xdr:cNvPr id="18" name="Text Box 8">
          <a:extLst>
            <a:ext uri="{FF2B5EF4-FFF2-40B4-BE49-F238E27FC236}">
              <a16:creationId xmlns:a16="http://schemas.microsoft.com/office/drawing/2014/main" id="{00000000-0008-0000-0000-000012000000}"/>
            </a:ext>
          </a:extLst>
        </xdr:cNvPr>
        <xdr:cNvSpPr txBox="1">
          <a:spLocks noChangeArrowheads="1"/>
        </xdr:cNvSpPr>
      </xdr:nvSpPr>
      <xdr:spPr bwMode="auto">
        <a:xfrm>
          <a:off x="4657725" y="205511400"/>
          <a:ext cx="97681" cy="451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94951</xdr:colOff>
      <xdr:row>779</xdr:row>
      <xdr:rowOff>127997</xdr:rowOff>
    </xdr:to>
    <xdr:sp macro="" textlink="">
      <xdr:nvSpPr>
        <xdr:cNvPr id="19" name="Text Box 9">
          <a:extLst>
            <a:ext uri="{FF2B5EF4-FFF2-40B4-BE49-F238E27FC236}">
              <a16:creationId xmlns:a16="http://schemas.microsoft.com/office/drawing/2014/main" id="{00000000-0008-0000-0000-000013000000}"/>
            </a:ext>
          </a:extLst>
        </xdr:cNvPr>
        <xdr:cNvSpPr txBox="1">
          <a:spLocks noChangeArrowheads="1"/>
        </xdr:cNvSpPr>
      </xdr:nvSpPr>
      <xdr:spPr bwMode="auto">
        <a:xfrm>
          <a:off x="4657725" y="205511400"/>
          <a:ext cx="97681" cy="451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94951</xdr:colOff>
      <xdr:row>777</xdr:row>
      <xdr:rowOff>142875</xdr:rowOff>
    </xdr:to>
    <xdr:sp macro="" textlink="">
      <xdr:nvSpPr>
        <xdr:cNvPr id="20" name="Text Box 8">
          <a:extLst>
            <a:ext uri="{FF2B5EF4-FFF2-40B4-BE49-F238E27FC236}">
              <a16:creationId xmlns:a16="http://schemas.microsoft.com/office/drawing/2014/main" id="{00000000-0008-0000-0000-000014000000}"/>
            </a:ext>
          </a:extLst>
        </xdr:cNvPr>
        <xdr:cNvSpPr txBox="1">
          <a:spLocks noChangeArrowheads="1"/>
        </xdr:cNvSpPr>
      </xdr:nvSpPr>
      <xdr:spPr bwMode="auto">
        <a:xfrm>
          <a:off x="4657725" y="205511400"/>
          <a:ext cx="97681"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94951</xdr:colOff>
      <xdr:row>777</xdr:row>
      <xdr:rowOff>142875</xdr:rowOff>
    </xdr:to>
    <xdr:sp macro="" textlink="">
      <xdr:nvSpPr>
        <xdr:cNvPr id="21" name="Text Box 9">
          <a:extLst>
            <a:ext uri="{FF2B5EF4-FFF2-40B4-BE49-F238E27FC236}">
              <a16:creationId xmlns:a16="http://schemas.microsoft.com/office/drawing/2014/main" id="{00000000-0008-0000-0000-000015000000}"/>
            </a:ext>
          </a:extLst>
        </xdr:cNvPr>
        <xdr:cNvSpPr txBox="1">
          <a:spLocks noChangeArrowheads="1"/>
        </xdr:cNvSpPr>
      </xdr:nvSpPr>
      <xdr:spPr bwMode="auto">
        <a:xfrm>
          <a:off x="4657725" y="205511400"/>
          <a:ext cx="97681"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3066</xdr:colOff>
      <xdr:row>779</xdr:row>
      <xdr:rowOff>127997</xdr:rowOff>
    </xdr:to>
    <xdr:sp macro="" textlink="">
      <xdr:nvSpPr>
        <xdr:cNvPr id="22" name="Text Box 8">
          <a:extLst>
            <a:ext uri="{FF2B5EF4-FFF2-40B4-BE49-F238E27FC236}">
              <a16:creationId xmlns:a16="http://schemas.microsoft.com/office/drawing/2014/main" id="{00000000-0008-0000-0000-000016000000}"/>
            </a:ext>
          </a:extLst>
        </xdr:cNvPr>
        <xdr:cNvSpPr txBox="1">
          <a:spLocks noChangeArrowheads="1"/>
        </xdr:cNvSpPr>
      </xdr:nvSpPr>
      <xdr:spPr bwMode="auto">
        <a:xfrm>
          <a:off x="4657725" y="205511400"/>
          <a:ext cx="11" cy="451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3066</xdr:colOff>
      <xdr:row>779</xdr:row>
      <xdr:rowOff>127997</xdr:rowOff>
    </xdr:to>
    <xdr:sp macro="" textlink="">
      <xdr:nvSpPr>
        <xdr:cNvPr id="23" name="Text Box 9">
          <a:extLst>
            <a:ext uri="{FF2B5EF4-FFF2-40B4-BE49-F238E27FC236}">
              <a16:creationId xmlns:a16="http://schemas.microsoft.com/office/drawing/2014/main" id="{00000000-0008-0000-0000-000017000000}"/>
            </a:ext>
          </a:extLst>
        </xdr:cNvPr>
        <xdr:cNvSpPr txBox="1">
          <a:spLocks noChangeArrowheads="1"/>
        </xdr:cNvSpPr>
      </xdr:nvSpPr>
      <xdr:spPr bwMode="auto">
        <a:xfrm>
          <a:off x="4657725" y="205511400"/>
          <a:ext cx="11" cy="451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3066</xdr:colOff>
      <xdr:row>779</xdr:row>
      <xdr:rowOff>127997</xdr:rowOff>
    </xdr:to>
    <xdr:sp macro="" textlink="">
      <xdr:nvSpPr>
        <xdr:cNvPr id="24" name="Text Box 8">
          <a:extLst>
            <a:ext uri="{FF2B5EF4-FFF2-40B4-BE49-F238E27FC236}">
              <a16:creationId xmlns:a16="http://schemas.microsoft.com/office/drawing/2014/main" id="{00000000-0008-0000-0000-000018000000}"/>
            </a:ext>
          </a:extLst>
        </xdr:cNvPr>
        <xdr:cNvSpPr txBox="1">
          <a:spLocks noChangeArrowheads="1"/>
        </xdr:cNvSpPr>
      </xdr:nvSpPr>
      <xdr:spPr bwMode="auto">
        <a:xfrm>
          <a:off x="4657725" y="205511400"/>
          <a:ext cx="11" cy="451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3066</xdr:colOff>
      <xdr:row>779</xdr:row>
      <xdr:rowOff>127997</xdr:rowOff>
    </xdr:to>
    <xdr:sp macro="" textlink="">
      <xdr:nvSpPr>
        <xdr:cNvPr id="25" name="Text Box 9">
          <a:extLst>
            <a:ext uri="{FF2B5EF4-FFF2-40B4-BE49-F238E27FC236}">
              <a16:creationId xmlns:a16="http://schemas.microsoft.com/office/drawing/2014/main" id="{00000000-0008-0000-0000-000019000000}"/>
            </a:ext>
          </a:extLst>
        </xdr:cNvPr>
        <xdr:cNvSpPr txBox="1">
          <a:spLocks noChangeArrowheads="1"/>
        </xdr:cNvSpPr>
      </xdr:nvSpPr>
      <xdr:spPr bwMode="auto">
        <a:xfrm>
          <a:off x="4657725" y="205511400"/>
          <a:ext cx="11" cy="451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3066</xdr:colOff>
      <xdr:row>779</xdr:row>
      <xdr:rowOff>127997</xdr:rowOff>
    </xdr:to>
    <xdr:sp macro="" textlink="">
      <xdr:nvSpPr>
        <xdr:cNvPr id="26" name="Text Box 8">
          <a:extLst>
            <a:ext uri="{FF2B5EF4-FFF2-40B4-BE49-F238E27FC236}">
              <a16:creationId xmlns:a16="http://schemas.microsoft.com/office/drawing/2014/main" id="{00000000-0008-0000-0000-00001A000000}"/>
            </a:ext>
          </a:extLst>
        </xdr:cNvPr>
        <xdr:cNvSpPr txBox="1">
          <a:spLocks noChangeArrowheads="1"/>
        </xdr:cNvSpPr>
      </xdr:nvSpPr>
      <xdr:spPr bwMode="auto">
        <a:xfrm>
          <a:off x="4657725" y="205511400"/>
          <a:ext cx="11" cy="451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3066</xdr:colOff>
      <xdr:row>779</xdr:row>
      <xdr:rowOff>127997</xdr:rowOff>
    </xdr:to>
    <xdr:sp macro="" textlink="">
      <xdr:nvSpPr>
        <xdr:cNvPr id="27" name="Text Box 9">
          <a:extLst>
            <a:ext uri="{FF2B5EF4-FFF2-40B4-BE49-F238E27FC236}">
              <a16:creationId xmlns:a16="http://schemas.microsoft.com/office/drawing/2014/main" id="{00000000-0008-0000-0000-00001B000000}"/>
            </a:ext>
          </a:extLst>
        </xdr:cNvPr>
        <xdr:cNvSpPr txBox="1">
          <a:spLocks noChangeArrowheads="1"/>
        </xdr:cNvSpPr>
      </xdr:nvSpPr>
      <xdr:spPr bwMode="auto">
        <a:xfrm>
          <a:off x="4657725" y="205511400"/>
          <a:ext cx="11" cy="451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3066</xdr:colOff>
      <xdr:row>779</xdr:row>
      <xdr:rowOff>127997</xdr:rowOff>
    </xdr:to>
    <xdr:sp macro="" textlink="">
      <xdr:nvSpPr>
        <xdr:cNvPr id="28" name="Text Box 8">
          <a:extLst>
            <a:ext uri="{FF2B5EF4-FFF2-40B4-BE49-F238E27FC236}">
              <a16:creationId xmlns:a16="http://schemas.microsoft.com/office/drawing/2014/main" id="{00000000-0008-0000-0000-00001C000000}"/>
            </a:ext>
          </a:extLst>
        </xdr:cNvPr>
        <xdr:cNvSpPr txBox="1">
          <a:spLocks noChangeArrowheads="1"/>
        </xdr:cNvSpPr>
      </xdr:nvSpPr>
      <xdr:spPr bwMode="auto">
        <a:xfrm>
          <a:off x="4657725" y="205511400"/>
          <a:ext cx="11" cy="451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3066</xdr:colOff>
      <xdr:row>779</xdr:row>
      <xdr:rowOff>127997</xdr:rowOff>
    </xdr:to>
    <xdr:sp macro="" textlink="">
      <xdr:nvSpPr>
        <xdr:cNvPr id="29" name="Text Box 9">
          <a:extLst>
            <a:ext uri="{FF2B5EF4-FFF2-40B4-BE49-F238E27FC236}">
              <a16:creationId xmlns:a16="http://schemas.microsoft.com/office/drawing/2014/main" id="{00000000-0008-0000-0000-00001D000000}"/>
            </a:ext>
          </a:extLst>
        </xdr:cNvPr>
        <xdr:cNvSpPr txBox="1">
          <a:spLocks noChangeArrowheads="1"/>
        </xdr:cNvSpPr>
      </xdr:nvSpPr>
      <xdr:spPr bwMode="auto">
        <a:xfrm>
          <a:off x="4657725" y="205511400"/>
          <a:ext cx="11" cy="451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94951</xdr:colOff>
      <xdr:row>779</xdr:row>
      <xdr:rowOff>127997</xdr:rowOff>
    </xdr:to>
    <xdr:sp macro="" textlink="">
      <xdr:nvSpPr>
        <xdr:cNvPr id="30" name="Text Box 8">
          <a:extLst>
            <a:ext uri="{FF2B5EF4-FFF2-40B4-BE49-F238E27FC236}">
              <a16:creationId xmlns:a16="http://schemas.microsoft.com/office/drawing/2014/main" id="{00000000-0008-0000-0000-00001E000000}"/>
            </a:ext>
          </a:extLst>
        </xdr:cNvPr>
        <xdr:cNvSpPr txBox="1">
          <a:spLocks noChangeArrowheads="1"/>
        </xdr:cNvSpPr>
      </xdr:nvSpPr>
      <xdr:spPr bwMode="auto">
        <a:xfrm>
          <a:off x="4657725" y="205511400"/>
          <a:ext cx="97681" cy="451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94951</xdr:colOff>
      <xdr:row>779</xdr:row>
      <xdr:rowOff>127997</xdr:rowOff>
    </xdr:to>
    <xdr:sp macro="" textlink="">
      <xdr:nvSpPr>
        <xdr:cNvPr id="31" name="Text Box 9">
          <a:extLst>
            <a:ext uri="{FF2B5EF4-FFF2-40B4-BE49-F238E27FC236}">
              <a16:creationId xmlns:a16="http://schemas.microsoft.com/office/drawing/2014/main" id="{00000000-0008-0000-0000-00001F000000}"/>
            </a:ext>
          </a:extLst>
        </xdr:cNvPr>
        <xdr:cNvSpPr txBox="1">
          <a:spLocks noChangeArrowheads="1"/>
        </xdr:cNvSpPr>
      </xdr:nvSpPr>
      <xdr:spPr bwMode="auto">
        <a:xfrm>
          <a:off x="4657725" y="205511400"/>
          <a:ext cx="97681" cy="451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94951</xdr:colOff>
      <xdr:row>777</xdr:row>
      <xdr:rowOff>142875</xdr:rowOff>
    </xdr:to>
    <xdr:sp macro="" textlink="">
      <xdr:nvSpPr>
        <xdr:cNvPr id="32" name="Text Box 8">
          <a:extLst>
            <a:ext uri="{FF2B5EF4-FFF2-40B4-BE49-F238E27FC236}">
              <a16:creationId xmlns:a16="http://schemas.microsoft.com/office/drawing/2014/main" id="{00000000-0008-0000-0000-000020000000}"/>
            </a:ext>
          </a:extLst>
        </xdr:cNvPr>
        <xdr:cNvSpPr txBox="1">
          <a:spLocks noChangeArrowheads="1"/>
        </xdr:cNvSpPr>
      </xdr:nvSpPr>
      <xdr:spPr bwMode="auto">
        <a:xfrm>
          <a:off x="4657725" y="205511400"/>
          <a:ext cx="97681"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94951</xdr:colOff>
      <xdr:row>779</xdr:row>
      <xdr:rowOff>127997</xdr:rowOff>
    </xdr:to>
    <xdr:sp macro="" textlink="">
      <xdr:nvSpPr>
        <xdr:cNvPr id="33" name="Text Box 8">
          <a:extLst>
            <a:ext uri="{FF2B5EF4-FFF2-40B4-BE49-F238E27FC236}">
              <a16:creationId xmlns:a16="http://schemas.microsoft.com/office/drawing/2014/main" id="{00000000-0008-0000-0000-000021000000}"/>
            </a:ext>
          </a:extLst>
        </xdr:cNvPr>
        <xdr:cNvSpPr txBox="1">
          <a:spLocks noChangeArrowheads="1"/>
        </xdr:cNvSpPr>
      </xdr:nvSpPr>
      <xdr:spPr bwMode="auto">
        <a:xfrm>
          <a:off x="4657725" y="205511400"/>
          <a:ext cx="97681" cy="451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94951</xdr:colOff>
      <xdr:row>779</xdr:row>
      <xdr:rowOff>127997</xdr:rowOff>
    </xdr:to>
    <xdr:sp macro="" textlink="">
      <xdr:nvSpPr>
        <xdr:cNvPr id="34" name="Text Box 9">
          <a:extLst>
            <a:ext uri="{FF2B5EF4-FFF2-40B4-BE49-F238E27FC236}">
              <a16:creationId xmlns:a16="http://schemas.microsoft.com/office/drawing/2014/main" id="{00000000-0008-0000-0000-000022000000}"/>
            </a:ext>
          </a:extLst>
        </xdr:cNvPr>
        <xdr:cNvSpPr txBox="1">
          <a:spLocks noChangeArrowheads="1"/>
        </xdr:cNvSpPr>
      </xdr:nvSpPr>
      <xdr:spPr bwMode="auto">
        <a:xfrm>
          <a:off x="4657725" y="205511400"/>
          <a:ext cx="97681" cy="451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94951</xdr:colOff>
      <xdr:row>779</xdr:row>
      <xdr:rowOff>127997</xdr:rowOff>
    </xdr:to>
    <xdr:sp macro="" textlink="">
      <xdr:nvSpPr>
        <xdr:cNvPr id="35" name="Text Box 8">
          <a:extLst>
            <a:ext uri="{FF2B5EF4-FFF2-40B4-BE49-F238E27FC236}">
              <a16:creationId xmlns:a16="http://schemas.microsoft.com/office/drawing/2014/main" id="{00000000-0008-0000-0000-000023000000}"/>
            </a:ext>
          </a:extLst>
        </xdr:cNvPr>
        <xdr:cNvSpPr txBox="1">
          <a:spLocks noChangeArrowheads="1"/>
        </xdr:cNvSpPr>
      </xdr:nvSpPr>
      <xdr:spPr bwMode="auto">
        <a:xfrm>
          <a:off x="4657725" y="205511400"/>
          <a:ext cx="97681" cy="451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94951</xdr:colOff>
      <xdr:row>779</xdr:row>
      <xdr:rowOff>127997</xdr:rowOff>
    </xdr:to>
    <xdr:sp macro="" textlink="">
      <xdr:nvSpPr>
        <xdr:cNvPr id="36" name="Text Box 9">
          <a:extLst>
            <a:ext uri="{FF2B5EF4-FFF2-40B4-BE49-F238E27FC236}">
              <a16:creationId xmlns:a16="http://schemas.microsoft.com/office/drawing/2014/main" id="{00000000-0008-0000-0000-000024000000}"/>
            </a:ext>
          </a:extLst>
        </xdr:cNvPr>
        <xdr:cNvSpPr txBox="1">
          <a:spLocks noChangeArrowheads="1"/>
        </xdr:cNvSpPr>
      </xdr:nvSpPr>
      <xdr:spPr bwMode="auto">
        <a:xfrm>
          <a:off x="4657725" y="205511400"/>
          <a:ext cx="97681" cy="451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94951</xdr:colOff>
      <xdr:row>779</xdr:row>
      <xdr:rowOff>127997</xdr:rowOff>
    </xdr:to>
    <xdr:sp macro="" textlink="">
      <xdr:nvSpPr>
        <xdr:cNvPr id="37" name="Text Box 8">
          <a:extLst>
            <a:ext uri="{FF2B5EF4-FFF2-40B4-BE49-F238E27FC236}">
              <a16:creationId xmlns:a16="http://schemas.microsoft.com/office/drawing/2014/main" id="{00000000-0008-0000-0000-000025000000}"/>
            </a:ext>
          </a:extLst>
        </xdr:cNvPr>
        <xdr:cNvSpPr txBox="1">
          <a:spLocks noChangeArrowheads="1"/>
        </xdr:cNvSpPr>
      </xdr:nvSpPr>
      <xdr:spPr bwMode="auto">
        <a:xfrm>
          <a:off x="4657725" y="205511400"/>
          <a:ext cx="97681" cy="451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94951</xdr:colOff>
      <xdr:row>779</xdr:row>
      <xdr:rowOff>127997</xdr:rowOff>
    </xdr:to>
    <xdr:sp macro="" textlink="">
      <xdr:nvSpPr>
        <xdr:cNvPr id="38" name="Text Box 9">
          <a:extLst>
            <a:ext uri="{FF2B5EF4-FFF2-40B4-BE49-F238E27FC236}">
              <a16:creationId xmlns:a16="http://schemas.microsoft.com/office/drawing/2014/main" id="{00000000-0008-0000-0000-000026000000}"/>
            </a:ext>
          </a:extLst>
        </xdr:cNvPr>
        <xdr:cNvSpPr txBox="1">
          <a:spLocks noChangeArrowheads="1"/>
        </xdr:cNvSpPr>
      </xdr:nvSpPr>
      <xdr:spPr bwMode="auto">
        <a:xfrm>
          <a:off x="4657725" y="205511400"/>
          <a:ext cx="97681" cy="451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94951</xdr:colOff>
      <xdr:row>779</xdr:row>
      <xdr:rowOff>127997</xdr:rowOff>
    </xdr:to>
    <xdr:sp macro="" textlink="">
      <xdr:nvSpPr>
        <xdr:cNvPr id="39" name="Text Box 8">
          <a:extLst>
            <a:ext uri="{FF2B5EF4-FFF2-40B4-BE49-F238E27FC236}">
              <a16:creationId xmlns:a16="http://schemas.microsoft.com/office/drawing/2014/main" id="{00000000-0008-0000-0000-000027000000}"/>
            </a:ext>
          </a:extLst>
        </xdr:cNvPr>
        <xdr:cNvSpPr txBox="1">
          <a:spLocks noChangeArrowheads="1"/>
        </xdr:cNvSpPr>
      </xdr:nvSpPr>
      <xdr:spPr bwMode="auto">
        <a:xfrm>
          <a:off x="4657725" y="205511400"/>
          <a:ext cx="97681" cy="451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94951</xdr:colOff>
      <xdr:row>779</xdr:row>
      <xdr:rowOff>127997</xdr:rowOff>
    </xdr:to>
    <xdr:sp macro="" textlink="">
      <xdr:nvSpPr>
        <xdr:cNvPr id="40" name="Text Box 9">
          <a:extLst>
            <a:ext uri="{FF2B5EF4-FFF2-40B4-BE49-F238E27FC236}">
              <a16:creationId xmlns:a16="http://schemas.microsoft.com/office/drawing/2014/main" id="{00000000-0008-0000-0000-000028000000}"/>
            </a:ext>
          </a:extLst>
        </xdr:cNvPr>
        <xdr:cNvSpPr txBox="1">
          <a:spLocks noChangeArrowheads="1"/>
        </xdr:cNvSpPr>
      </xdr:nvSpPr>
      <xdr:spPr bwMode="auto">
        <a:xfrm>
          <a:off x="4657725" y="205511400"/>
          <a:ext cx="97681" cy="451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94951</xdr:colOff>
      <xdr:row>779</xdr:row>
      <xdr:rowOff>127997</xdr:rowOff>
    </xdr:to>
    <xdr:sp macro="" textlink="">
      <xdr:nvSpPr>
        <xdr:cNvPr id="41" name="Text Box 8">
          <a:extLst>
            <a:ext uri="{FF2B5EF4-FFF2-40B4-BE49-F238E27FC236}">
              <a16:creationId xmlns:a16="http://schemas.microsoft.com/office/drawing/2014/main" id="{00000000-0008-0000-0000-000029000000}"/>
            </a:ext>
          </a:extLst>
        </xdr:cNvPr>
        <xdr:cNvSpPr txBox="1">
          <a:spLocks noChangeArrowheads="1"/>
        </xdr:cNvSpPr>
      </xdr:nvSpPr>
      <xdr:spPr bwMode="auto">
        <a:xfrm>
          <a:off x="4657725" y="205511400"/>
          <a:ext cx="97681" cy="451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94951</xdr:colOff>
      <xdr:row>779</xdr:row>
      <xdr:rowOff>127997</xdr:rowOff>
    </xdr:to>
    <xdr:sp macro="" textlink="">
      <xdr:nvSpPr>
        <xdr:cNvPr id="42" name="Text Box 9">
          <a:extLst>
            <a:ext uri="{FF2B5EF4-FFF2-40B4-BE49-F238E27FC236}">
              <a16:creationId xmlns:a16="http://schemas.microsoft.com/office/drawing/2014/main" id="{00000000-0008-0000-0000-00002A000000}"/>
            </a:ext>
          </a:extLst>
        </xdr:cNvPr>
        <xdr:cNvSpPr txBox="1">
          <a:spLocks noChangeArrowheads="1"/>
        </xdr:cNvSpPr>
      </xdr:nvSpPr>
      <xdr:spPr bwMode="auto">
        <a:xfrm>
          <a:off x="4657725" y="205511400"/>
          <a:ext cx="97681" cy="451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94951</xdr:colOff>
      <xdr:row>777</xdr:row>
      <xdr:rowOff>142875</xdr:rowOff>
    </xdr:to>
    <xdr:sp macro="" textlink="">
      <xdr:nvSpPr>
        <xdr:cNvPr id="43" name="Text Box 8">
          <a:extLst>
            <a:ext uri="{FF2B5EF4-FFF2-40B4-BE49-F238E27FC236}">
              <a16:creationId xmlns:a16="http://schemas.microsoft.com/office/drawing/2014/main" id="{00000000-0008-0000-0000-00002B000000}"/>
            </a:ext>
          </a:extLst>
        </xdr:cNvPr>
        <xdr:cNvSpPr txBox="1">
          <a:spLocks noChangeArrowheads="1"/>
        </xdr:cNvSpPr>
      </xdr:nvSpPr>
      <xdr:spPr bwMode="auto">
        <a:xfrm>
          <a:off x="4657725" y="205511400"/>
          <a:ext cx="97681"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94951</xdr:colOff>
      <xdr:row>777</xdr:row>
      <xdr:rowOff>142875</xdr:rowOff>
    </xdr:to>
    <xdr:sp macro="" textlink="">
      <xdr:nvSpPr>
        <xdr:cNvPr id="44" name="Text Box 9">
          <a:extLst>
            <a:ext uri="{FF2B5EF4-FFF2-40B4-BE49-F238E27FC236}">
              <a16:creationId xmlns:a16="http://schemas.microsoft.com/office/drawing/2014/main" id="{00000000-0008-0000-0000-00002C000000}"/>
            </a:ext>
          </a:extLst>
        </xdr:cNvPr>
        <xdr:cNvSpPr txBox="1">
          <a:spLocks noChangeArrowheads="1"/>
        </xdr:cNvSpPr>
      </xdr:nvSpPr>
      <xdr:spPr bwMode="auto">
        <a:xfrm>
          <a:off x="4657725" y="205511400"/>
          <a:ext cx="97681"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3066</xdr:colOff>
      <xdr:row>779</xdr:row>
      <xdr:rowOff>127997</xdr:rowOff>
    </xdr:to>
    <xdr:sp macro="" textlink="">
      <xdr:nvSpPr>
        <xdr:cNvPr id="45" name="Text Box 8">
          <a:extLst>
            <a:ext uri="{FF2B5EF4-FFF2-40B4-BE49-F238E27FC236}">
              <a16:creationId xmlns:a16="http://schemas.microsoft.com/office/drawing/2014/main" id="{00000000-0008-0000-0000-00002D000000}"/>
            </a:ext>
          </a:extLst>
        </xdr:cNvPr>
        <xdr:cNvSpPr txBox="1">
          <a:spLocks noChangeArrowheads="1"/>
        </xdr:cNvSpPr>
      </xdr:nvSpPr>
      <xdr:spPr bwMode="auto">
        <a:xfrm>
          <a:off x="4657725" y="205511400"/>
          <a:ext cx="11" cy="451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3066</xdr:colOff>
      <xdr:row>779</xdr:row>
      <xdr:rowOff>127997</xdr:rowOff>
    </xdr:to>
    <xdr:sp macro="" textlink="">
      <xdr:nvSpPr>
        <xdr:cNvPr id="46" name="Text Box 9">
          <a:extLst>
            <a:ext uri="{FF2B5EF4-FFF2-40B4-BE49-F238E27FC236}">
              <a16:creationId xmlns:a16="http://schemas.microsoft.com/office/drawing/2014/main" id="{00000000-0008-0000-0000-00002E000000}"/>
            </a:ext>
          </a:extLst>
        </xdr:cNvPr>
        <xdr:cNvSpPr txBox="1">
          <a:spLocks noChangeArrowheads="1"/>
        </xdr:cNvSpPr>
      </xdr:nvSpPr>
      <xdr:spPr bwMode="auto">
        <a:xfrm>
          <a:off x="4657725" y="205511400"/>
          <a:ext cx="11" cy="451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3066</xdr:colOff>
      <xdr:row>779</xdr:row>
      <xdr:rowOff>127997</xdr:rowOff>
    </xdr:to>
    <xdr:sp macro="" textlink="">
      <xdr:nvSpPr>
        <xdr:cNvPr id="47" name="Text Box 8">
          <a:extLst>
            <a:ext uri="{FF2B5EF4-FFF2-40B4-BE49-F238E27FC236}">
              <a16:creationId xmlns:a16="http://schemas.microsoft.com/office/drawing/2014/main" id="{00000000-0008-0000-0000-00002F000000}"/>
            </a:ext>
          </a:extLst>
        </xdr:cNvPr>
        <xdr:cNvSpPr txBox="1">
          <a:spLocks noChangeArrowheads="1"/>
        </xdr:cNvSpPr>
      </xdr:nvSpPr>
      <xdr:spPr bwMode="auto">
        <a:xfrm>
          <a:off x="4657725" y="205511400"/>
          <a:ext cx="11" cy="451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3066</xdr:colOff>
      <xdr:row>779</xdr:row>
      <xdr:rowOff>127997</xdr:rowOff>
    </xdr:to>
    <xdr:sp macro="" textlink="">
      <xdr:nvSpPr>
        <xdr:cNvPr id="48" name="Text Box 9">
          <a:extLst>
            <a:ext uri="{FF2B5EF4-FFF2-40B4-BE49-F238E27FC236}">
              <a16:creationId xmlns:a16="http://schemas.microsoft.com/office/drawing/2014/main" id="{00000000-0008-0000-0000-000030000000}"/>
            </a:ext>
          </a:extLst>
        </xdr:cNvPr>
        <xdr:cNvSpPr txBox="1">
          <a:spLocks noChangeArrowheads="1"/>
        </xdr:cNvSpPr>
      </xdr:nvSpPr>
      <xdr:spPr bwMode="auto">
        <a:xfrm>
          <a:off x="4657725" y="205511400"/>
          <a:ext cx="11" cy="451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3066</xdr:colOff>
      <xdr:row>777</xdr:row>
      <xdr:rowOff>152400</xdr:rowOff>
    </xdr:to>
    <xdr:sp macro="" textlink="">
      <xdr:nvSpPr>
        <xdr:cNvPr id="49" name="Text Box 8">
          <a:extLst>
            <a:ext uri="{FF2B5EF4-FFF2-40B4-BE49-F238E27FC236}">
              <a16:creationId xmlns:a16="http://schemas.microsoft.com/office/drawing/2014/main" id="{00000000-0008-0000-0000-000031000000}"/>
            </a:ext>
          </a:extLst>
        </xdr:cNvPr>
        <xdr:cNvSpPr txBox="1">
          <a:spLocks noChangeArrowheads="1"/>
        </xdr:cNvSpPr>
      </xdr:nvSpPr>
      <xdr:spPr bwMode="auto">
        <a:xfrm>
          <a:off x="4657725" y="205511400"/>
          <a:ext cx="11"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3066</xdr:colOff>
      <xdr:row>777</xdr:row>
      <xdr:rowOff>152400</xdr:rowOff>
    </xdr:to>
    <xdr:sp macro="" textlink="">
      <xdr:nvSpPr>
        <xdr:cNvPr id="50" name="Text Box 9">
          <a:extLst>
            <a:ext uri="{FF2B5EF4-FFF2-40B4-BE49-F238E27FC236}">
              <a16:creationId xmlns:a16="http://schemas.microsoft.com/office/drawing/2014/main" id="{00000000-0008-0000-0000-000032000000}"/>
            </a:ext>
          </a:extLst>
        </xdr:cNvPr>
        <xdr:cNvSpPr txBox="1">
          <a:spLocks noChangeArrowheads="1"/>
        </xdr:cNvSpPr>
      </xdr:nvSpPr>
      <xdr:spPr bwMode="auto">
        <a:xfrm>
          <a:off x="4657725" y="205511400"/>
          <a:ext cx="11"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3066</xdr:colOff>
      <xdr:row>777</xdr:row>
      <xdr:rowOff>152400</xdr:rowOff>
    </xdr:to>
    <xdr:sp macro="" textlink="">
      <xdr:nvSpPr>
        <xdr:cNvPr id="51" name="Text Box 8">
          <a:extLst>
            <a:ext uri="{FF2B5EF4-FFF2-40B4-BE49-F238E27FC236}">
              <a16:creationId xmlns:a16="http://schemas.microsoft.com/office/drawing/2014/main" id="{00000000-0008-0000-0000-000033000000}"/>
            </a:ext>
          </a:extLst>
        </xdr:cNvPr>
        <xdr:cNvSpPr txBox="1">
          <a:spLocks noChangeArrowheads="1"/>
        </xdr:cNvSpPr>
      </xdr:nvSpPr>
      <xdr:spPr bwMode="auto">
        <a:xfrm>
          <a:off x="4657725" y="205511400"/>
          <a:ext cx="11"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3066</xdr:colOff>
      <xdr:row>777</xdr:row>
      <xdr:rowOff>152400</xdr:rowOff>
    </xdr:to>
    <xdr:sp macro="" textlink="">
      <xdr:nvSpPr>
        <xdr:cNvPr id="52" name="Text Box 9">
          <a:extLst>
            <a:ext uri="{FF2B5EF4-FFF2-40B4-BE49-F238E27FC236}">
              <a16:creationId xmlns:a16="http://schemas.microsoft.com/office/drawing/2014/main" id="{00000000-0008-0000-0000-000034000000}"/>
            </a:ext>
          </a:extLst>
        </xdr:cNvPr>
        <xdr:cNvSpPr txBox="1">
          <a:spLocks noChangeArrowheads="1"/>
        </xdr:cNvSpPr>
      </xdr:nvSpPr>
      <xdr:spPr bwMode="auto">
        <a:xfrm>
          <a:off x="4657725" y="205511400"/>
          <a:ext cx="11"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94951</xdr:colOff>
      <xdr:row>777</xdr:row>
      <xdr:rowOff>142875</xdr:rowOff>
    </xdr:to>
    <xdr:sp macro="" textlink="">
      <xdr:nvSpPr>
        <xdr:cNvPr id="53" name="Text Box 8">
          <a:extLst>
            <a:ext uri="{FF2B5EF4-FFF2-40B4-BE49-F238E27FC236}">
              <a16:creationId xmlns:a16="http://schemas.microsoft.com/office/drawing/2014/main" id="{00000000-0008-0000-0000-000035000000}"/>
            </a:ext>
          </a:extLst>
        </xdr:cNvPr>
        <xdr:cNvSpPr txBox="1">
          <a:spLocks noChangeArrowheads="1"/>
        </xdr:cNvSpPr>
      </xdr:nvSpPr>
      <xdr:spPr bwMode="auto">
        <a:xfrm>
          <a:off x="4657725" y="205511400"/>
          <a:ext cx="97681"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94951</xdr:colOff>
      <xdr:row>779</xdr:row>
      <xdr:rowOff>127997</xdr:rowOff>
    </xdr:to>
    <xdr:sp macro="" textlink="">
      <xdr:nvSpPr>
        <xdr:cNvPr id="54" name="Text Box 8">
          <a:extLst>
            <a:ext uri="{FF2B5EF4-FFF2-40B4-BE49-F238E27FC236}">
              <a16:creationId xmlns:a16="http://schemas.microsoft.com/office/drawing/2014/main" id="{00000000-0008-0000-0000-000036000000}"/>
            </a:ext>
          </a:extLst>
        </xdr:cNvPr>
        <xdr:cNvSpPr txBox="1">
          <a:spLocks noChangeArrowheads="1"/>
        </xdr:cNvSpPr>
      </xdr:nvSpPr>
      <xdr:spPr bwMode="auto">
        <a:xfrm>
          <a:off x="4657725" y="205511400"/>
          <a:ext cx="97681" cy="451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94951</xdr:colOff>
      <xdr:row>779</xdr:row>
      <xdr:rowOff>127997</xdr:rowOff>
    </xdr:to>
    <xdr:sp macro="" textlink="">
      <xdr:nvSpPr>
        <xdr:cNvPr id="55" name="Text Box 9">
          <a:extLst>
            <a:ext uri="{FF2B5EF4-FFF2-40B4-BE49-F238E27FC236}">
              <a16:creationId xmlns:a16="http://schemas.microsoft.com/office/drawing/2014/main" id="{00000000-0008-0000-0000-000037000000}"/>
            </a:ext>
          </a:extLst>
        </xdr:cNvPr>
        <xdr:cNvSpPr txBox="1">
          <a:spLocks noChangeArrowheads="1"/>
        </xdr:cNvSpPr>
      </xdr:nvSpPr>
      <xdr:spPr bwMode="auto">
        <a:xfrm>
          <a:off x="4657725" y="205511400"/>
          <a:ext cx="97681" cy="451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94951</xdr:colOff>
      <xdr:row>779</xdr:row>
      <xdr:rowOff>127997</xdr:rowOff>
    </xdr:to>
    <xdr:sp macro="" textlink="">
      <xdr:nvSpPr>
        <xdr:cNvPr id="56" name="Text Box 8">
          <a:extLst>
            <a:ext uri="{FF2B5EF4-FFF2-40B4-BE49-F238E27FC236}">
              <a16:creationId xmlns:a16="http://schemas.microsoft.com/office/drawing/2014/main" id="{00000000-0008-0000-0000-000038000000}"/>
            </a:ext>
          </a:extLst>
        </xdr:cNvPr>
        <xdr:cNvSpPr txBox="1">
          <a:spLocks noChangeArrowheads="1"/>
        </xdr:cNvSpPr>
      </xdr:nvSpPr>
      <xdr:spPr bwMode="auto">
        <a:xfrm>
          <a:off x="4657725" y="205511400"/>
          <a:ext cx="97681" cy="451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94951</xdr:colOff>
      <xdr:row>779</xdr:row>
      <xdr:rowOff>127997</xdr:rowOff>
    </xdr:to>
    <xdr:sp macro="" textlink="">
      <xdr:nvSpPr>
        <xdr:cNvPr id="57" name="Text Box 9">
          <a:extLst>
            <a:ext uri="{FF2B5EF4-FFF2-40B4-BE49-F238E27FC236}">
              <a16:creationId xmlns:a16="http://schemas.microsoft.com/office/drawing/2014/main" id="{00000000-0008-0000-0000-000039000000}"/>
            </a:ext>
          </a:extLst>
        </xdr:cNvPr>
        <xdr:cNvSpPr txBox="1">
          <a:spLocks noChangeArrowheads="1"/>
        </xdr:cNvSpPr>
      </xdr:nvSpPr>
      <xdr:spPr bwMode="auto">
        <a:xfrm>
          <a:off x="4657725" y="205511400"/>
          <a:ext cx="97681" cy="451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94951</xdr:colOff>
      <xdr:row>779</xdr:row>
      <xdr:rowOff>127997</xdr:rowOff>
    </xdr:to>
    <xdr:sp macro="" textlink="">
      <xdr:nvSpPr>
        <xdr:cNvPr id="58" name="Text Box 8">
          <a:extLst>
            <a:ext uri="{FF2B5EF4-FFF2-40B4-BE49-F238E27FC236}">
              <a16:creationId xmlns:a16="http://schemas.microsoft.com/office/drawing/2014/main" id="{00000000-0008-0000-0000-00003A000000}"/>
            </a:ext>
          </a:extLst>
        </xdr:cNvPr>
        <xdr:cNvSpPr txBox="1">
          <a:spLocks noChangeArrowheads="1"/>
        </xdr:cNvSpPr>
      </xdr:nvSpPr>
      <xdr:spPr bwMode="auto">
        <a:xfrm>
          <a:off x="4657725" y="205511400"/>
          <a:ext cx="97681" cy="451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94951</xdr:colOff>
      <xdr:row>779</xdr:row>
      <xdr:rowOff>127997</xdr:rowOff>
    </xdr:to>
    <xdr:sp macro="" textlink="">
      <xdr:nvSpPr>
        <xdr:cNvPr id="59" name="Text Box 9">
          <a:extLst>
            <a:ext uri="{FF2B5EF4-FFF2-40B4-BE49-F238E27FC236}">
              <a16:creationId xmlns:a16="http://schemas.microsoft.com/office/drawing/2014/main" id="{00000000-0008-0000-0000-00003B000000}"/>
            </a:ext>
          </a:extLst>
        </xdr:cNvPr>
        <xdr:cNvSpPr txBox="1">
          <a:spLocks noChangeArrowheads="1"/>
        </xdr:cNvSpPr>
      </xdr:nvSpPr>
      <xdr:spPr bwMode="auto">
        <a:xfrm>
          <a:off x="4657725" y="205511400"/>
          <a:ext cx="97681" cy="451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94951</xdr:colOff>
      <xdr:row>779</xdr:row>
      <xdr:rowOff>127997</xdr:rowOff>
    </xdr:to>
    <xdr:sp macro="" textlink="">
      <xdr:nvSpPr>
        <xdr:cNvPr id="60" name="Text Box 8">
          <a:extLst>
            <a:ext uri="{FF2B5EF4-FFF2-40B4-BE49-F238E27FC236}">
              <a16:creationId xmlns:a16="http://schemas.microsoft.com/office/drawing/2014/main" id="{00000000-0008-0000-0000-00003C000000}"/>
            </a:ext>
          </a:extLst>
        </xdr:cNvPr>
        <xdr:cNvSpPr txBox="1">
          <a:spLocks noChangeArrowheads="1"/>
        </xdr:cNvSpPr>
      </xdr:nvSpPr>
      <xdr:spPr bwMode="auto">
        <a:xfrm>
          <a:off x="4657725" y="205511400"/>
          <a:ext cx="97681" cy="451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94951</xdr:colOff>
      <xdr:row>779</xdr:row>
      <xdr:rowOff>127997</xdr:rowOff>
    </xdr:to>
    <xdr:sp macro="" textlink="">
      <xdr:nvSpPr>
        <xdr:cNvPr id="61" name="Text Box 9">
          <a:extLst>
            <a:ext uri="{FF2B5EF4-FFF2-40B4-BE49-F238E27FC236}">
              <a16:creationId xmlns:a16="http://schemas.microsoft.com/office/drawing/2014/main" id="{00000000-0008-0000-0000-00003D000000}"/>
            </a:ext>
          </a:extLst>
        </xdr:cNvPr>
        <xdr:cNvSpPr txBox="1">
          <a:spLocks noChangeArrowheads="1"/>
        </xdr:cNvSpPr>
      </xdr:nvSpPr>
      <xdr:spPr bwMode="auto">
        <a:xfrm>
          <a:off x="4657725" y="205511400"/>
          <a:ext cx="97681" cy="451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94951</xdr:colOff>
      <xdr:row>779</xdr:row>
      <xdr:rowOff>127997</xdr:rowOff>
    </xdr:to>
    <xdr:sp macro="" textlink="">
      <xdr:nvSpPr>
        <xdr:cNvPr id="62" name="Text Box 8">
          <a:extLst>
            <a:ext uri="{FF2B5EF4-FFF2-40B4-BE49-F238E27FC236}">
              <a16:creationId xmlns:a16="http://schemas.microsoft.com/office/drawing/2014/main" id="{00000000-0008-0000-0000-00003E000000}"/>
            </a:ext>
          </a:extLst>
        </xdr:cNvPr>
        <xdr:cNvSpPr txBox="1">
          <a:spLocks noChangeArrowheads="1"/>
        </xdr:cNvSpPr>
      </xdr:nvSpPr>
      <xdr:spPr bwMode="auto">
        <a:xfrm>
          <a:off x="4657725" y="205511400"/>
          <a:ext cx="97681" cy="451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94951</xdr:colOff>
      <xdr:row>779</xdr:row>
      <xdr:rowOff>127997</xdr:rowOff>
    </xdr:to>
    <xdr:sp macro="" textlink="">
      <xdr:nvSpPr>
        <xdr:cNvPr id="63" name="Text Box 9">
          <a:extLst>
            <a:ext uri="{FF2B5EF4-FFF2-40B4-BE49-F238E27FC236}">
              <a16:creationId xmlns:a16="http://schemas.microsoft.com/office/drawing/2014/main" id="{00000000-0008-0000-0000-00003F000000}"/>
            </a:ext>
          </a:extLst>
        </xdr:cNvPr>
        <xdr:cNvSpPr txBox="1">
          <a:spLocks noChangeArrowheads="1"/>
        </xdr:cNvSpPr>
      </xdr:nvSpPr>
      <xdr:spPr bwMode="auto">
        <a:xfrm>
          <a:off x="4657725" y="205511400"/>
          <a:ext cx="97681" cy="451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94951</xdr:colOff>
      <xdr:row>777</xdr:row>
      <xdr:rowOff>142875</xdr:rowOff>
    </xdr:to>
    <xdr:sp macro="" textlink="">
      <xdr:nvSpPr>
        <xdr:cNvPr id="64" name="Text Box 8">
          <a:extLst>
            <a:ext uri="{FF2B5EF4-FFF2-40B4-BE49-F238E27FC236}">
              <a16:creationId xmlns:a16="http://schemas.microsoft.com/office/drawing/2014/main" id="{00000000-0008-0000-0000-000040000000}"/>
            </a:ext>
          </a:extLst>
        </xdr:cNvPr>
        <xdr:cNvSpPr txBox="1">
          <a:spLocks noChangeArrowheads="1"/>
        </xdr:cNvSpPr>
      </xdr:nvSpPr>
      <xdr:spPr bwMode="auto">
        <a:xfrm>
          <a:off x="4657725" y="205511400"/>
          <a:ext cx="97681"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94951</xdr:colOff>
      <xdr:row>777</xdr:row>
      <xdr:rowOff>142875</xdr:rowOff>
    </xdr:to>
    <xdr:sp macro="" textlink="">
      <xdr:nvSpPr>
        <xdr:cNvPr id="65" name="Text Box 9">
          <a:extLst>
            <a:ext uri="{FF2B5EF4-FFF2-40B4-BE49-F238E27FC236}">
              <a16:creationId xmlns:a16="http://schemas.microsoft.com/office/drawing/2014/main" id="{00000000-0008-0000-0000-000041000000}"/>
            </a:ext>
          </a:extLst>
        </xdr:cNvPr>
        <xdr:cNvSpPr txBox="1">
          <a:spLocks noChangeArrowheads="1"/>
        </xdr:cNvSpPr>
      </xdr:nvSpPr>
      <xdr:spPr bwMode="auto">
        <a:xfrm>
          <a:off x="4657725" y="205511400"/>
          <a:ext cx="97681"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3066</xdr:colOff>
      <xdr:row>778</xdr:row>
      <xdr:rowOff>28570</xdr:rowOff>
    </xdr:to>
    <xdr:sp macro="" textlink="">
      <xdr:nvSpPr>
        <xdr:cNvPr id="66" name="Text Box 8">
          <a:extLst>
            <a:ext uri="{FF2B5EF4-FFF2-40B4-BE49-F238E27FC236}">
              <a16:creationId xmlns:a16="http://schemas.microsoft.com/office/drawing/2014/main" id="{00000000-0008-0000-0000-000042000000}"/>
            </a:ext>
          </a:extLst>
        </xdr:cNvPr>
        <xdr:cNvSpPr txBox="1">
          <a:spLocks noChangeArrowheads="1"/>
        </xdr:cNvSpPr>
      </xdr:nvSpPr>
      <xdr:spPr bwMode="auto">
        <a:xfrm>
          <a:off x="4657725" y="205511400"/>
          <a:ext cx="11" cy="19049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3066</xdr:colOff>
      <xdr:row>778</xdr:row>
      <xdr:rowOff>28570</xdr:rowOff>
    </xdr:to>
    <xdr:sp macro="" textlink="">
      <xdr:nvSpPr>
        <xdr:cNvPr id="67" name="Text Box 9">
          <a:extLst>
            <a:ext uri="{FF2B5EF4-FFF2-40B4-BE49-F238E27FC236}">
              <a16:creationId xmlns:a16="http://schemas.microsoft.com/office/drawing/2014/main" id="{00000000-0008-0000-0000-000043000000}"/>
            </a:ext>
          </a:extLst>
        </xdr:cNvPr>
        <xdr:cNvSpPr txBox="1">
          <a:spLocks noChangeArrowheads="1"/>
        </xdr:cNvSpPr>
      </xdr:nvSpPr>
      <xdr:spPr bwMode="auto">
        <a:xfrm>
          <a:off x="4657725" y="205511400"/>
          <a:ext cx="11" cy="19049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3066</xdr:colOff>
      <xdr:row>778</xdr:row>
      <xdr:rowOff>28570</xdr:rowOff>
    </xdr:to>
    <xdr:sp macro="" textlink="">
      <xdr:nvSpPr>
        <xdr:cNvPr id="68" name="Text Box 8">
          <a:extLst>
            <a:ext uri="{FF2B5EF4-FFF2-40B4-BE49-F238E27FC236}">
              <a16:creationId xmlns:a16="http://schemas.microsoft.com/office/drawing/2014/main" id="{00000000-0008-0000-0000-000044000000}"/>
            </a:ext>
          </a:extLst>
        </xdr:cNvPr>
        <xdr:cNvSpPr txBox="1">
          <a:spLocks noChangeArrowheads="1"/>
        </xdr:cNvSpPr>
      </xdr:nvSpPr>
      <xdr:spPr bwMode="auto">
        <a:xfrm>
          <a:off x="4657725" y="205511400"/>
          <a:ext cx="11" cy="19049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3066</xdr:colOff>
      <xdr:row>778</xdr:row>
      <xdr:rowOff>28570</xdr:rowOff>
    </xdr:to>
    <xdr:sp macro="" textlink="">
      <xdr:nvSpPr>
        <xdr:cNvPr id="69" name="Text Box 9">
          <a:extLst>
            <a:ext uri="{FF2B5EF4-FFF2-40B4-BE49-F238E27FC236}">
              <a16:creationId xmlns:a16="http://schemas.microsoft.com/office/drawing/2014/main" id="{00000000-0008-0000-0000-000045000000}"/>
            </a:ext>
          </a:extLst>
        </xdr:cNvPr>
        <xdr:cNvSpPr txBox="1">
          <a:spLocks noChangeArrowheads="1"/>
        </xdr:cNvSpPr>
      </xdr:nvSpPr>
      <xdr:spPr bwMode="auto">
        <a:xfrm>
          <a:off x="4657725" y="205511400"/>
          <a:ext cx="11" cy="19049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3066</xdr:colOff>
      <xdr:row>778</xdr:row>
      <xdr:rowOff>142873</xdr:rowOff>
    </xdr:to>
    <xdr:sp macro="" textlink="">
      <xdr:nvSpPr>
        <xdr:cNvPr id="70" name="Text Box 8">
          <a:extLst>
            <a:ext uri="{FF2B5EF4-FFF2-40B4-BE49-F238E27FC236}">
              <a16:creationId xmlns:a16="http://schemas.microsoft.com/office/drawing/2014/main" id="{00000000-0008-0000-0000-000046000000}"/>
            </a:ext>
          </a:extLst>
        </xdr:cNvPr>
        <xdr:cNvSpPr txBox="1">
          <a:spLocks noChangeArrowheads="1"/>
        </xdr:cNvSpPr>
      </xdr:nvSpPr>
      <xdr:spPr bwMode="auto">
        <a:xfrm>
          <a:off x="4657725" y="205511400"/>
          <a:ext cx="11"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3066</xdr:colOff>
      <xdr:row>778</xdr:row>
      <xdr:rowOff>142873</xdr:rowOff>
    </xdr:to>
    <xdr:sp macro="" textlink="">
      <xdr:nvSpPr>
        <xdr:cNvPr id="71" name="Text Box 9">
          <a:extLst>
            <a:ext uri="{FF2B5EF4-FFF2-40B4-BE49-F238E27FC236}">
              <a16:creationId xmlns:a16="http://schemas.microsoft.com/office/drawing/2014/main" id="{00000000-0008-0000-0000-000047000000}"/>
            </a:ext>
          </a:extLst>
        </xdr:cNvPr>
        <xdr:cNvSpPr txBox="1">
          <a:spLocks noChangeArrowheads="1"/>
        </xdr:cNvSpPr>
      </xdr:nvSpPr>
      <xdr:spPr bwMode="auto">
        <a:xfrm>
          <a:off x="4657725" y="205511400"/>
          <a:ext cx="11"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3066</xdr:colOff>
      <xdr:row>778</xdr:row>
      <xdr:rowOff>142873</xdr:rowOff>
    </xdr:to>
    <xdr:sp macro="" textlink="">
      <xdr:nvSpPr>
        <xdr:cNvPr id="72" name="Text Box 8">
          <a:extLst>
            <a:ext uri="{FF2B5EF4-FFF2-40B4-BE49-F238E27FC236}">
              <a16:creationId xmlns:a16="http://schemas.microsoft.com/office/drawing/2014/main" id="{00000000-0008-0000-0000-000048000000}"/>
            </a:ext>
          </a:extLst>
        </xdr:cNvPr>
        <xdr:cNvSpPr txBox="1">
          <a:spLocks noChangeArrowheads="1"/>
        </xdr:cNvSpPr>
      </xdr:nvSpPr>
      <xdr:spPr bwMode="auto">
        <a:xfrm>
          <a:off x="4657725" y="205511400"/>
          <a:ext cx="11"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3066</xdr:colOff>
      <xdr:row>778</xdr:row>
      <xdr:rowOff>142873</xdr:rowOff>
    </xdr:to>
    <xdr:sp macro="" textlink="">
      <xdr:nvSpPr>
        <xdr:cNvPr id="73" name="Text Box 9">
          <a:extLst>
            <a:ext uri="{FF2B5EF4-FFF2-40B4-BE49-F238E27FC236}">
              <a16:creationId xmlns:a16="http://schemas.microsoft.com/office/drawing/2014/main" id="{00000000-0008-0000-0000-000049000000}"/>
            </a:ext>
          </a:extLst>
        </xdr:cNvPr>
        <xdr:cNvSpPr txBox="1">
          <a:spLocks noChangeArrowheads="1"/>
        </xdr:cNvSpPr>
      </xdr:nvSpPr>
      <xdr:spPr bwMode="auto">
        <a:xfrm>
          <a:off x="4657725" y="205511400"/>
          <a:ext cx="11"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94951</xdr:colOff>
      <xdr:row>779</xdr:row>
      <xdr:rowOff>127997</xdr:rowOff>
    </xdr:to>
    <xdr:sp macro="" textlink="">
      <xdr:nvSpPr>
        <xdr:cNvPr id="74" name="Text Box 8">
          <a:extLst>
            <a:ext uri="{FF2B5EF4-FFF2-40B4-BE49-F238E27FC236}">
              <a16:creationId xmlns:a16="http://schemas.microsoft.com/office/drawing/2014/main" id="{00000000-0008-0000-0000-00004A000000}"/>
            </a:ext>
          </a:extLst>
        </xdr:cNvPr>
        <xdr:cNvSpPr txBox="1">
          <a:spLocks noChangeArrowheads="1"/>
        </xdr:cNvSpPr>
      </xdr:nvSpPr>
      <xdr:spPr bwMode="auto">
        <a:xfrm>
          <a:off x="4657725" y="205511400"/>
          <a:ext cx="97681" cy="451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94951</xdr:colOff>
      <xdr:row>779</xdr:row>
      <xdr:rowOff>127997</xdr:rowOff>
    </xdr:to>
    <xdr:sp macro="" textlink="">
      <xdr:nvSpPr>
        <xdr:cNvPr id="75" name="Text Box 9">
          <a:extLst>
            <a:ext uri="{FF2B5EF4-FFF2-40B4-BE49-F238E27FC236}">
              <a16:creationId xmlns:a16="http://schemas.microsoft.com/office/drawing/2014/main" id="{00000000-0008-0000-0000-00004B000000}"/>
            </a:ext>
          </a:extLst>
        </xdr:cNvPr>
        <xdr:cNvSpPr txBox="1">
          <a:spLocks noChangeArrowheads="1"/>
        </xdr:cNvSpPr>
      </xdr:nvSpPr>
      <xdr:spPr bwMode="auto">
        <a:xfrm>
          <a:off x="4657725" y="205511400"/>
          <a:ext cx="97681" cy="451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94951</xdr:colOff>
      <xdr:row>779</xdr:row>
      <xdr:rowOff>127997</xdr:rowOff>
    </xdr:to>
    <xdr:sp macro="" textlink="">
      <xdr:nvSpPr>
        <xdr:cNvPr id="76" name="Text Box 8">
          <a:extLst>
            <a:ext uri="{FF2B5EF4-FFF2-40B4-BE49-F238E27FC236}">
              <a16:creationId xmlns:a16="http://schemas.microsoft.com/office/drawing/2014/main" id="{00000000-0008-0000-0000-00004C000000}"/>
            </a:ext>
          </a:extLst>
        </xdr:cNvPr>
        <xdr:cNvSpPr txBox="1">
          <a:spLocks noChangeArrowheads="1"/>
        </xdr:cNvSpPr>
      </xdr:nvSpPr>
      <xdr:spPr bwMode="auto">
        <a:xfrm>
          <a:off x="4657725" y="205511400"/>
          <a:ext cx="97681" cy="451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94951</xdr:colOff>
      <xdr:row>779</xdr:row>
      <xdr:rowOff>127997</xdr:rowOff>
    </xdr:to>
    <xdr:sp macro="" textlink="">
      <xdr:nvSpPr>
        <xdr:cNvPr id="77" name="Text Box 9">
          <a:extLst>
            <a:ext uri="{FF2B5EF4-FFF2-40B4-BE49-F238E27FC236}">
              <a16:creationId xmlns:a16="http://schemas.microsoft.com/office/drawing/2014/main" id="{00000000-0008-0000-0000-00004D000000}"/>
            </a:ext>
          </a:extLst>
        </xdr:cNvPr>
        <xdr:cNvSpPr txBox="1">
          <a:spLocks noChangeArrowheads="1"/>
        </xdr:cNvSpPr>
      </xdr:nvSpPr>
      <xdr:spPr bwMode="auto">
        <a:xfrm>
          <a:off x="4657725" y="205511400"/>
          <a:ext cx="97681" cy="451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3066</xdr:colOff>
      <xdr:row>780</xdr:row>
      <xdr:rowOff>128006</xdr:rowOff>
    </xdr:to>
    <xdr:sp macro="" textlink="">
      <xdr:nvSpPr>
        <xdr:cNvPr id="78" name="Text Box 8">
          <a:extLst>
            <a:ext uri="{FF2B5EF4-FFF2-40B4-BE49-F238E27FC236}">
              <a16:creationId xmlns:a16="http://schemas.microsoft.com/office/drawing/2014/main" id="{00000000-0008-0000-0000-00004E000000}"/>
            </a:ext>
          </a:extLst>
        </xdr:cNvPr>
        <xdr:cNvSpPr txBox="1">
          <a:spLocks noChangeArrowheads="1"/>
        </xdr:cNvSpPr>
      </xdr:nvSpPr>
      <xdr:spPr bwMode="auto">
        <a:xfrm>
          <a:off x="4657725" y="205511400"/>
          <a:ext cx="11" cy="61378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3066</xdr:colOff>
      <xdr:row>780</xdr:row>
      <xdr:rowOff>128006</xdr:rowOff>
    </xdr:to>
    <xdr:sp macro="" textlink="">
      <xdr:nvSpPr>
        <xdr:cNvPr id="79" name="Text Box 9">
          <a:extLst>
            <a:ext uri="{FF2B5EF4-FFF2-40B4-BE49-F238E27FC236}">
              <a16:creationId xmlns:a16="http://schemas.microsoft.com/office/drawing/2014/main" id="{00000000-0008-0000-0000-00004F000000}"/>
            </a:ext>
          </a:extLst>
        </xdr:cNvPr>
        <xdr:cNvSpPr txBox="1">
          <a:spLocks noChangeArrowheads="1"/>
        </xdr:cNvSpPr>
      </xdr:nvSpPr>
      <xdr:spPr bwMode="auto">
        <a:xfrm>
          <a:off x="4657725" y="205511400"/>
          <a:ext cx="11" cy="61378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3066</xdr:colOff>
      <xdr:row>780</xdr:row>
      <xdr:rowOff>128006</xdr:rowOff>
    </xdr:to>
    <xdr:sp macro="" textlink="">
      <xdr:nvSpPr>
        <xdr:cNvPr id="80" name="Text Box 8">
          <a:extLst>
            <a:ext uri="{FF2B5EF4-FFF2-40B4-BE49-F238E27FC236}">
              <a16:creationId xmlns:a16="http://schemas.microsoft.com/office/drawing/2014/main" id="{00000000-0008-0000-0000-000050000000}"/>
            </a:ext>
          </a:extLst>
        </xdr:cNvPr>
        <xdr:cNvSpPr txBox="1">
          <a:spLocks noChangeArrowheads="1"/>
        </xdr:cNvSpPr>
      </xdr:nvSpPr>
      <xdr:spPr bwMode="auto">
        <a:xfrm>
          <a:off x="4657725" y="205511400"/>
          <a:ext cx="11" cy="61378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3066</xdr:colOff>
      <xdr:row>780</xdr:row>
      <xdr:rowOff>128006</xdr:rowOff>
    </xdr:to>
    <xdr:sp macro="" textlink="">
      <xdr:nvSpPr>
        <xdr:cNvPr id="81" name="Text Box 9">
          <a:extLst>
            <a:ext uri="{FF2B5EF4-FFF2-40B4-BE49-F238E27FC236}">
              <a16:creationId xmlns:a16="http://schemas.microsoft.com/office/drawing/2014/main" id="{00000000-0008-0000-0000-000051000000}"/>
            </a:ext>
          </a:extLst>
        </xdr:cNvPr>
        <xdr:cNvSpPr txBox="1">
          <a:spLocks noChangeArrowheads="1"/>
        </xdr:cNvSpPr>
      </xdr:nvSpPr>
      <xdr:spPr bwMode="auto">
        <a:xfrm>
          <a:off x="4657725" y="205511400"/>
          <a:ext cx="11" cy="61378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3066</xdr:colOff>
      <xdr:row>779</xdr:row>
      <xdr:rowOff>127997</xdr:rowOff>
    </xdr:to>
    <xdr:sp macro="" textlink="">
      <xdr:nvSpPr>
        <xdr:cNvPr id="82" name="Text Box 8">
          <a:extLst>
            <a:ext uri="{FF2B5EF4-FFF2-40B4-BE49-F238E27FC236}">
              <a16:creationId xmlns:a16="http://schemas.microsoft.com/office/drawing/2014/main" id="{00000000-0008-0000-0000-000052000000}"/>
            </a:ext>
          </a:extLst>
        </xdr:cNvPr>
        <xdr:cNvSpPr txBox="1">
          <a:spLocks noChangeArrowheads="1"/>
        </xdr:cNvSpPr>
      </xdr:nvSpPr>
      <xdr:spPr bwMode="auto">
        <a:xfrm>
          <a:off x="4657725" y="205511400"/>
          <a:ext cx="11" cy="451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3066</xdr:colOff>
      <xdr:row>779</xdr:row>
      <xdr:rowOff>127997</xdr:rowOff>
    </xdr:to>
    <xdr:sp macro="" textlink="">
      <xdr:nvSpPr>
        <xdr:cNvPr id="83" name="Text Box 9">
          <a:extLst>
            <a:ext uri="{FF2B5EF4-FFF2-40B4-BE49-F238E27FC236}">
              <a16:creationId xmlns:a16="http://schemas.microsoft.com/office/drawing/2014/main" id="{00000000-0008-0000-0000-000053000000}"/>
            </a:ext>
          </a:extLst>
        </xdr:cNvPr>
        <xdr:cNvSpPr txBox="1">
          <a:spLocks noChangeArrowheads="1"/>
        </xdr:cNvSpPr>
      </xdr:nvSpPr>
      <xdr:spPr bwMode="auto">
        <a:xfrm>
          <a:off x="4657725" y="205511400"/>
          <a:ext cx="11" cy="451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3066</xdr:colOff>
      <xdr:row>779</xdr:row>
      <xdr:rowOff>127997</xdr:rowOff>
    </xdr:to>
    <xdr:sp macro="" textlink="">
      <xdr:nvSpPr>
        <xdr:cNvPr id="84" name="Text Box 8">
          <a:extLst>
            <a:ext uri="{FF2B5EF4-FFF2-40B4-BE49-F238E27FC236}">
              <a16:creationId xmlns:a16="http://schemas.microsoft.com/office/drawing/2014/main" id="{00000000-0008-0000-0000-000054000000}"/>
            </a:ext>
          </a:extLst>
        </xdr:cNvPr>
        <xdr:cNvSpPr txBox="1">
          <a:spLocks noChangeArrowheads="1"/>
        </xdr:cNvSpPr>
      </xdr:nvSpPr>
      <xdr:spPr bwMode="auto">
        <a:xfrm>
          <a:off x="4657725" y="205511400"/>
          <a:ext cx="11" cy="451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3066</xdr:colOff>
      <xdr:row>779</xdr:row>
      <xdr:rowOff>127997</xdr:rowOff>
    </xdr:to>
    <xdr:sp macro="" textlink="">
      <xdr:nvSpPr>
        <xdr:cNvPr id="85" name="Text Box 9">
          <a:extLst>
            <a:ext uri="{FF2B5EF4-FFF2-40B4-BE49-F238E27FC236}">
              <a16:creationId xmlns:a16="http://schemas.microsoft.com/office/drawing/2014/main" id="{00000000-0008-0000-0000-000055000000}"/>
            </a:ext>
          </a:extLst>
        </xdr:cNvPr>
        <xdr:cNvSpPr txBox="1">
          <a:spLocks noChangeArrowheads="1"/>
        </xdr:cNvSpPr>
      </xdr:nvSpPr>
      <xdr:spPr bwMode="auto">
        <a:xfrm>
          <a:off x="4657725" y="205511400"/>
          <a:ext cx="11" cy="451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94951</xdr:colOff>
      <xdr:row>779</xdr:row>
      <xdr:rowOff>127997</xdr:rowOff>
    </xdr:to>
    <xdr:sp macro="" textlink="">
      <xdr:nvSpPr>
        <xdr:cNvPr id="86" name="Text Box 8">
          <a:extLst>
            <a:ext uri="{FF2B5EF4-FFF2-40B4-BE49-F238E27FC236}">
              <a16:creationId xmlns:a16="http://schemas.microsoft.com/office/drawing/2014/main" id="{00000000-0008-0000-0000-000056000000}"/>
            </a:ext>
          </a:extLst>
        </xdr:cNvPr>
        <xdr:cNvSpPr txBox="1">
          <a:spLocks noChangeArrowheads="1"/>
        </xdr:cNvSpPr>
      </xdr:nvSpPr>
      <xdr:spPr bwMode="auto">
        <a:xfrm>
          <a:off x="4657725" y="205511400"/>
          <a:ext cx="97681" cy="451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94951</xdr:colOff>
      <xdr:row>779</xdr:row>
      <xdr:rowOff>127997</xdr:rowOff>
    </xdr:to>
    <xdr:sp macro="" textlink="">
      <xdr:nvSpPr>
        <xdr:cNvPr id="87" name="Text Box 8">
          <a:extLst>
            <a:ext uri="{FF2B5EF4-FFF2-40B4-BE49-F238E27FC236}">
              <a16:creationId xmlns:a16="http://schemas.microsoft.com/office/drawing/2014/main" id="{00000000-0008-0000-0000-000057000000}"/>
            </a:ext>
          </a:extLst>
        </xdr:cNvPr>
        <xdr:cNvSpPr txBox="1">
          <a:spLocks noChangeArrowheads="1"/>
        </xdr:cNvSpPr>
      </xdr:nvSpPr>
      <xdr:spPr bwMode="auto">
        <a:xfrm>
          <a:off x="4657725" y="205511400"/>
          <a:ext cx="97681" cy="451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94951</xdr:colOff>
      <xdr:row>779</xdr:row>
      <xdr:rowOff>127997</xdr:rowOff>
    </xdr:to>
    <xdr:sp macro="" textlink="">
      <xdr:nvSpPr>
        <xdr:cNvPr id="88" name="Text Box 9">
          <a:extLst>
            <a:ext uri="{FF2B5EF4-FFF2-40B4-BE49-F238E27FC236}">
              <a16:creationId xmlns:a16="http://schemas.microsoft.com/office/drawing/2014/main" id="{00000000-0008-0000-0000-000058000000}"/>
            </a:ext>
          </a:extLst>
        </xdr:cNvPr>
        <xdr:cNvSpPr txBox="1">
          <a:spLocks noChangeArrowheads="1"/>
        </xdr:cNvSpPr>
      </xdr:nvSpPr>
      <xdr:spPr bwMode="auto">
        <a:xfrm>
          <a:off x="4657725" y="205511400"/>
          <a:ext cx="97681" cy="451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94951</xdr:colOff>
      <xdr:row>779</xdr:row>
      <xdr:rowOff>127997</xdr:rowOff>
    </xdr:to>
    <xdr:sp macro="" textlink="">
      <xdr:nvSpPr>
        <xdr:cNvPr id="89" name="Text Box 8">
          <a:extLst>
            <a:ext uri="{FF2B5EF4-FFF2-40B4-BE49-F238E27FC236}">
              <a16:creationId xmlns:a16="http://schemas.microsoft.com/office/drawing/2014/main" id="{00000000-0008-0000-0000-000059000000}"/>
            </a:ext>
          </a:extLst>
        </xdr:cNvPr>
        <xdr:cNvSpPr txBox="1">
          <a:spLocks noChangeArrowheads="1"/>
        </xdr:cNvSpPr>
      </xdr:nvSpPr>
      <xdr:spPr bwMode="auto">
        <a:xfrm>
          <a:off x="4657725" y="205511400"/>
          <a:ext cx="97681" cy="451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94951</xdr:colOff>
      <xdr:row>779</xdr:row>
      <xdr:rowOff>127997</xdr:rowOff>
    </xdr:to>
    <xdr:sp macro="" textlink="">
      <xdr:nvSpPr>
        <xdr:cNvPr id="90" name="Text Box 9">
          <a:extLst>
            <a:ext uri="{FF2B5EF4-FFF2-40B4-BE49-F238E27FC236}">
              <a16:creationId xmlns:a16="http://schemas.microsoft.com/office/drawing/2014/main" id="{00000000-0008-0000-0000-00005A000000}"/>
            </a:ext>
          </a:extLst>
        </xdr:cNvPr>
        <xdr:cNvSpPr txBox="1">
          <a:spLocks noChangeArrowheads="1"/>
        </xdr:cNvSpPr>
      </xdr:nvSpPr>
      <xdr:spPr bwMode="auto">
        <a:xfrm>
          <a:off x="4657725" y="205511400"/>
          <a:ext cx="97681" cy="451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94951</xdr:colOff>
      <xdr:row>779</xdr:row>
      <xdr:rowOff>127997</xdr:rowOff>
    </xdr:to>
    <xdr:sp macro="" textlink="">
      <xdr:nvSpPr>
        <xdr:cNvPr id="91" name="Text Box 8">
          <a:extLst>
            <a:ext uri="{FF2B5EF4-FFF2-40B4-BE49-F238E27FC236}">
              <a16:creationId xmlns:a16="http://schemas.microsoft.com/office/drawing/2014/main" id="{00000000-0008-0000-0000-00005B000000}"/>
            </a:ext>
          </a:extLst>
        </xdr:cNvPr>
        <xdr:cNvSpPr txBox="1">
          <a:spLocks noChangeArrowheads="1"/>
        </xdr:cNvSpPr>
      </xdr:nvSpPr>
      <xdr:spPr bwMode="auto">
        <a:xfrm>
          <a:off x="4657725" y="205511400"/>
          <a:ext cx="97681" cy="451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94951</xdr:colOff>
      <xdr:row>779</xdr:row>
      <xdr:rowOff>127997</xdr:rowOff>
    </xdr:to>
    <xdr:sp macro="" textlink="">
      <xdr:nvSpPr>
        <xdr:cNvPr id="92" name="Text Box 9">
          <a:extLst>
            <a:ext uri="{FF2B5EF4-FFF2-40B4-BE49-F238E27FC236}">
              <a16:creationId xmlns:a16="http://schemas.microsoft.com/office/drawing/2014/main" id="{00000000-0008-0000-0000-00005C000000}"/>
            </a:ext>
          </a:extLst>
        </xdr:cNvPr>
        <xdr:cNvSpPr txBox="1">
          <a:spLocks noChangeArrowheads="1"/>
        </xdr:cNvSpPr>
      </xdr:nvSpPr>
      <xdr:spPr bwMode="auto">
        <a:xfrm>
          <a:off x="4657725" y="205511400"/>
          <a:ext cx="97681" cy="451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94951</xdr:colOff>
      <xdr:row>779</xdr:row>
      <xdr:rowOff>127997</xdr:rowOff>
    </xdr:to>
    <xdr:sp macro="" textlink="">
      <xdr:nvSpPr>
        <xdr:cNvPr id="93" name="Text Box 8">
          <a:extLst>
            <a:ext uri="{FF2B5EF4-FFF2-40B4-BE49-F238E27FC236}">
              <a16:creationId xmlns:a16="http://schemas.microsoft.com/office/drawing/2014/main" id="{00000000-0008-0000-0000-00005D000000}"/>
            </a:ext>
          </a:extLst>
        </xdr:cNvPr>
        <xdr:cNvSpPr txBox="1">
          <a:spLocks noChangeArrowheads="1"/>
        </xdr:cNvSpPr>
      </xdr:nvSpPr>
      <xdr:spPr bwMode="auto">
        <a:xfrm>
          <a:off x="4657725" y="205511400"/>
          <a:ext cx="97681" cy="451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94951</xdr:colOff>
      <xdr:row>779</xdr:row>
      <xdr:rowOff>127997</xdr:rowOff>
    </xdr:to>
    <xdr:sp macro="" textlink="">
      <xdr:nvSpPr>
        <xdr:cNvPr id="94" name="Text Box 9">
          <a:extLst>
            <a:ext uri="{FF2B5EF4-FFF2-40B4-BE49-F238E27FC236}">
              <a16:creationId xmlns:a16="http://schemas.microsoft.com/office/drawing/2014/main" id="{00000000-0008-0000-0000-00005E000000}"/>
            </a:ext>
          </a:extLst>
        </xdr:cNvPr>
        <xdr:cNvSpPr txBox="1">
          <a:spLocks noChangeArrowheads="1"/>
        </xdr:cNvSpPr>
      </xdr:nvSpPr>
      <xdr:spPr bwMode="auto">
        <a:xfrm>
          <a:off x="4657725" y="205511400"/>
          <a:ext cx="97681" cy="451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94951</xdr:colOff>
      <xdr:row>779</xdr:row>
      <xdr:rowOff>127997</xdr:rowOff>
    </xdr:to>
    <xdr:sp macro="" textlink="">
      <xdr:nvSpPr>
        <xdr:cNvPr id="95" name="Text Box 8">
          <a:extLst>
            <a:ext uri="{FF2B5EF4-FFF2-40B4-BE49-F238E27FC236}">
              <a16:creationId xmlns:a16="http://schemas.microsoft.com/office/drawing/2014/main" id="{00000000-0008-0000-0000-00005F000000}"/>
            </a:ext>
          </a:extLst>
        </xdr:cNvPr>
        <xdr:cNvSpPr txBox="1">
          <a:spLocks noChangeArrowheads="1"/>
        </xdr:cNvSpPr>
      </xdr:nvSpPr>
      <xdr:spPr bwMode="auto">
        <a:xfrm>
          <a:off x="4657725" y="205511400"/>
          <a:ext cx="97681" cy="451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94951</xdr:colOff>
      <xdr:row>779</xdr:row>
      <xdr:rowOff>127997</xdr:rowOff>
    </xdr:to>
    <xdr:sp macro="" textlink="">
      <xdr:nvSpPr>
        <xdr:cNvPr id="96" name="Text Box 9">
          <a:extLst>
            <a:ext uri="{FF2B5EF4-FFF2-40B4-BE49-F238E27FC236}">
              <a16:creationId xmlns:a16="http://schemas.microsoft.com/office/drawing/2014/main" id="{00000000-0008-0000-0000-000060000000}"/>
            </a:ext>
          </a:extLst>
        </xdr:cNvPr>
        <xdr:cNvSpPr txBox="1">
          <a:spLocks noChangeArrowheads="1"/>
        </xdr:cNvSpPr>
      </xdr:nvSpPr>
      <xdr:spPr bwMode="auto">
        <a:xfrm>
          <a:off x="4657725" y="205511400"/>
          <a:ext cx="97681" cy="451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94951</xdr:colOff>
      <xdr:row>779</xdr:row>
      <xdr:rowOff>127997</xdr:rowOff>
    </xdr:to>
    <xdr:sp macro="" textlink="">
      <xdr:nvSpPr>
        <xdr:cNvPr id="97" name="Text Box 8">
          <a:extLst>
            <a:ext uri="{FF2B5EF4-FFF2-40B4-BE49-F238E27FC236}">
              <a16:creationId xmlns:a16="http://schemas.microsoft.com/office/drawing/2014/main" id="{00000000-0008-0000-0000-000061000000}"/>
            </a:ext>
          </a:extLst>
        </xdr:cNvPr>
        <xdr:cNvSpPr txBox="1">
          <a:spLocks noChangeArrowheads="1"/>
        </xdr:cNvSpPr>
      </xdr:nvSpPr>
      <xdr:spPr bwMode="auto">
        <a:xfrm>
          <a:off x="4657725" y="205511400"/>
          <a:ext cx="97681" cy="451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94951</xdr:colOff>
      <xdr:row>779</xdr:row>
      <xdr:rowOff>127997</xdr:rowOff>
    </xdr:to>
    <xdr:sp macro="" textlink="">
      <xdr:nvSpPr>
        <xdr:cNvPr id="98" name="Text Box 9">
          <a:extLst>
            <a:ext uri="{FF2B5EF4-FFF2-40B4-BE49-F238E27FC236}">
              <a16:creationId xmlns:a16="http://schemas.microsoft.com/office/drawing/2014/main" id="{00000000-0008-0000-0000-000062000000}"/>
            </a:ext>
          </a:extLst>
        </xdr:cNvPr>
        <xdr:cNvSpPr txBox="1">
          <a:spLocks noChangeArrowheads="1"/>
        </xdr:cNvSpPr>
      </xdr:nvSpPr>
      <xdr:spPr bwMode="auto">
        <a:xfrm>
          <a:off x="4657725" y="205511400"/>
          <a:ext cx="97681" cy="451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3066</xdr:colOff>
      <xdr:row>779</xdr:row>
      <xdr:rowOff>127997</xdr:rowOff>
    </xdr:to>
    <xdr:sp macro="" textlink="">
      <xdr:nvSpPr>
        <xdr:cNvPr id="99" name="Text Box 8">
          <a:extLst>
            <a:ext uri="{FF2B5EF4-FFF2-40B4-BE49-F238E27FC236}">
              <a16:creationId xmlns:a16="http://schemas.microsoft.com/office/drawing/2014/main" id="{00000000-0008-0000-0000-000063000000}"/>
            </a:ext>
          </a:extLst>
        </xdr:cNvPr>
        <xdr:cNvSpPr txBox="1">
          <a:spLocks noChangeArrowheads="1"/>
        </xdr:cNvSpPr>
      </xdr:nvSpPr>
      <xdr:spPr bwMode="auto">
        <a:xfrm>
          <a:off x="4657725" y="205511400"/>
          <a:ext cx="11" cy="451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3066</xdr:colOff>
      <xdr:row>779</xdr:row>
      <xdr:rowOff>127997</xdr:rowOff>
    </xdr:to>
    <xdr:sp macro="" textlink="">
      <xdr:nvSpPr>
        <xdr:cNvPr id="100" name="Text Box 9">
          <a:extLst>
            <a:ext uri="{FF2B5EF4-FFF2-40B4-BE49-F238E27FC236}">
              <a16:creationId xmlns:a16="http://schemas.microsoft.com/office/drawing/2014/main" id="{00000000-0008-0000-0000-000064000000}"/>
            </a:ext>
          </a:extLst>
        </xdr:cNvPr>
        <xdr:cNvSpPr txBox="1">
          <a:spLocks noChangeArrowheads="1"/>
        </xdr:cNvSpPr>
      </xdr:nvSpPr>
      <xdr:spPr bwMode="auto">
        <a:xfrm>
          <a:off x="4657725" y="205511400"/>
          <a:ext cx="11" cy="451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3066</xdr:colOff>
      <xdr:row>779</xdr:row>
      <xdr:rowOff>127997</xdr:rowOff>
    </xdr:to>
    <xdr:sp macro="" textlink="">
      <xdr:nvSpPr>
        <xdr:cNvPr id="101" name="Text Box 8">
          <a:extLst>
            <a:ext uri="{FF2B5EF4-FFF2-40B4-BE49-F238E27FC236}">
              <a16:creationId xmlns:a16="http://schemas.microsoft.com/office/drawing/2014/main" id="{00000000-0008-0000-0000-000065000000}"/>
            </a:ext>
          </a:extLst>
        </xdr:cNvPr>
        <xdr:cNvSpPr txBox="1">
          <a:spLocks noChangeArrowheads="1"/>
        </xdr:cNvSpPr>
      </xdr:nvSpPr>
      <xdr:spPr bwMode="auto">
        <a:xfrm>
          <a:off x="4657725" y="205511400"/>
          <a:ext cx="11" cy="451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3066</xdr:colOff>
      <xdr:row>779</xdr:row>
      <xdr:rowOff>127997</xdr:rowOff>
    </xdr:to>
    <xdr:sp macro="" textlink="">
      <xdr:nvSpPr>
        <xdr:cNvPr id="102" name="Text Box 9">
          <a:extLst>
            <a:ext uri="{FF2B5EF4-FFF2-40B4-BE49-F238E27FC236}">
              <a16:creationId xmlns:a16="http://schemas.microsoft.com/office/drawing/2014/main" id="{00000000-0008-0000-0000-000066000000}"/>
            </a:ext>
          </a:extLst>
        </xdr:cNvPr>
        <xdr:cNvSpPr txBox="1">
          <a:spLocks noChangeArrowheads="1"/>
        </xdr:cNvSpPr>
      </xdr:nvSpPr>
      <xdr:spPr bwMode="auto">
        <a:xfrm>
          <a:off x="4657725" y="205511400"/>
          <a:ext cx="11" cy="451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94951</xdr:colOff>
      <xdr:row>779</xdr:row>
      <xdr:rowOff>127997</xdr:rowOff>
    </xdr:to>
    <xdr:sp macro="" textlink="">
      <xdr:nvSpPr>
        <xdr:cNvPr id="103" name="Text Box 8">
          <a:extLst>
            <a:ext uri="{FF2B5EF4-FFF2-40B4-BE49-F238E27FC236}">
              <a16:creationId xmlns:a16="http://schemas.microsoft.com/office/drawing/2014/main" id="{00000000-0008-0000-0000-000067000000}"/>
            </a:ext>
          </a:extLst>
        </xdr:cNvPr>
        <xdr:cNvSpPr txBox="1">
          <a:spLocks noChangeArrowheads="1"/>
        </xdr:cNvSpPr>
      </xdr:nvSpPr>
      <xdr:spPr bwMode="auto">
        <a:xfrm>
          <a:off x="4657725" y="205511400"/>
          <a:ext cx="97681" cy="451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94951</xdr:colOff>
      <xdr:row>779</xdr:row>
      <xdr:rowOff>127997</xdr:rowOff>
    </xdr:to>
    <xdr:sp macro="" textlink="">
      <xdr:nvSpPr>
        <xdr:cNvPr id="104" name="Text Box 8">
          <a:extLst>
            <a:ext uri="{FF2B5EF4-FFF2-40B4-BE49-F238E27FC236}">
              <a16:creationId xmlns:a16="http://schemas.microsoft.com/office/drawing/2014/main" id="{00000000-0008-0000-0000-000068000000}"/>
            </a:ext>
          </a:extLst>
        </xdr:cNvPr>
        <xdr:cNvSpPr txBox="1">
          <a:spLocks noChangeArrowheads="1"/>
        </xdr:cNvSpPr>
      </xdr:nvSpPr>
      <xdr:spPr bwMode="auto">
        <a:xfrm>
          <a:off x="4657725" y="205511400"/>
          <a:ext cx="97681" cy="451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94951</xdr:colOff>
      <xdr:row>779</xdr:row>
      <xdr:rowOff>127997</xdr:rowOff>
    </xdr:to>
    <xdr:sp macro="" textlink="">
      <xdr:nvSpPr>
        <xdr:cNvPr id="105" name="Text Box 9">
          <a:extLst>
            <a:ext uri="{FF2B5EF4-FFF2-40B4-BE49-F238E27FC236}">
              <a16:creationId xmlns:a16="http://schemas.microsoft.com/office/drawing/2014/main" id="{00000000-0008-0000-0000-000069000000}"/>
            </a:ext>
          </a:extLst>
        </xdr:cNvPr>
        <xdr:cNvSpPr txBox="1">
          <a:spLocks noChangeArrowheads="1"/>
        </xdr:cNvSpPr>
      </xdr:nvSpPr>
      <xdr:spPr bwMode="auto">
        <a:xfrm>
          <a:off x="4657725" y="205511400"/>
          <a:ext cx="97681" cy="451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94951</xdr:colOff>
      <xdr:row>779</xdr:row>
      <xdr:rowOff>127997</xdr:rowOff>
    </xdr:to>
    <xdr:sp macro="" textlink="">
      <xdr:nvSpPr>
        <xdr:cNvPr id="106" name="Text Box 8">
          <a:extLst>
            <a:ext uri="{FF2B5EF4-FFF2-40B4-BE49-F238E27FC236}">
              <a16:creationId xmlns:a16="http://schemas.microsoft.com/office/drawing/2014/main" id="{00000000-0008-0000-0000-00006A000000}"/>
            </a:ext>
          </a:extLst>
        </xdr:cNvPr>
        <xdr:cNvSpPr txBox="1">
          <a:spLocks noChangeArrowheads="1"/>
        </xdr:cNvSpPr>
      </xdr:nvSpPr>
      <xdr:spPr bwMode="auto">
        <a:xfrm>
          <a:off x="4657725" y="205511400"/>
          <a:ext cx="97681" cy="451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94951</xdr:colOff>
      <xdr:row>779</xdr:row>
      <xdr:rowOff>127997</xdr:rowOff>
    </xdr:to>
    <xdr:sp macro="" textlink="">
      <xdr:nvSpPr>
        <xdr:cNvPr id="107" name="Text Box 9">
          <a:extLst>
            <a:ext uri="{FF2B5EF4-FFF2-40B4-BE49-F238E27FC236}">
              <a16:creationId xmlns:a16="http://schemas.microsoft.com/office/drawing/2014/main" id="{00000000-0008-0000-0000-00006B000000}"/>
            </a:ext>
          </a:extLst>
        </xdr:cNvPr>
        <xdr:cNvSpPr txBox="1">
          <a:spLocks noChangeArrowheads="1"/>
        </xdr:cNvSpPr>
      </xdr:nvSpPr>
      <xdr:spPr bwMode="auto">
        <a:xfrm>
          <a:off x="4657725" y="205511400"/>
          <a:ext cx="97681" cy="451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94951</xdr:colOff>
      <xdr:row>779</xdr:row>
      <xdr:rowOff>127997</xdr:rowOff>
    </xdr:to>
    <xdr:sp macro="" textlink="">
      <xdr:nvSpPr>
        <xdr:cNvPr id="108" name="Text Box 8">
          <a:extLst>
            <a:ext uri="{FF2B5EF4-FFF2-40B4-BE49-F238E27FC236}">
              <a16:creationId xmlns:a16="http://schemas.microsoft.com/office/drawing/2014/main" id="{00000000-0008-0000-0000-00006C000000}"/>
            </a:ext>
          </a:extLst>
        </xdr:cNvPr>
        <xdr:cNvSpPr txBox="1">
          <a:spLocks noChangeArrowheads="1"/>
        </xdr:cNvSpPr>
      </xdr:nvSpPr>
      <xdr:spPr bwMode="auto">
        <a:xfrm>
          <a:off x="4657725" y="205511400"/>
          <a:ext cx="97681" cy="451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94951</xdr:colOff>
      <xdr:row>779</xdr:row>
      <xdr:rowOff>127997</xdr:rowOff>
    </xdr:to>
    <xdr:sp macro="" textlink="">
      <xdr:nvSpPr>
        <xdr:cNvPr id="109" name="Text Box 9">
          <a:extLst>
            <a:ext uri="{FF2B5EF4-FFF2-40B4-BE49-F238E27FC236}">
              <a16:creationId xmlns:a16="http://schemas.microsoft.com/office/drawing/2014/main" id="{00000000-0008-0000-0000-00006D000000}"/>
            </a:ext>
          </a:extLst>
        </xdr:cNvPr>
        <xdr:cNvSpPr txBox="1">
          <a:spLocks noChangeArrowheads="1"/>
        </xdr:cNvSpPr>
      </xdr:nvSpPr>
      <xdr:spPr bwMode="auto">
        <a:xfrm>
          <a:off x="4657725" y="205511400"/>
          <a:ext cx="97681" cy="451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94951</xdr:colOff>
      <xdr:row>779</xdr:row>
      <xdr:rowOff>127997</xdr:rowOff>
    </xdr:to>
    <xdr:sp macro="" textlink="">
      <xdr:nvSpPr>
        <xdr:cNvPr id="110" name="Text Box 8">
          <a:extLst>
            <a:ext uri="{FF2B5EF4-FFF2-40B4-BE49-F238E27FC236}">
              <a16:creationId xmlns:a16="http://schemas.microsoft.com/office/drawing/2014/main" id="{00000000-0008-0000-0000-00006E000000}"/>
            </a:ext>
          </a:extLst>
        </xdr:cNvPr>
        <xdr:cNvSpPr txBox="1">
          <a:spLocks noChangeArrowheads="1"/>
        </xdr:cNvSpPr>
      </xdr:nvSpPr>
      <xdr:spPr bwMode="auto">
        <a:xfrm>
          <a:off x="4657725" y="205511400"/>
          <a:ext cx="97681" cy="451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94951</xdr:colOff>
      <xdr:row>779</xdr:row>
      <xdr:rowOff>127997</xdr:rowOff>
    </xdr:to>
    <xdr:sp macro="" textlink="">
      <xdr:nvSpPr>
        <xdr:cNvPr id="111" name="Text Box 9">
          <a:extLst>
            <a:ext uri="{FF2B5EF4-FFF2-40B4-BE49-F238E27FC236}">
              <a16:creationId xmlns:a16="http://schemas.microsoft.com/office/drawing/2014/main" id="{00000000-0008-0000-0000-00006F000000}"/>
            </a:ext>
          </a:extLst>
        </xdr:cNvPr>
        <xdr:cNvSpPr txBox="1">
          <a:spLocks noChangeArrowheads="1"/>
        </xdr:cNvSpPr>
      </xdr:nvSpPr>
      <xdr:spPr bwMode="auto">
        <a:xfrm>
          <a:off x="4657725" y="205511400"/>
          <a:ext cx="97681" cy="451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94951</xdr:colOff>
      <xdr:row>779</xdr:row>
      <xdr:rowOff>127997</xdr:rowOff>
    </xdr:to>
    <xdr:sp macro="" textlink="">
      <xdr:nvSpPr>
        <xdr:cNvPr id="112" name="Text Box 8">
          <a:extLst>
            <a:ext uri="{FF2B5EF4-FFF2-40B4-BE49-F238E27FC236}">
              <a16:creationId xmlns:a16="http://schemas.microsoft.com/office/drawing/2014/main" id="{00000000-0008-0000-0000-000070000000}"/>
            </a:ext>
          </a:extLst>
        </xdr:cNvPr>
        <xdr:cNvSpPr txBox="1">
          <a:spLocks noChangeArrowheads="1"/>
        </xdr:cNvSpPr>
      </xdr:nvSpPr>
      <xdr:spPr bwMode="auto">
        <a:xfrm>
          <a:off x="4657725" y="205511400"/>
          <a:ext cx="97681" cy="451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94951</xdr:colOff>
      <xdr:row>779</xdr:row>
      <xdr:rowOff>127997</xdr:rowOff>
    </xdr:to>
    <xdr:sp macro="" textlink="">
      <xdr:nvSpPr>
        <xdr:cNvPr id="113" name="Text Box 9">
          <a:extLst>
            <a:ext uri="{FF2B5EF4-FFF2-40B4-BE49-F238E27FC236}">
              <a16:creationId xmlns:a16="http://schemas.microsoft.com/office/drawing/2014/main" id="{00000000-0008-0000-0000-000071000000}"/>
            </a:ext>
          </a:extLst>
        </xdr:cNvPr>
        <xdr:cNvSpPr txBox="1">
          <a:spLocks noChangeArrowheads="1"/>
        </xdr:cNvSpPr>
      </xdr:nvSpPr>
      <xdr:spPr bwMode="auto">
        <a:xfrm>
          <a:off x="4657725" y="205511400"/>
          <a:ext cx="97681" cy="451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94951</xdr:colOff>
      <xdr:row>779</xdr:row>
      <xdr:rowOff>127997</xdr:rowOff>
    </xdr:to>
    <xdr:sp macro="" textlink="">
      <xdr:nvSpPr>
        <xdr:cNvPr id="114" name="Text Box 8">
          <a:extLst>
            <a:ext uri="{FF2B5EF4-FFF2-40B4-BE49-F238E27FC236}">
              <a16:creationId xmlns:a16="http://schemas.microsoft.com/office/drawing/2014/main" id="{00000000-0008-0000-0000-000072000000}"/>
            </a:ext>
          </a:extLst>
        </xdr:cNvPr>
        <xdr:cNvSpPr txBox="1">
          <a:spLocks noChangeArrowheads="1"/>
        </xdr:cNvSpPr>
      </xdr:nvSpPr>
      <xdr:spPr bwMode="auto">
        <a:xfrm>
          <a:off x="4657725" y="205511400"/>
          <a:ext cx="97681" cy="451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94951</xdr:colOff>
      <xdr:row>779</xdr:row>
      <xdr:rowOff>127997</xdr:rowOff>
    </xdr:to>
    <xdr:sp macro="" textlink="">
      <xdr:nvSpPr>
        <xdr:cNvPr id="115" name="Text Box 9">
          <a:extLst>
            <a:ext uri="{FF2B5EF4-FFF2-40B4-BE49-F238E27FC236}">
              <a16:creationId xmlns:a16="http://schemas.microsoft.com/office/drawing/2014/main" id="{00000000-0008-0000-0000-000073000000}"/>
            </a:ext>
          </a:extLst>
        </xdr:cNvPr>
        <xdr:cNvSpPr txBox="1">
          <a:spLocks noChangeArrowheads="1"/>
        </xdr:cNvSpPr>
      </xdr:nvSpPr>
      <xdr:spPr bwMode="auto">
        <a:xfrm>
          <a:off x="4657725" y="205511400"/>
          <a:ext cx="97681" cy="451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3066</xdr:colOff>
      <xdr:row>780</xdr:row>
      <xdr:rowOff>128006</xdr:rowOff>
    </xdr:to>
    <xdr:sp macro="" textlink="">
      <xdr:nvSpPr>
        <xdr:cNvPr id="116" name="Text Box 8">
          <a:extLst>
            <a:ext uri="{FF2B5EF4-FFF2-40B4-BE49-F238E27FC236}">
              <a16:creationId xmlns:a16="http://schemas.microsoft.com/office/drawing/2014/main" id="{00000000-0008-0000-0000-000074000000}"/>
            </a:ext>
          </a:extLst>
        </xdr:cNvPr>
        <xdr:cNvSpPr txBox="1">
          <a:spLocks noChangeArrowheads="1"/>
        </xdr:cNvSpPr>
      </xdr:nvSpPr>
      <xdr:spPr bwMode="auto">
        <a:xfrm>
          <a:off x="4657725" y="205511400"/>
          <a:ext cx="11" cy="61378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3066</xdr:colOff>
      <xdr:row>780</xdr:row>
      <xdr:rowOff>128006</xdr:rowOff>
    </xdr:to>
    <xdr:sp macro="" textlink="">
      <xdr:nvSpPr>
        <xdr:cNvPr id="117" name="Text Box 9">
          <a:extLst>
            <a:ext uri="{FF2B5EF4-FFF2-40B4-BE49-F238E27FC236}">
              <a16:creationId xmlns:a16="http://schemas.microsoft.com/office/drawing/2014/main" id="{00000000-0008-0000-0000-000075000000}"/>
            </a:ext>
          </a:extLst>
        </xdr:cNvPr>
        <xdr:cNvSpPr txBox="1">
          <a:spLocks noChangeArrowheads="1"/>
        </xdr:cNvSpPr>
      </xdr:nvSpPr>
      <xdr:spPr bwMode="auto">
        <a:xfrm>
          <a:off x="4657725" y="205511400"/>
          <a:ext cx="11" cy="61378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3066</xdr:colOff>
      <xdr:row>780</xdr:row>
      <xdr:rowOff>128006</xdr:rowOff>
    </xdr:to>
    <xdr:sp macro="" textlink="">
      <xdr:nvSpPr>
        <xdr:cNvPr id="118" name="Text Box 8">
          <a:extLst>
            <a:ext uri="{FF2B5EF4-FFF2-40B4-BE49-F238E27FC236}">
              <a16:creationId xmlns:a16="http://schemas.microsoft.com/office/drawing/2014/main" id="{00000000-0008-0000-0000-000076000000}"/>
            </a:ext>
          </a:extLst>
        </xdr:cNvPr>
        <xdr:cNvSpPr txBox="1">
          <a:spLocks noChangeArrowheads="1"/>
        </xdr:cNvSpPr>
      </xdr:nvSpPr>
      <xdr:spPr bwMode="auto">
        <a:xfrm>
          <a:off x="4657725" y="205511400"/>
          <a:ext cx="11" cy="61378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3066</xdr:colOff>
      <xdr:row>780</xdr:row>
      <xdr:rowOff>128006</xdr:rowOff>
    </xdr:to>
    <xdr:sp macro="" textlink="">
      <xdr:nvSpPr>
        <xdr:cNvPr id="119" name="Text Box 9">
          <a:extLst>
            <a:ext uri="{FF2B5EF4-FFF2-40B4-BE49-F238E27FC236}">
              <a16:creationId xmlns:a16="http://schemas.microsoft.com/office/drawing/2014/main" id="{00000000-0008-0000-0000-000077000000}"/>
            </a:ext>
          </a:extLst>
        </xdr:cNvPr>
        <xdr:cNvSpPr txBox="1">
          <a:spLocks noChangeArrowheads="1"/>
        </xdr:cNvSpPr>
      </xdr:nvSpPr>
      <xdr:spPr bwMode="auto">
        <a:xfrm>
          <a:off x="4657725" y="205511400"/>
          <a:ext cx="11" cy="61378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94951</xdr:colOff>
      <xdr:row>779</xdr:row>
      <xdr:rowOff>127997</xdr:rowOff>
    </xdr:to>
    <xdr:sp macro="" textlink="">
      <xdr:nvSpPr>
        <xdr:cNvPr id="120" name="Text Box 8">
          <a:extLst>
            <a:ext uri="{FF2B5EF4-FFF2-40B4-BE49-F238E27FC236}">
              <a16:creationId xmlns:a16="http://schemas.microsoft.com/office/drawing/2014/main" id="{00000000-0008-0000-0000-000078000000}"/>
            </a:ext>
          </a:extLst>
        </xdr:cNvPr>
        <xdr:cNvSpPr txBox="1">
          <a:spLocks noChangeArrowheads="1"/>
        </xdr:cNvSpPr>
      </xdr:nvSpPr>
      <xdr:spPr bwMode="auto">
        <a:xfrm>
          <a:off x="4657725" y="205511400"/>
          <a:ext cx="97681" cy="451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94951</xdr:colOff>
      <xdr:row>779</xdr:row>
      <xdr:rowOff>127997</xdr:rowOff>
    </xdr:to>
    <xdr:sp macro="" textlink="">
      <xdr:nvSpPr>
        <xdr:cNvPr id="121" name="Text Box 8">
          <a:extLst>
            <a:ext uri="{FF2B5EF4-FFF2-40B4-BE49-F238E27FC236}">
              <a16:creationId xmlns:a16="http://schemas.microsoft.com/office/drawing/2014/main" id="{00000000-0008-0000-0000-000079000000}"/>
            </a:ext>
          </a:extLst>
        </xdr:cNvPr>
        <xdr:cNvSpPr txBox="1">
          <a:spLocks noChangeArrowheads="1"/>
        </xdr:cNvSpPr>
      </xdr:nvSpPr>
      <xdr:spPr bwMode="auto">
        <a:xfrm>
          <a:off x="4657725" y="205511400"/>
          <a:ext cx="97681" cy="451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94951</xdr:colOff>
      <xdr:row>779</xdr:row>
      <xdr:rowOff>127997</xdr:rowOff>
    </xdr:to>
    <xdr:sp macro="" textlink="">
      <xdr:nvSpPr>
        <xdr:cNvPr id="122" name="Text Box 9">
          <a:extLst>
            <a:ext uri="{FF2B5EF4-FFF2-40B4-BE49-F238E27FC236}">
              <a16:creationId xmlns:a16="http://schemas.microsoft.com/office/drawing/2014/main" id="{00000000-0008-0000-0000-00007A000000}"/>
            </a:ext>
          </a:extLst>
        </xdr:cNvPr>
        <xdr:cNvSpPr txBox="1">
          <a:spLocks noChangeArrowheads="1"/>
        </xdr:cNvSpPr>
      </xdr:nvSpPr>
      <xdr:spPr bwMode="auto">
        <a:xfrm>
          <a:off x="4657725" y="205511400"/>
          <a:ext cx="97681" cy="451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94951</xdr:colOff>
      <xdr:row>779</xdr:row>
      <xdr:rowOff>127997</xdr:rowOff>
    </xdr:to>
    <xdr:sp macro="" textlink="">
      <xdr:nvSpPr>
        <xdr:cNvPr id="123" name="Text Box 8">
          <a:extLst>
            <a:ext uri="{FF2B5EF4-FFF2-40B4-BE49-F238E27FC236}">
              <a16:creationId xmlns:a16="http://schemas.microsoft.com/office/drawing/2014/main" id="{00000000-0008-0000-0000-00007B000000}"/>
            </a:ext>
          </a:extLst>
        </xdr:cNvPr>
        <xdr:cNvSpPr txBox="1">
          <a:spLocks noChangeArrowheads="1"/>
        </xdr:cNvSpPr>
      </xdr:nvSpPr>
      <xdr:spPr bwMode="auto">
        <a:xfrm>
          <a:off x="4657725" y="205511400"/>
          <a:ext cx="97681" cy="451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94951</xdr:colOff>
      <xdr:row>779</xdr:row>
      <xdr:rowOff>127997</xdr:rowOff>
    </xdr:to>
    <xdr:sp macro="" textlink="">
      <xdr:nvSpPr>
        <xdr:cNvPr id="124" name="Text Box 9">
          <a:extLst>
            <a:ext uri="{FF2B5EF4-FFF2-40B4-BE49-F238E27FC236}">
              <a16:creationId xmlns:a16="http://schemas.microsoft.com/office/drawing/2014/main" id="{00000000-0008-0000-0000-00007C000000}"/>
            </a:ext>
          </a:extLst>
        </xdr:cNvPr>
        <xdr:cNvSpPr txBox="1">
          <a:spLocks noChangeArrowheads="1"/>
        </xdr:cNvSpPr>
      </xdr:nvSpPr>
      <xdr:spPr bwMode="auto">
        <a:xfrm>
          <a:off x="4657725" y="205511400"/>
          <a:ext cx="97681" cy="451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94951</xdr:colOff>
      <xdr:row>779</xdr:row>
      <xdr:rowOff>127997</xdr:rowOff>
    </xdr:to>
    <xdr:sp macro="" textlink="">
      <xdr:nvSpPr>
        <xdr:cNvPr id="125" name="Text Box 8">
          <a:extLst>
            <a:ext uri="{FF2B5EF4-FFF2-40B4-BE49-F238E27FC236}">
              <a16:creationId xmlns:a16="http://schemas.microsoft.com/office/drawing/2014/main" id="{00000000-0008-0000-0000-00007D000000}"/>
            </a:ext>
          </a:extLst>
        </xdr:cNvPr>
        <xdr:cNvSpPr txBox="1">
          <a:spLocks noChangeArrowheads="1"/>
        </xdr:cNvSpPr>
      </xdr:nvSpPr>
      <xdr:spPr bwMode="auto">
        <a:xfrm>
          <a:off x="4657725" y="205511400"/>
          <a:ext cx="97681" cy="451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94951</xdr:colOff>
      <xdr:row>779</xdr:row>
      <xdr:rowOff>127997</xdr:rowOff>
    </xdr:to>
    <xdr:sp macro="" textlink="">
      <xdr:nvSpPr>
        <xdr:cNvPr id="126" name="Text Box 9">
          <a:extLst>
            <a:ext uri="{FF2B5EF4-FFF2-40B4-BE49-F238E27FC236}">
              <a16:creationId xmlns:a16="http://schemas.microsoft.com/office/drawing/2014/main" id="{00000000-0008-0000-0000-00007E000000}"/>
            </a:ext>
          </a:extLst>
        </xdr:cNvPr>
        <xdr:cNvSpPr txBox="1">
          <a:spLocks noChangeArrowheads="1"/>
        </xdr:cNvSpPr>
      </xdr:nvSpPr>
      <xdr:spPr bwMode="auto">
        <a:xfrm>
          <a:off x="4657725" y="205511400"/>
          <a:ext cx="97681" cy="451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94951</xdr:colOff>
      <xdr:row>779</xdr:row>
      <xdr:rowOff>127997</xdr:rowOff>
    </xdr:to>
    <xdr:sp macro="" textlink="">
      <xdr:nvSpPr>
        <xdr:cNvPr id="127" name="Text Box 8">
          <a:extLst>
            <a:ext uri="{FF2B5EF4-FFF2-40B4-BE49-F238E27FC236}">
              <a16:creationId xmlns:a16="http://schemas.microsoft.com/office/drawing/2014/main" id="{00000000-0008-0000-0000-00007F000000}"/>
            </a:ext>
          </a:extLst>
        </xdr:cNvPr>
        <xdr:cNvSpPr txBox="1">
          <a:spLocks noChangeArrowheads="1"/>
        </xdr:cNvSpPr>
      </xdr:nvSpPr>
      <xdr:spPr bwMode="auto">
        <a:xfrm>
          <a:off x="4657725" y="205511400"/>
          <a:ext cx="97681" cy="451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94951</xdr:colOff>
      <xdr:row>779</xdr:row>
      <xdr:rowOff>127997</xdr:rowOff>
    </xdr:to>
    <xdr:sp macro="" textlink="">
      <xdr:nvSpPr>
        <xdr:cNvPr id="128" name="Text Box 9">
          <a:extLst>
            <a:ext uri="{FF2B5EF4-FFF2-40B4-BE49-F238E27FC236}">
              <a16:creationId xmlns:a16="http://schemas.microsoft.com/office/drawing/2014/main" id="{00000000-0008-0000-0000-000080000000}"/>
            </a:ext>
          </a:extLst>
        </xdr:cNvPr>
        <xdr:cNvSpPr txBox="1">
          <a:spLocks noChangeArrowheads="1"/>
        </xdr:cNvSpPr>
      </xdr:nvSpPr>
      <xdr:spPr bwMode="auto">
        <a:xfrm>
          <a:off x="4657725" y="205511400"/>
          <a:ext cx="97681" cy="451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94951</xdr:colOff>
      <xdr:row>779</xdr:row>
      <xdr:rowOff>127997</xdr:rowOff>
    </xdr:to>
    <xdr:sp macro="" textlink="">
      <xdr:nvSpPr>
        <xdr:cNvPr id="129" name="Text Box 8">
          <a:extLst>
            <a:ext uri="{FF2B5EF4-FFF2-40B4-BE49-F238E27FC236}">
              <a16:creationId xmlns:a16="http://schemas.microsoft.com/office/drawing/2014/main" id="{00000000-0008-0000-0000-000081000000}"/>
            </a:ext>
          </a:extLst>
        </xdr:cNvPr>
        <xdr:cNvSpPr txBox="1">
          <a:spLocks noChangeArrowheads="1"/>
        </xdr:cNvSpPr>
      </xdr:nvSpPr>
      <xdr:spPr bwMode="auto">
        <a:xfrm>
          <a:off x="4657725" y="205511400"/>
          <a:ext cx="97681" cy="451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94951</xdr:colOff>
      <xdr:row>779</xdr:row>
      <xdr:rowOff>127997</xdr:rowOff>
    </xdr:to>
    <xdr:sp macro="" textlink="">
      <xdr:nvSpPr>
        <xdr:cNvPr id="130" name="Text Box 9">
          <a:extLst>
            <a:ext uri="{FF2B5EF4-FFF2-40B4-BE49-F238E27FC236}">
              <a16:creationId xmlns:a16="http://schemas.microsoft.com/office/drawing/2014/main" id="{00000000-0008-0000-0000-000082000000}"/>
            </a:ext>
          </a:extLst>
        </xdr:cNvPr>
        <xdr:cNvSpPr txBox="1">
          <a:spLocks noChangeArrowheads="1"/>
        </xdr:cNvSpPr>
      </xdr:nvSpPr>
      <xdr:spPr bwMode="auto">
        <a:xfrm>
          <a:off x="4657725" y="205511400"/>
          <a:ext cx="97681" cy="451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94951</xdr:colOff>
      <xdr:row>779</xdr:row>
      <xdr:rowOff>127997</xdr:rowOff>
    </xdr:to>
    <xdr:sp macro="" textlink="">
      <xdr:nvSpPr>
        <xdr:cNvPr id="131" name="Text Box 8">
          <a:extLst>
            <a:ext uri="{FF2B5EF4-FFF2-40B4-BE49-F238E27FC236}">
              <a16:creationId xmlns:a16="http://schemas.microsoft.com/office/drawing/2014/main" id="{00000000-0008-0000-0000-000083000000}"/>
            </a:ext>
          </a:extLst>
        </xdr:cNvPr>
        <xdr:cNvSpPr txBox="1">
          <a:spLocks noChangeArrowheads="1"/>
        </xdr:cNvSpPr>
      </xdr:nvSpPr>
      <xdr:spPr bwMode="auto">
        <a:xfrm>
          <a:off x="4657725" y="205511400"/>
          <a:ext cx="97681" cy="451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94951</xdr:colOff>
      <xdr:row>779</xdr:row>
      <xdr:rowOff>127997</xdr:rowOff>
    </xdr:to>
    <xdr:sp macro="" textlink="">
      <xdr:nvSpPr>
        <xdr:cNvPr id="132" name="Text Box 9">
          <a:extLst>
            <a:ext uri="{FF2B5EF4-FFF2-40B4-BE49-F238E27FC236}">
              <a16:creationId xmlns:a16="http://schemas.microsoft.com/office/drawing/2014/main" id="{00000000-0008-0000-0000-000084000000}"/>
            </a:ext>
          </a:extLst>
        </xdr:cNvPr>
        <xdr:cNvSpPr txBox="1">
          <a:spLocks noChangeArrowheads="1"/>
        </xdr:cNvSpPr>
      </xdr:nvSpPr>
      <xdr:spPr bwMode="auto">
        <a:xfrm>
          <a:off x="4657725" y="205511400"/>
          <a:ext cx="97681" cy="451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94951</xdr:colOff>
      <xdr:row>779</xdr:row>
      <xdr:rowOff>127997</xdr:rowOff>
    </xdr:to>
    <xdr:sp macro="" textlink="">
      <xdr:nvSpPr>
        <xdr:cNvPr id="133" name="Text Box 8">
          <a:extLst>
            <a:ext uri="{FF2B5EF4-FFF2-40B4-BE49-F238E27FC236}">
              <a16:creationId xmlns:a16="http://schemas.microsoft.com/office/drawing/2014/main" id="{00000000-0008-0000-0000-000085000000}"/>
            </a:ext>
          </a:extLst>
        </xdr:cNvPr>
        <xdr:cNvSpPr txBox="1">
          <a:spLocks noChangeArrowheads="1"/>
        </xdr:cNvSpPr>
      </xdr:nvSpPr>
      <xdr:spPr bwMode="auto">
        <a:xfrm>
          <a:off x="4657725" y="205511400"/>
          <a:ext cx="97681" cy="451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94951</xdr:colOff>
      <xdr:row>779</xdr:row>
      <xdr:rowOff>127997</xdr:rowOff>
    </xdr:to>
    <xdr:sp macro="" textlink="">
      <xdr:nvSpPr>
        <xdr:cNvPr id="134" name="Text Box 8">
          <a:extLst>
            <a:ext uri="{FF2B5EF4-FFF2-40B4-BE49-F238E27FC236}">
              <a16:creationId xmlns:a16="http://schemas.microsoft.com/office/drawing/2014/main" id="{00000000-0008-0000-0000-000086000000}"/>
            </a:ext>
          </a:extLst>
        </xdr:cNvPr>
        <xdr:cNvSpPr txBox="1">
          <a:spLocks noChangeArrowheads="1"/>
        </xdr:cNvSpPr>
      </xdr:nvSpPr>
      <xdr:spPr bwMode="auto">
        <a:xfrm>
          <a:off x="4657725" y="205511400"/>
          <a:ext cx="97681" cy="451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94951</xdr:colOff>
      <xdr:row>779</xdr:row>
      <xdr:rowOff>127997</xdr:rowOff>
    </xdr:to>
    <xdr:sp macro="" textlink="">
      <xdr:nvSpPr>
        <xdr:cNvPr id="135" name="Text Box 9">
          <a:extLst>
            <a:ext uri="{FF2B5EF4-FFF2-40B4-BE49-F238E27FC236}">
              <a16:creationId xmlns:a16="http://schemas.microsoft.com/office/drawing/2014/main" id="{00000000-0008-0000-0000-000087000000}"/>
            </a:ext>
          </a:extLst>
        </xdr:cNvPr>
        <xdr:cNvSpPr txBox="1">
          <a:spLocks noChangeArrowheads="1"/>
        </xdr:cNvSpPr>
      </xdr:nvSpPr>
      <xdr:spPr bwMode="auto">
        <a:xfrm>
          <a:off x="4657725" y="205511400"/>
          <a:ext cx="97681" cy="451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94951</xdr:colOff>
      <xdr:row>779</xdr:row>
      <xdr:rowOff>127997</xdr:rowOff>
    </xdr:to>
    <xdr:sp macro="" textlink="">
      <xdr:nvSpPr>
        <xdr:cNvPr id="136" name="Text Box 8">
          <a:extLst>
            <a:ext uri="{FF2B5EF4-FFF2-40B4-BE49-F238E27FC236}">
              <a16:creationId xmlns:a16="http://schemas.microsoft.com/office/drawing/2014/main" id="{00000000-0008-0000-0000-000088000000}"/>
            </a:ext>
          </a:extLst>
        </xdr:cNvPr>
        <xdr:cNvSpPr txBox="1">
          <a:spLocks noChangeArrowheads="1"/>
        </xdr:cNvSpPr>
      </xdr:nvSpPr>
      <xdr:spPr bwMode="auto">
        <a:xfrm>
          <a:off x="4657725" y="205511400"/>
          <a:ext cx="97681" cy="451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94951</xdr:colOff>
      <xdr:row>779</xdr:row>
      <xdr:rowOff>127997</xdr:rowOff>
    </xdr:to>
    <xdr:sp macro="" textlink="">
      <xdr:nvSpPr>
        <xdr:cNvPr id="137" name="Text Box 9">
          <a:extLst>
            <a:ext uri="{FF2B5EF4-FFF2-40B4-BE49-F238E27FC236}">
              <a16:creationId xmlns:a16="http://schemas.microsoft.com/office/drawing/2014/main" id="{00000000-0008-0000-0000-000089000000}"/>
            </a:ext>
          </a:extLst>
        </xdr:cNvPr>
        <xdr:cNvSpPr txBox="1">
          <a:spLocks noChangeArrowheads="1"/>
        </xdr:cNvSpPr>
      </xdr:nvSpPr>
      <xdr:spPr bwMode="auto">
        <a:xfrm>
          <a:off x="4657725" y="205511400"/>
          <a:ext cx="97681" cy="451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94951</xdr:colOff>
      <xdr:row>779</xdr:row>
      <xdr:rowOff>127997</xdr:rowOff>
    </xdr:to>
    <xdr:sp macro="" textlink="">
      <xdr:nvSpPr>
        <xdr:cNvPr id="138" name="Text Box 8">
          <a:extLst>
            <a:ext uri="{FF2B5EF4-FFF2-40B4-BE49-F238E27FC236}">
              <a16:creationId xmlns:a16="http://schemas.microsoft.com/office/drawing/2014/main" id="{00000000-0008-0000-0000-00008A000000}"/>
            </a:ext>
          </a:extLst>
        </xdr:cNvPr>
        <xdr:cNvSpPr txBox="1">
          <a:spLocks noChangeArrowheads="1"/>
        </xdr:cNvSpPr>
      </xdr:nvSpPr>
      <xdr:spPr bwMode="auto">
        <a:xfrm>
          <a:off x="4657725" y="205511400"/>
          <a:ext cx="97681" cy="451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94951</xdr:colOff>
      <xdr:row>779</xdr:row>
      <xdr:rowOff>127997</xdr:rowOff>
    </xdr:to>
    <xdr:sp macro="" textlink="">
      <xdr:nvSpPr>
        <xdr:cNvPr id="139" name="Text Box 9">
          <a:extLst>
            <a:ext uri="{FF2B5EF4-FFF2-40B4-BE49-F238E27FC236}">
              <a16:creationId xmlns:a16="http://schemas.microsoft.com/office/drawing/2014/main" id="{00000000-0008-0000-0000-00008B000000}"/>
            </a:ext>
          </a:extLst>
        </xdr:cNvPr>
        <xdr:cNvSpPr txBox="1">
          <a:spLocks noChangeArrowheads="1"/>
        </xdr:cNvSpPr>
      </xdr:nvSpPr>
      <xdr:spPr bwMode="auto">
        <a:xfrm>
          <a:off x="4657725" y="205511400"/>
          <a:ext cx="97681" cy="451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94951</xdr:colOff>
      <xdr:row>779</xdr:row>
      <xdr:rowOff>127997</xdr:rowOff>
    </xdr:to>
    <xdr:sp macro="" textlink="">
      <xdr:nvSpPr>
        <xdr:cNvPr id="140" name="Text Box 8">
          <a:extLst>
            <a:ext uri="{FF2B5EF4-FFF2-40B4-BE49-F238E27FC236}">
              <a16:creationId xmlns:a16="http://schemas.microsoft.com/office/drawing/2014/main" id="{00000000-0008-0000-0000-00008C000000}"/>
            </a:ext>
          </a:extLst>
        </xdr:cNvPr>
        <xdr:cNvSpPr txBox="1">
          <a:spLocks noChangeArrowheads="1"/>
        </xdr:cNvSpPr>
      </xdr:nvSpPr>
      <xdr:spPr bwMode="auto">
        <a:xfrm>
          <a:off x="4657725" y="205511400"/>
          <a:ext cx="97681" cy="451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94951</xdr:colOff>
      <xdr:row>779</xdr:row>
      <xdr:rowOff>127997</xdr:rowOff>
    </xdr:to>
    <xdr:sp macro="" textlink="">
      <xdr:nvSpPr>
        <xdr:cNvPr id="141" name="Text Box 9">
          <a:extLst>
            <a:ext uri="{FF2B5EF4-FFF2-40B4-BE49-F238E27FC236}">
              <a16:creationId xmlns:a16="http://schemas.microsoft.com/office/drawing/2014/main" id="{00000000-0008-0000-0000-00008D000000}"/>
            </a:ext>
          </a:extLst>
        </xdr:cNvPr>
        <xdr:cNvSpPr txBox="1">
          <a:spLocks noChangeArrowheads="1"/>
        </xdr:cNvSpPr>
      </xdr:nvSpPr>
      <xdr:spPr bwMode="auto">
        <a:xfrm>
          <a:off x="4657725" y="205511400"/>
          <a:ext cx="97681" cy="451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94951</xdr:colOff>
      <xdr:row>779</xdr:row>
      <xdr:rowOff>127997</xdr:rowOff>
    </xdr:to>
    <xdr:sp macro="" textlink="">
      <xdr:nvSpPr>
        <xdr:cNvPr id="142" name="Text Box 8">
          <a:extLst>
            <a:ext uri="{FF2B5EF4-FFF2-40B4-BE49-F238E27FC236}">
              <a16:creationId xmlns:a16="http://schemas.microsoft.com/office/drawing/2014/main" id="{00000000-0008-0000-0000-00008E000000}"/>
            </a:ext>
          </a:extLst>
        </xdr:cNvPr>
        <xdr:cNvSpPr txBox="1">
          <a:spLocks noChangeArrowheads="1"/>
        </xdr:cNvSpPr>
      </xdr:nvSpPr>
      <xdr:spPr bwMode="auto">
        <a:xfrm>
          <a:off x="4657725" y="205511400"/>
          <a:ext cx="97681" cy="451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94951</xdr:colOff>
      <xdr:row>779</xdr:row>
      <xdr:rowOff>127997</xdr:rowOff>
    </xdr:to>
    <xdr:sp macro="" textlink="">
      <xdr:nvSpPr>
        <xdr:cNvPr id="143" name="Text Box 9">
          <a:extLst>
            <a:ext uri="{FF2B5EF4-FFF2-40B4-BE49-F238E27FC236}">
              <a16:creationId xmlns:a16="http://schemas.microsoft.com/office/drawing/2014/main" id="{00000000-0008-0000-0000-00008F000000}"/>
            </a:ext>
          </a:extLst>
        </xdr:cNvPr>
        <xdr:cNvSpPr txBox="1">
          <a:spLocks noChangeArrowheads="1"/>
        </xdr:cNvSpPr>
      </xdr:nvSpPr>
      <xdr:spPr bwMode="auto">
        <a:xfrm>
          <a:off x="4657725" y="205511400"/>
          <a:ext cx="97681" cy="451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94951</xdr:colOff>
      <xdr:row>779</xdr:row>
      <xdr:rowOff>127997</xdr:rowOff>
    </xdr:to>
    <xdr:sp macro="" textlink="">
      <xdr:nvSpPr>
        <xdr:cNvPr id="144" name="Text Box 8">
          <a:extLst>
            <a:ext uri="{FF2B5EF4-FFF2-40B4-BE49-F238E27FC236}">
              <a16:creationId xmlns:a16="http://schemas.microsoft.com/office/drawing/2014/main" id="{00000000-0008-0000-0000-000090000000}"/>
            </a:ext>
          </a:extLst>
        </xdr:cNvPr>
        <xdr:cNvSpPr txBox="1">
          <a:spLocks noChangeArrowheads="1"/>
        </xdr:cNvSpPr>
      </xdr:nvSpPr>
      <xdr:spPr bwMode="auto">
        <a:xfrm>
          <a:off x="4657725" y="205511400"/>
          <a:ext cx="97681" cy="451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94951</xdr:colOff>
      <xdr:row>779</xdr:row>
      <xdr:rowOff>127997</xdr:rowOff>
    </xdr:to>
    <xdr:sp macro="" textlink="">
      <xdr:nvSpPr>
        <xdr:cNvPr id="145" name="Text Box 9">
          <a:extLst>
            <a:ext uri="{FF2B5EF4-FFF2-40B4-BE49-F238E27FC236}">
              <a16:creationId xmlns:a16="http://schemas.microsoft.com/office/drawing/2014/main" id="{00000000-0008-0000-0000-000091000000}"/>
            </a:ext>
          </a:extLst>
        </xdr:cNvPr>
        <xdr:cNvSpPr txBox="1">
          <a:spLocks noChangeArrowheads="1"/>
        </xdr:cNvSpPr>
      </xdr:nvSpPr>
      <xdr:spPr bwMode="auto">
        <a:xfrm>
          <a:off x="4657725" y="205511400"/>
          <a:ext cx="97681" cy="451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3066</xdr:colOff>
      <xdr:row>779</xdr:row>
      <xdr:rowOff>127997</xdr:rowOff>
    </xdr:to>
    <xdr:sp macro="" textlink="">
      <xdr:nvSpPr>
        <xdr:cNvPr id="146" name="Text Box 8">
          <a:extLst>
            <a:ext uri="{FF2B5EF4-FFF2-40B4-BE49-F238E27FC236}">
              <a16:creationId xmlns:a16="http://schemas.microsoft.com/office/drawing/2014/main" id="{00000000-0008-0000-0000-000092000000}"/>
            </a:ext>
          </a:extLst>
        </xdr:cNvPr>
        <xdr:cNvSpPr txBox="1">
          <a:spLocks noChangeArrowheads="1"/>
        </xdr:cNvSpPr>
      </xdr:nvSpPr>
      <xdr:spPr bwMode="auto">
        <a:xfrm>
          <a:off x="4657725" y="205511400"/>
          <a:ext cx="11" cy="451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3066</xdr:colOff>
      <xdr:row>779</xdr:row>
      <xdr:rowOff>127997</xdr:rowOff>
    </xdr:to>
    <xdr:sp macro="" textlink="">
      <xdr:nvSpPr>
        <xdr:cNvPr id="147" name="Text Box 9">
          <a:extLst>
            <a:ext uri="{FF2B5EF4-FFF2-40B4-BE49-F238E27FC236}">
              <a16:creationId xmlns:a16="http://schemas.microsoft.com/office/drawing/2014/main" id="{00000000-0008-0000-0000-000093000000}"/>
            </a:ext>
          </a:extLst>
        </xdr:cNvPr>
        <xdr:cNvSpPr txBox="1">
          <a:spLocks noChangeArrowheads="1"/>
        </xdr:cNvSpPr>
      </xdr:nvSpPr>
      <xdr:spPr bwMode="auto">
        <a:xfrm>
          <a:off x="4657725" y="205511400"/>
          <a:ext cx="11" cy="451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3066</xdr:colOff>
      <xdr:row>779</xdr:row>
      <xdr:rowOff>127997</xdr:rowOff>
    </xdr:to>
    <xdr:sp macro="" textlink="">
      <xdr:nvSpPr>
        <xdr:cNvPr id="148" name="Text Box 8">
          <a:extLst>
            <a:ext uri="{FF2B5EF4-FFF2-40B4-BE49-F238E27FC236}">
              <a16:creationId xmlns:a16="http://schemas.microsoft.com/office/drawing/2014/main" id="{00000000-0008-0000-0000-000094000000}"/>
            </a:ext>
          </a:extLst>
        </xdr:cNvPr>
        <xdr:cNvSpPr txBox="1">
          <a:spLocks noChangeArrowheads="1"/>
        </xdr:cNvSpPr>
      </xdr:nvSpPr>
      <xdr:spPr bwMode="auto">
        <a:xfrm>
          <a:off x="4657725" y="205511400"/>
          <a:ext cx="11" cy="451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3066</xdr:colOff>
      <xdr:row>779</xdr:row>
      <xdr:rowOff>127997</xdr:rowOff>
    </xdr:to>
    <xdr:sp macro="" textlink="">
      <xdr:nvSpPr>
        <xdr:cNvPr id="149" name="Text Box 9">
          <a:extLst>
            <a:ext uri="{FF2B5EF4-FFF2-40B4-BE49-F238E27FC236}">
              <a16:creationId xmlns:a16="http://schemas.microsoft.com/office/drawing/2014/main" id="{00000000-0008-0000-0000-000095000000}"/>
            </a:ext>
          </a:extLst>
        </xdr:cNvPr>
        <xdr:cNvSpPr txBox="1">
          <a:spLocks noChangeArrowheads="1"/>
        </xdr:cNvSpPr>
      </xdr:nvSpPr>
      <xdr:spPr bwMode="auto">
        <a:xfrm>
          <a:off x="4657725" y="205511400"/>
          <a:ext cx="11" cy="451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94951</xdr:colOff>
      <xdr:row>777</xdr:row>
      <xdr:rowOff>142875</xdr:rowOff>
    </xdr:to>
    <xdr:sp macro="" textlink="">
      <xdr:nvSpPr>
        <xdr:cNvPr id="150" name="Text Box 8">
          <a:extLst>
            <a:ext uri="{FF2B5EF4-FFF2-40B4-BE49-F238E27FC236}">
              <a16:creationId xmlns:a16="http://schemas.microsoft.com/office/drawing/2014/main" id="{00000000-0008-0000-0000-000096000000}"/>
            </a:ext>
          </a:extLst>
        </xdr:cNvPr>
        <xdr:cNvSpPr txBox="1">
          <a:spLocks noChangeArrowheads="1"/>
        </xdr:cNvSpPr>
      </xdr:nvSpPr>
      <xdr:spPr bwMode="auto">
        <a:xfrm>
          <a:off x="4657725" y="205511400"/>
          <a:ext cx="97681"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94951</xdr:colOff>
      <xdr:row>779</xdr:row>
      <xdr:rowOff>127997</xdr:rowOff>
    </xdr:to>
    <xdr:sp macro="" textlink="">
      <xdr:nvSpPr>
        <xdr:cNvPr id="151" name="Text Box 8">
          <a:extLst>
            <a:ext uri="{FF2B5EF4-FFF2-40B4-BE49-F238E27FC236}">
              <a16:creationId xmlns:a16="http://schemas.microsoft.com/office/drawing/2014/main" id="{00000000-0008-0000-0000-000097000000}"/>
            </a:ext>
          </a:extLst>
        </xdr:cNvPr>
        <xdr:cNvSpPr txBox="1">
          <a:spLocks noChangeArrowheads="1"/>
        </xdr:cNvSpPr>
      </xdr:nvSpPr>
      <xdr:spPr bwMode="auto">
        <a:xfrm>
          <a:off x="4657725" y="205511400"/>
          <a:ext cx="97681" cy="451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94951</xdr:colOff>
      <xdr:row>779</xdr:row>
      <xdr:rowOff>127997</xdr:rowOff>
    </xdr:to>
    <xdr:sp macro="" textlink="">
      <xdr:nvSpPr>
        <xdr:cNvPr id="152" name="Text Box 9">
          <a:extLst>
            <a:ext uri="{FF2B5EF4-FFF2-40B4-BE49-F238E27FC236}">
              <a16:creationId xmlns:a16="http://schemas.microsoft.com/office/drawing/2014/main" id="{00000000-0008-0000-0000-000098000000}"/>
            </a:ext>
          </a:extLst>
        </xdr:cNvPr>
        <xdr:cNvSpPr txBox="1">
          <a:spLocks noChangeArrowheads="1"/>
        </xdr:cNvSpPr>
      </xdr:nvSpPr>
      <xdr:spPr bwMode="auto">
        <a:xfrm>
          <a:off x="4657725" y="205511400"/>
          <a:ext cx="97681" cy="451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94951</xdr:colOff>
      <xdr:row>779</xdr:row>
      <xdr:rowOff>127997</xdr:rowOff>
    </xdr:to>
    <xdr:sp macro="" textlink="">
      <xdr:nvSpPr>
        <xdr:cNvPr id="153" name="Text Box 8">
          <a:extLst>
            <a:ext uri="{FF2B5EF4-FFF2-40B4-BE49-F238E27FC236}">
              <a16:creationId xmlns:a16="http://schemas.microsoft.com/office/drawing/2014/main" id="{00000000-0008-0000-0000-000099000000}"/>
            </a:ext>
          </a:extLst>
        </xdr:cNvPr>
        <xdr:cNvSpPr txBox="1">
          <a:spLocks noChangeArrowheads="1"/>
        </xdr:cNvSpPr>
      </xdr:nvSpPr>
      <xdr:spPr bwMode="auto">
        <a:xfrm>
          <a:off x="4657725" y="205511400"/>
          <a:ext cx="97681" cy="451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94951</xdr:colOff>
      <xdr:row>779</xdr:row>
      <xdr:rowOff>127997</xdr:rowOff>
    </xdr:to>
    <xdr:sp macro="" textlink="">
      <xdr:nvSpPr>
        <xdr:cNvPr id="154" name="Text Box 9">
          <a:extLst>
            <a:ext uri="{FF2B5EF4-FFF2-40B4-BE49-F238E27FC236}">
              <a16:creationId xmlns:a16="http://schemas.microsoft.com/office/drawing/2014/main" id="{00000000-0008-0000-0000-00009A000000}"/>
            </a:ext>
          </a:extLst>
        </xdr:cNvPr>
        <xdr:cNvSpPr txBox="1">
          <a:spLocks noChangeArrowheads="1"/>
        </xdr:cNvSpPr>
      </xdr:nvSpPr>
      <xdr:spPr bwMode="auto">
        <a:xfrm>
          <a:off x="4657725" y="205511400"/>
          <a:ext cx="97681" cy="451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94951</xdr:colOff>
      <xdr:row>779</xdr:row>
      <xdr:rowOff>127997</xdr:rowOff>
    </xdr:to>
    <xdr:sp macro="" textlink="">
      <xdr:nvSpPr>
        <xdr:cNvPr id="155" name="Text Box 8">
          <a:extLst>
            <a:ext uri="{FF2B5EF4-FFF2-40B4-BE49-F238E27FC236}">
              <a16:creationId xmlns:a16="http://schemas.microsoft.com/office/drawing/2014/main" id="{00000000-0008-0000-0000-00009B000000}"/>
            </a:ext>
          </a:extLst>
        </xdr:cNvPr>
        <xdr:cNvSpPr txBox="1">
          <a:spLocks noChangeArrowheads="1"/>
        </xdr:cNvSpPr>
      </xdr:nvSpPr>
      <xdr:spPr bwMode="auto">
        <a:xfrm>
          <a:off x="4657725" y="205511400"/>
          <a:ext cx="97681" cy="451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94951</xdr:colOff>
      <xdr:row>779</xdr:row>
      <xdr:rowOff>127997</xdr:rowOff>
    </xdr:to>
    <xdr:sp macro="" textlink="">
      <xdr:nvSpPr>
        <xdr:cNvPr id="156" name="Text Box 9">
          <a:extLst>
            <a:ext uri="{FF2B5EF4-FFF2-40B4-BE49-F238E27FC236}">
              <a16:creationId xmlns:a16="http://schemas.microsoft.com/office/drawing/2014/main" id="{00000000-0008-0000-0000-00009C000000}"/>
            </a:ext>
          </a:extLst>
        </xdr:cNvPr>
        <xdr:cNvSpPr txBox="1">
          <a:spLocks noChangeArrowheads="1"/>
        </xdr:cNvSpPr>
      </xdr:nvSpPr>
      <xdr:spPr bwMode="auto">
        <a:xfrm>
          <a:off x="4657725" y="205511400"/>
          <a:ext cx="97681" cy="451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94951</xdr:colOff>
      <xdr:row>779</xdr:row>
      <xdr:rowOff>127997</xdr:rowOff>
    </xdr:to>
    <xdr:sp macro="" textlink="">
      <xdr:nvSpPr>
        <xdr:cNvPr id="157" name="Text Box 8">
          <a:extLst>
            <a:ext uri="{FF2B5EF4-FFF2-40B4-BE49-F238E27FC236}">
              <a16:creationId xmlns:a16="http://schemas.microsoft.com/office/drawing/2014/main" id="{00000000-0008-0000-0000-00009D000000}"/>
            </a:ext>
          </a:extLst>
        </xdr:cNvPr>
        <xdr:cNvSpPr txBox="1">
          <a:spLocks noChangeArrowheads="1"/>
        </xdr:cNvSpPr>
      </xdr:nvSpPr>
      <xdr:spPr bwMode="auto">
        <a:xfrm>
          <a:off x="4657725" y="205511400"/>
          <a:ext cx="97681" cy="451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94951</xdr:colOff>
      <xdr:row>779</xdr:row>
      <xdr:rowOff>127997</xdr:rowOff>
    </xdr:to>
    <xdr:sp macro="" textlink="">
      <xdr:nvSpPr>
        <xdr:cNvPr id="158" name="Text Box 9">
          <a:extLst>
            <a:ext uri="{FF2B5EF4-FFF2-40B4-BE49-F238E27FC236}">
              <a16:creationId xmlns:a16="http://schemas.microsoft.com/office/drawing/2014/main" id="{00000000-0008-0000-0000-00009E000000}"/>
            </a:ext>
          </a:extLst>
        </xdr:cNvPr>
        <xdr:cNvSpPr txBox="1">
          <a:spLocks noChangeArrowheads="1"/>
        </xdr:cNvSpPr>
      </xdr:nvSpPr>
      <xdr:spPr bwMode="auto">
        <a:xfrm>
          <a:off x="4657725" y="205511400"/>
          <a:ext cx="97681" cy="451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94951</xdr:colOff>
      <xdr:row>779</xdr:row>
      <xdr:rowOff>127997</xdr:rowOff>
    </xdr:to>
    <xdr:sp macro="" textlink="">
      <xdr:nvSpPr>
        <xdr:cNvPr id="159" name="Text Box 8">
          <a:extLst>
            <a:ext uri="{FF2B5EF4-FFF2-40B4-BE49-F238E27FC236}">
              <a16:creationId xmlns:a16="http://schemas.microsoft.com/office/drawing/2014/main" id="{00000000-0008-0000-0000-00009F000000}"/>
            </a:ext>
          </a:extLst>
        </xdr:cNvPr>
        <xdr:cNvSpPr txBox="1">
          <a:spLocks noChangeArrowheads="1"/>
        </xdr:cNvSpPr>
      </xdr:nvSpPr>
      <xdr:spPr bwMode="auto">
        <a:xfrm>
          <a:off x="4657725" y="205511400"/>
          <a:ext cx="97681" cy="451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94951</xdr:colOff>
      <xdr:row>779</xdr:row>
      <xdr:rowOff>127997</xdr:rowOff>
    </xdr:to>
    <xdr:sp macro="" textlink="">
      <xdr:nvSpPr>
        <xdr:cNvPr id="160" name="Text Box 9">
          <a:extLst>
            <a:ext uri="{FF2B5EF4-FFF2-40B4-BE49-F238E27FC236}">
              <a16:creationId xmlns:a16="http://schemas.microsoft.com/office/drawing/2014/main" id="{00000000-0008-0000-0000-0000A0000000}"/>
            </a:ext>
          </a:extLst>
        </xdr:cNvPr>
        <xdr:cNvSpPr txBox="1">
          <a:spLocks noChangeArrowheads="1"/>
        </xdr:cNvSpPr>
      </xdr:nvSpPr>
      <xdr:spPr bwMode="auto">
        <a:xfrm>
          <a:off x="4657725" y="205511400"/>
          <a:ext cx="97681" cy="451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94951</xdr:colOff>
      <xdr:row>777</xdr:row>
      <xdr:rowOff>142875</xdr:rowOff>
    </xdr:to>
    <xdr:sp macro="" textlink="">
      <xdr:nvSpPr>
        <xdr:cNvPr id="161" name="Text Box 8">
          <a:extLst>
            <a:ext uri="{FF2B5EF4-FFF2-40B4-BE49-F238E27FC236}">
              <a16:creationId xmlns:a16="http://schemas.microsoft.com/office/drawing/2014/main" id="{00000000-0008-0000-0000-0000A1000000}"/>
            </a:ext>
          </a:extLst>
        </xdr:cNvPr>
        <xdr:cNvSpPr txBox="1">
          <a:spLocks noChangeArrowheads="1"/>
        </xdr:cNvSpPr>
      </xdr:nvSpPr>
      <xdr:spPr bwMode="auto">
        <a:xfrm>
          <a:off x="4657725" y="205511400"/>
          <a:ext cx="97681"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94951</xdr:colOff>
      <xdr:row>777</xdr:row>
      <xdr:rowOff>142875</xdr:rowOff>
    </xdr:to>
    <xdr:sp macro="" textlink="">
      <xdr:nvSpPr>
        <xdr:cNvPr id="162" name="Text Box 9">
          <a:extLst>
            <a:ext uri="{FF2B5EF4-FFF2-40B4-BE49-F238E27FC236}">
              <a16:creationId xmlns:a16="http://schemas.microsoft.com/office/drawing/2014/main" id="{00000000-0008-0000-0000-0000A2000000}"/>
            </a:ext>
          </a:extLst>
        </xdr:cNvPr>
        <xdr:cNvSpPr txBox="1">
          <a:spLocks noChangeArrowheads="1"/>
        </xdr:cNvSpPr>
      </xdr:nvSpPr>
      <xdr:spPr bwMode="auto">
        <a:xfrm>
          <a:off x="4657725" y="205511400"/>
          <a:ext cx="97681"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3066</xdr:colOff>
      <xdr:row>779</xdr:row>
      <xdr:rowOff>127997</xdr:rowOff>
    </xdr:to>
    <xdr:sp macro="" textlink="">
      <xdr:nvSpPr>
        <xdr:cNvPr id="163" name="Text Box 8">
          <a:extLst>
            <a:ext uri="{FF2B5EF4-FFF2-40B4-BE49-F238E27FC236}">
              <a16:creationId xmlns:a16="http://schemas.microsoft.com/office/drawing/2014/main" id="{00000000-0008-0000-0000-0000A3000000}"/>
            </a:ext>
          </a:extLst>
        </xdr:cNvPr>
        <xdr:cNvSpPr txBox="1">
          <a:spLocks noChangeArrowheads="1"/>
        </xdr:cNvSpPr>
      </xdr:nvSpPr>
      <xdr:spPr bwMode="auto">
        <a:xfrm>
          <a:off x="4657725" y="205511400"/>
          <a:ext cx="11" cy="451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3066</xdr:colOff>
      <xdr:row>779</xdr:row>
      <xdr:rowOff>127997</xdr:rowOff>
    </xdr:to>
    <xdr:sp macro="" textlink="">
      <xdr:nvSpPr>
        <xdr:cNvPr id="164" name="Text Box 9">
          <a:extLst>
            <a:ext uri="{FF2B5EF4-FFF2-40B4-BE49-F238E27FC236}">
              <a16:creationId xmlns:a16="http://schemas.microsoft.com/office/drawing/2014/main" id="{00000000-0008-0000-0000-0000A4000000}"/>
            </a:ext>
          </a:extLst>
        </xdr:cNvPr>
        <xdr:cNvSpPr txBox="1">
          <a:spLocks noChangeArrowheads="1"/>
        </xdr:cNvSpPr>
      </xdr:nvSpPr>
      <xdr:spPr bwMode="auto">
        <a:xfrm>
          <a:off x="4657725" y="205511400"/>
          <a:ext cx="11" cy="451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3066</xdr:colOff>
      <xdr:row>779</xdr:row>
      <xdr:rowOff>127997</xdr:rowOff>
    </xdr:to>
    <xdr:sp macro="" textlink="">
      <xdr:nvSpPr>
        <xdr:cNvPr id="165" name="Text Box 8">
          <a:extLst>
            <a:ext uri="{FF2B5EF4-FFF2-40B4-BE49-F238E27FC236}">
              <a16:creationId xmlns:a16="http://schemas.microsoft.com/office/drawing/2014/main" id="{00000000-0008-0000-0000-0000A5000000}"/>
            </a:ext>
          </a:extLst>
        </xdr:cNvPr>
        <xdr:cNvSpPr txBox="1">
          <a:spLocks noChangeArrowheads="1"/>
        </xdr:cNvSpPr>
      </xdr:nvSpPr>
      <xdr:spPr bwMode="auto">
        <a:xfrm>
          <a:off x="4657725" y="205511400"/>
          <a:ext cx="11" cy="451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3066</xdr:colOff>
      <xdr:row>779</xdr:row>
      <xdr:rowOff>127997</xdr:rowOff>
    </xdr:to>
    <xdr:sp macro="" textlink="">
      <xdr:nvSpPr>
        <xdr:cNvPr id="166" name="Text Box 9">
          <a:extLst>
            <a:ext uri="{FF2B5EF4-FFF2-40B4-BE49-F238E27FC236}">
              <a16:creationId xmlns:a16="http://schemas.microsoft.com/office/drawing/2014/main" id="{00000000-0008-0000-0000-0000A6000000}"/>
            </a:ext>
          </a:extLst>
        </xdr:cNvPr>
        <xdr:cNvSpPr txBox="1">
          <a:spLocks noChangeArrowheads="1"/>
        </xdr:cNvSpPr>
      </xdr:nvSpPr>
      <xdr:spPr bwMode="auto">
        <a:xfrm>
          <a:off x="4657725" y="205511400"/>
          <a:ext cx="11" cy="451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94951</xdr:colOff>
      <xdr:row>777</xdr:row>
      <xdr:rowOff>142875</xdr:rowOff>
    </xdr:to>
    <xdr:sp macro="" textlink="">
      <xdr:nvSpPr>
        <xdr:cNvPr id="167" name="Text Box 8">
          <a:extLst>
            <a:ext uri="{FF2B5EF4-FFF2-40B4-BE49-F238E27FC236}">
              <a16:creationId xmlns:a16="http://schemas.microsoft.com/office/drawing/2014/main" id="{00000000-0008-0000-0000-0000A7000000}"/>
            </a:ext>
          </a:extLst>
        </xdr:cNvPr>
        <xdr:cNvSpPr txBox="1">
          <a:spLocks noChangeArrowheads="1"/>
        </xdr:cNvSpPr>
      </xdr:nvSpPr>
      <xdr:spPr bwMode="auto">
        <a:xfrm>
          <a:off x="4657725" y="205511400"/>
          <a:ext cx="97681"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94951</xdr:colOff>
      <xdr:row>779</xdr:row>
      <xdr:rowOff>127997</xdr:rowOff>
    </xdr:to>
    <xdr:sp macro="" textlink="">
      <xdr:nvSpPr>
        <xdr:cNvPr id="168" name="Text Box 8">
          <a:extLst>
            <a:ext uri="{FF2B5EF4-FFF2-40B4-BE49-F238E27FC236}">
              <a16:creationId xmlns:a16="http://schemas.microsoft.com/office/drawing/2014/main" id="{00000000-0008-0000-0000-0000A8000000}"/>
            </a:ext>
          </a:extLst>
        </xdr:cNvPr>
        <xdr:cNvSpPr txBox="1">
          <a:spLocks noChangeArrowheads="1"/>
        </xdr:cNvSpPr>
      </xdr:nvSpPr>
      <xdr:spPr bwMode="auto">
        <a:xfrm>
          <a:off x="4657725" y="205511400"/>
          <a:ext cx="97681" cy="451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94951</xdr:colOff>
      <xdr:row>779</xdr:row>
      <xdr:rowOff>127997</xdr:rowOff>
    </xdr:to>
    <xdr:sp macro="" textlink="">
      <xdr:nvSpPr>
        <xdr:cNvPr id="169" name="Text Box 9">
          <a:extLst>
            <a:ext uri="{FF2B5EF4-FFF2-40B4-BE49-F238E27FC236}">
              <a16:creationId xmlns:a16="http://schemas.microsoft.com/office/drawing/2014/main" id="{00000000-0008-0000-0000-0000A9000000}"/>
            </a:ext>
          </a:extLst>
        </xdr:cNvPr>
        <xdr:cNvSpPr txBox="1">
          <a:spLocks noChangeArrowheads="1"/>
        </xdr:cNvSpPr>
      </xdr:nvSpPr>
      <xdr:spPr bwMode="auto">
        <a:xfrm>
          <a:off x="4657725" y="205511400"/>
          <a:ext cx="97681" cy="451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94951</xdr:colOff>
      <xdr:row>779</xdr:row>
      <xdr:rowOff>127997</xdr:rowOff>
    </xdr:to>
    <xdr:sp macro="" textlink="">
      <xdr:nvSpPr>
        <xdr:cNvPr id="170" name="Text Box 8">
          <a:extLst>
            <a:ext uri="{FF2B5EF4-FFF2-40B4-BE49-F238E27FC236}">
              <a16:creationId xmlns:a16="http://schemas.microsoft.com/office/drawing/2014/main" id="{00000000-0008-0000-0000-0000AA000000}"/>
            </a:ext>
          </a:extLst>
        </xdr:cNvPr>
        <xdr:cNvSpPr txBox="1">
          <a:spLocks noChangeArrowheads="1"/>
        </xdr:cNvSpPr>
      </xdr:nvSpPr>
      <xdr:spPr bwMode="auto">
        <a:xfrm>
          <a:off x="4657725" y="205511400"/>
          <a:ext cx="97681" cy="451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94951</xdr:colOff>
      <xdr:row>779</xdr:row>
      <xdr:rowOff>127997</xdr:rowOff>
    </xdr:to>
    <xdr:sp macro="" textlink="">
      <xdr:nvSpPr>
        <xdr:cNvPr id="171" name="Text Box 9">
          <a:extLst>
            <a:ext uri="{FF2B5EF4-FFF2-40B4-BE49-F238E27FC236}">
              <a16:creationId xmlns:a16="http://schemas.microsoft.com/office/drawing/2014/main" id="{00000000-0008-0000-0000-0000AB000000}"/>
            </a:ext>
          </a:extLst>
        </xdr:cNvPr>
        <xdr:cNvSpPr txBox="1">
          <a:spLocks noChangeArrowheads="1"/>
        </xdr:cNvSpPr>
      </xdr:nvSpPr>
      <xdr:spPr bwMode="auto">
        <a:xfrm>
          <a:off x="4657725" y="205511400"/>
          <a:ext cx="97681" cy="451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94951</xdr:colOff>
      <xdr:row>779</xdr:row>
      <xdr:rowOff>127997</xdr:rowOff>
    </xdr:to>
    <xdr:sp macro="" textlink="">
      <xdr:nvSpPr>
        <xdr:cNvPr id="172" name="Text Box 8">
          <a:extLst>
            <a:ext uri="{FF2B5EF4-FFF2-40B4-BE49-F238E27FC236}">
              <a16:creationId xmlns:a16="http://schemas.microsoft.com/office/drawing/2014/main" id="{00000000-0008-0000-0000-0000AC000000}"/>
            </a:ext>
          </a:extLst>
        </xdr:cNvPr>
        <xdr:cNvSpPr txBox="1">
          <a:spLocks noChangeArrowheads="1"/>
        </xdr:cNvSpPr>
      </xdr:nvSpPr>
      <xdr:spPr bwMode="auto">
        <a:xfrm>
          <a:off x="4657725" y="205511400"/>
          <a:ext cx="97681" cy="451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94951</xdr:colOff>
      <xdr:row>779</xdr:row>
      <xdr:rowOff>127997</xdr:rowOff>
    </xdr:to>
    <xdr:sp macro="" textlink="">
      <xdr:nvSpPr>
        <xdr:cNvPr id="173" name="Text Box 9">
          <a:extLst>
            <a:ext uri="{FF2B5EF4-FFF2-40B4-BE49-F238E27FC236}">
              <a16:creationId xmlns:a16="http://schemas.microsoft.com/office/drawing/2014/main" id="{00000000-0008-0000-0000-0000AD000000}"/>
            </a:ext>
          </a:extLst>
        </xdr:cNvPr>
        <xdr:cNvSpPr txBox="1">
          <a:spLocks noChangeArrowheads="1"/>
        </xdr:cNvSpPr>
      </xdr:nvSpPr>
      <xdr:spPr bwMode="auto">
        <a:xfrm>
          <a:off x="4657725" y="205511400"/>
          <a:ext cx="97681" cy="451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94951</xdr:colOff>
      <xdr:row>779</xdr:row>
      <xdr:rowOff>127997</xdr:rowOff>
    </xdr:to>
    <xdr:sp macro="" textlink="">
      <xdr:nvSpPr>
        <xdr:cNvPr id="174" name="Text Box 8">
          <a:extLst>
            <a:ext uri="{FF2B5EF4-FFF2-40B4-BE49-F238E27FC236}">
              <a16:creationId xmlns:a16="http://schemas.microsoft.com/office/drawing/2014/main" id="{00000000-0008-0000-0000-0000AE000000}"/>
            </a:ext>
          </a:extLst>
        </xdr:cNvPr>
        <xdr:cNvSpPr txBox="1">
          <a:spLocks noChangeArrowheads="1"/>
        </xdr:cNvSpPr>
      </xdr:nvSpPr>
      <xdr:spPr bwMode="auto">
        <a:xfrm>
          <a:off x="4657725" y="205511400"/>
          <a:ext cx="97681" cy="451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94951</xdr:colOff>
      <xdr:row>779</xdr:row>
      <xdr:rowOff>127997</xdr:rowOff>
    </xdr:to>
    <xdr:sp macro="" textlink="">
      <xdr:nvSpPr>
        <xdr:cNvPr id="175" name="Text Box 9">
          <a:extLst>
            <a:ext uri="{FF2B5EF4-FFF2-40B4-BE49-F238E27FC236}">
              <a16:creationId xmlns:a16="http://schemas.microsoft.com/office/drawing/2014/main" id="{00000000-0008-0000-0000-0000AF000000}"/>
            </a:ext>
          </a:extLst>
        </xdr:cNvPr>
        <xdr:cNvSpPr txBox="1">
          <a:spLocks noChangeArrowheads="1"/>
        </xdr:cNvSpPr>
      </xdr:nvSpPr>
      <xdr:spPr bwMode="auto">
        <a:xfrm>
          <a:off x="4657725" y="205511400"/>
          <a:ext cx="97681" cy="451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94951</xdr:colOff>
      <xdr:row>779</xdr:row>
      <xdr:rowOff>127997</xdr:rowOff>
    </xdr:to>
    <xdr:sp macro="" textlink="">
      <xdr:nvSpPr>
        <xdr:cNvPr id="176" name="Text Box 8">
          <a:extLst>
            <a:ext uri="{FF2B5EF4-FFF2-40B4-BE49-F238E27FC236}">
              <a16:creationId xmlns:a16="http://schemas.microsoft.com/office/drawing/2014/main" id="{00000000-0008-0000-0000-0000B0000000}"/>
            </a:ext>
          </a:extLst>
        </xdr:cNvPr>
        <xdr:cNvSpPr txBox="1">
          <a:spLocks noChangeArrowheads="1"/>
        </xdr:cNvSpPr>
      </xdr:nvSpPr>
      <xdr:spPr bwMode="auto">
        <a:xfrm>
          <a:off x="4657725" y="205511400"/>
          <a:ext cx="97681" cy="451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94951</xdr:colOff>
      <xdr:row>779</xdr:row>
      <xdr:rowOff>127997</xdr:rowOff>
    </xdr:to>
    <xdr:sp macro="" textlink="">
      <xdr:nvSpPr>
        <xdr:cNvPr id="177" name="Text Box 9">
          <a:extLst>
            <a:ext uri="{FF2B5EF4-FFF2-40B4-BE49-F238E27FC236}">
              <a16:creationId xmlns:a16="http://schemas.microsoft.com/office/drawing/2014/main" id="{00000000-0008-0000-0000-0000B1000000}"/>
            </a:ext>
          </a:extLst>
        </xdr:cNvPr>
        <xdr:cNvSpPr txBox="1">
          <a:spLocks noChangeArrowheads="1"/>
        </xdr:cNvSpPr>
      </xdr:nvSpPr>
      <xdr:spPr bwMode="auto">
        <a:xfrm>
          <a:off x="4657725" y="205511400"/>
          <a:ext cx="97681" cy="451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94951</xdr:colOff>
      <xdr:row>777</xdr:row>
      <xdr:rowOff>142875</xdr:rowOff>
    </xdr:to>
    <xdr:sp macro="" textlink="">
      <xdr:nvSpPr>
        <xdr:cNvPr id="178" name="Text Box 8">
          <a:extLst>
            <a:ext uri="{FF2B5EF4-FFF2-40B4-BE49-F238E27FC236}">
              <a16:creationId xmlns:a16="http://schemas.microsoft.com/office/drawing/2014/main" id="{00000000-0008-0000-0000-0000B2000000}"/>
            </a:ext>
          </a:extLst>
        </xdr:cNvPr>
        <xdr:cNvSpPr txBox="1">
          <a:spLocks noChangeArrowheads="1"/>
        </xdr:cNvSpPr>
      </xdr:nvSpPr>
      <xdr:spPr bwMode="auto">
        <a:xfrm>
          <a:off x="4657725" y="205511400"/>
          <a:ext cx="97681"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94951</xdr:colOff>
      <xdr:row>777</xdr:row>
      <xdr:rowOff>142875</xdr:rowOff>
    </xdr:to>
    <xdr:sp macro="" textlink="">
      <xdr:nvSpPr>
        <xdr:cNvPr id="179" name="Text Box 9">
          <a:extLst>
            <a:ext uri="{FF2B5EF4-FFF2-40B4-BE49-F238E27FC236}">
              <a16:creationId xmlns:a16="http://schemas.microsoft.com/office/drawing/2014/main" id="{00000000-0008-0000-0000-0000B3000000}"/>
            </a:ext>
          </a:extLst>
        </xdr:cNvPr>
        <xdr:cNvSpPr txBox="1">
          <a:spLocks noChangeArrowheads="1"/>
        </xdr:cNvSpPr>
      </xdr:nvSpPr>
      <xdr:spPr bwMode="auto">
        <a:xfrm>
          <a:off x="4657725" y="205511400"/>
          <a:ext cx="97681"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94951</xdr:colOff>
      <xdr:row>777</xdr:row>
      <xdr:rowOff>142875</xdr:rowOff>
    </xdr:to>
    <xdr:sp macro="" textlink="">
      <xdr:nvSpPr>
        <xdr:cNvPr id="180" name="Text Box 8">
          <a:extLst>
            <a:ext uri="{FF2B5EF4-FFF2-40B4-BE49-F238E27FC236}">
              <a16:creationId xmlns:a16="http://schemas.microsoft.com/office/drawing/2014/main" id="{00000000-0008-0000-0000-0000B4000000}"/>
            </a:ext>
          </a:extLst>
        </xdr:cNvPr>
        <xdr:cNvSpPr txBox="1">
          <a:spLocks noChangeArrowheads="1"/>
        </xdr:cNvSpPr>
      </xdr:nvSpPr>
      <xdr:spPr bwMode="auto">
        <a:xfrm>
          <a:off x="4657725" y="205511400"/>
          <a:ext cx="97681"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94951</xdr:colOff>
      <xdr:row>779</xdr:row>
      <xdr:rowOff>127997</xdr:rowOff>
    </xdr:to>
    <xdr:sp macro="" textlink="">
      <xdr:nvSpPr>
        <xdr:cNvPr id="181" name="Text Box 8">
          <a:extLst>
            <a:ext uri="{FF2B5EF4-FFF2-40B4-BE49-F238E27FC236}">
              <a16:creationId xmlns:a16="http://schemas.microsoft.com/office/drawing/2014/main" id="{00000000-0008-0000-0000-0000B5000000}"/>
            </a:ext>
          </a:extLst>
        </xdr:cNvPr>
        <xdr:cNvSpPr txBox="1">
          <a:spLocks noChangeArrowheads="1"/>
        </xdr:cNvSpPr>
      </xdr:nvSpPr>
      <xdr:spPr bwMode="auto">
        <a:xfrm>
          <a:off x="4657725" y="205511400"/>
          <a:ext cx="97681" cy="451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94951</xdr:colOff>
      <xdr:row>779</xdr:row>
      <xdr:rowOff>127997</xdr:rowOff>
    </xdr:to>
    <xdr:sp macro="" textlink="">
      <xdr:nvSpPr>
        <xdr:cNvPr id="182" name="Text Box 9">
          <a:extLst>
            <a:ext uri="{FF2B5EF4-FFF2-40B4-BE49-F238E27FC236}">
              <a16:creationId xmlns:a16="http://schemas.microsoft.com/office/drawing/2014/main" id="{00000000-0008-0000-0000-0000B6000000}"/>
            </a:ext>
          </a:extLst>
        </xdr:cNvPr>
        <xdr:cNvSpPr txBox="1">
          <a:spLocks noChangeArrowheads="1"/>
        </xdr:cNvSpPr>
      </xdr:nvSpPr>
      <xdr:spPr bwMode="auto">
        <a:xfrm>
          <a:off x="4657725" y="205511400"/>
          <a:ext cx="97681" cy="451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94951</xdr:colOff>
      <xdr:row>779</xdr:row>
      <xdr:rowOff>127997</xdr:rowOff>
    </xdr:to>
    <xdr:sp macro="" textlink="">
      <xdr:nvSpPr>
        <xdr:cNvPr id="183" name="Text Box 8">
          <a:extLst>
            <a:ext uri="{FF2B5EF4-FFF2-40B4-BE49-F238E27FC236}">
              <a16:creationId xmlns:a16="http://schemas.microsoft.com/office/drawing/2014/main" id="{00000000-0008-0000-0000-0000B7000000}"/>
            </a:ext>
          </a:extLst>
        </xdr:cNvPr>
        <xdr:cNvSpPr txBox="1">
          <a:spLocks noChangeArrowheads="1"/>
        </xdr:cNvSpPr>
      </xdr:nvSpPr>
      <xdr:spPr bwMode="auto">
        <a:xfrm>
          <a:off x="4657725" y="205511400"/>
          <a:ext cx="97681" cy="451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94951</xdr:colOff>
      <xdr:row>779</xdr:row>
      <xdr:rowOff>127997</xdr:rowOff>
    </xdr:to>
    <xdr:sp macro="" textlink="">
      <xdr:nvSpPr>
        <xdr:cNvPr id="184" name="Text Box 9">
          <a:extLst>
            <a:ext uri="{FF2B5EF4-FFF2-40B4-BE49-F238E27FC236}">
              <a16:creationId xmlns:a16="http://schemas.microsoft.com/office/drawing/2014/main" id="{00000000-0008-0000-0000-0000B8000000}"/>
            </a:ext>
          </a:extLst>
        </xdr:cNvPr>
        <xdr:cNvSpPr txBox="1">
          <a:spLocks noChangeArrowheads="1"/>
        </xdr:cNvSpPr>
      </xdr:nvSpPr>
      <xdr:spPr bwMode="auto">
        <a:xfrm>
          <a:off x="4657725" y="205511400"/>
          <a:ext cx="97681" cy="451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94951</xdr:colOff>
      <xdr:row>779</xdr:row>
      <xdr:rowOff>127997</xdr:rowOff>
    </xdr:to>
    <xdr:sp macro="" textlink="">
      <xdr:nvSpPr>
        <xdr:cNvPr id="185" name="Text Box 8">
          <a:extLst>
            <a:ext uri="{FF2B5EF4-FFF2-40B4-BE49-F238E27FC236}">
              <a16:creationId xmlns:a16="http://schemas.microsoft.com/office/drawing/2014/main" id="{00000000-0008-0000-0000-0000B9000000}"/>
            </a:ext>
          </a:extLst>
        </xdr:cNvPr>
        <xdr:cNvSpPr txBox="1">
          <a:spLocks noChangeArrowheads="1"/>
        </xdr:cNvSpPr>
      </xdr:nvSpPr>
      <xdr:spPr bwMode="auto">
        <a:xfrm>
          <a:off x="4657725" y="205511400"/>
          <a:ext cx="97681" cy="451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94951</xdr:colOff>
      <xdr:row>779</xdr:row>
      <xdr:rowOff>127997</xdr:rowOff>
    </xdr:to>
    <xdr:sp macro="" textlink="">
      <xdr:nvSpPr>
        <xdr:cNvPr id="186" name="Text Box 9">
          <a:extLst>
            <a:ext uri="{FF2B5EF4-FFF2-40B4-BE49-F238E27FC236}">
              <a16:creationId xmlns:a16="http://schemas.microsoft.com/office/drawing/2014/main" id="{00000000-0008-0000-0000-0000BA000000}"/>
            </a:ext>
          </a:extLst>
        </xdr:cNvPr>
        <xdr:cNvSpPr txBox="1">
          <a:spLocks noChangeArrowheads="1"/>
        </xdr:cNvSpPr>
      </xdr:nvSpPr>
      <xdr:spPr bwMode="auto">
        <a:xfrm>
          <a:off x="4657725" y="205511400"/>
          <a:ext cx="97681" cy="451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94951</xdr:colOff>
      <xdr:row>779</xdr:row>
      <xdr:rowOff>127997</xdr:rowOff>
    </xdr:to>
    <xdr:sp macro="" textlink="">
      <xdr:nvSpPr>
        <xdr:cNvPr id="187" name="Text Box 8">
          <a:extLst>
            <a:ext uri="{FF2B5EF4-FFF2-40B4-BE49-F238E27FC236}">
              <a16:creationId xmlns:a16="http://schemas.microsoft.com/office/drawing/2014/main" id="{00000000-0008-0000-0000-0000BB000000}"/>
            </a:ext>
          </a:extLst>
        </xdr:cNvPr>
        <xdr:cNvSpPr txBox="1">
          <a:spLocks noChangeArrowheads="1"/>
        </xdr:cNvSpPr>
      </xdr:nvSpPr>
      <xdr:spPr bwMode="auto">
        <a:xfrm>
          <a:off x="4657725" y="205511400"/>
          <a:ext cx="97681" cy="451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94951</xdr:colOff>
      <xdr:row>779</xdr:row>
      <xdr:rowOff>127997</xdr:rowOff>
    </xdr:to>
    <xdr:sp macro="" textlink="">
      <xdr:nvSpPr>
        <xdr:cNvPr id="188" name="Text Box 9">
          <a:extLst>
            <a:ext uri="{FF2B5EF4-FFF2-40B4-BE49-F238E27FC236}">
              <a16:creationId xmlns:a16="http://schemas.microsoft.com/office/drawing/2014/main" id="{00000000-0008-0000-0000-0000BC000000}"/>
            </a:ext>
          </a:extLst>
        </xdr:cNvPr>
        <xdr:cNvSpPr txBox="1">
          <a:spLocks noChangeArrowheads="1"/>
        </xdr:cNvSpPr>
      </xdr:nvSpPr>
      <xdr:spPr bwMode="auto">
        <a:xfrm>
          <a:off x="4657725" y="205511400"/>
          <a:ext cx="97681" cy="451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94951</xdr:colOff>
      <xdr:row>779</xdr:row>
      <xdr:rowOff>127997</xdr:rowOff>
    </xdr:to>
    <xdr:sp macro="" textlink="">
      <xdr:nvSpPr>
        <xdr:cNvPr id="189" name="Text Box 8">
          <a:extLst>
            <a:ext uri="{FF2B5EF4-FFF2-40B4-BE49-F238E27FC236}">
              <a16:creationId xmlns:a16="http://schemas.microsoft.com/office/drawing/2014/main" id="{00000000-0008-0000-0000-0000BD000000}"/>
            </a:ext>
          </a:extLst>
        </xdr:cNvPr>
        <xdr:cNvSpPr txBox="1">
          <a:spLocks noChangeArrowheads="1"/>
        </xdr:cNvSpPr>
      </xdr:nvSpPr>
      <xdr:spPr bwMode="auto">
        <a:xfrm>
          <a:off x="4657725" y="205511400"/>
          <a:ext cx="97681" cy="451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94951</xdr:colOff>
      <xdr:row>779</xdr:row>
      <xdr:rowOff>127997</xdr:rowOff>
    </xdr:to>
    <xdr:sp macro="" textlink="">
      <xdr:nvSpPr>
        <xdr:cNvPr id="190" name="Text Box 9">
          <a:extLst>
            <a:ext uri="{FF2B5EF4-FFF2-40B4-BE49-F238E27FC236}">
              <a16:creationId xmlns:a16="http://schemas.microsoft.com/office/drawing/2014/main" id="{00000000-0008-0000-0000-0000BE000000}"/>
            </a:ext>
          </a:extLst>
        </xdr:cNvPr>
        <xdr:cNvSpPr txBox="1">
          <a:spLocks noChangeArrowheads="1"/>
        </xdr:cNvSpPr>
      </xdr:nvSpPr>
      <xdr:spPr bwMode="auto">
        <a:xfrm>
          <a:off x="4657725" y="205511400"/>
          <a:ext cx="97681" cy="451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94951</xdr:colOff>
      <xdr:row>777</xdr:row>
      <xdr:rowOff>142875</xdr:rowOff>
    </xdr:to>
    <xdr:sp macro="" textlink="">
      <xdr:nvSpPr>
        <xdr:cNvPr id="191" name="Text Box 8">
          <a:extLst>
            <a:ext uri="{FF2B5EF4-FFF2-40B4-BE49-F238E27FC236}">
              <a16:creationId xmlns:a16="http://schemas.microsoft.com/office/drawing/2014/main" id="{00000000-0008-0000-0000-0000BF000000}"/>
            </a:ext>
          </a:extLst>
        </xdr:cNvPr>
        <xdr:cNvSpPr txBox="1">
          <a:spLocks noChangeArrowheads="1"/>
        </xdr:cNvSpPr>
      </xdr:nvSpPr>
      <xdr:spPr bwMode="auto">
        <a:xfrm>
          <a:off x="4657725" y="205511400"/>
          <a:ext cx="97681"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94951</xdr:colOff>
      <xdr:row>777</xdr:row>
      <xdr:rowOff>142875</xdr:rowOff>
    </xdr:to>
    <xdr:sp macro="" textlink="">
      <xdr:nvSpPr>
        <xdr:cNvPr id="192" name="Text Box 9">
          <a:extLst>
            <a:ext uri="{FF2B5EF4-FFF2-40B4-BE49-F238E27FC236}">
              <a16:creationId xmlns:a16="http://schemas.microsoft.com/office/drawing/2014/main" id="{00000000-0008-0000-0000-0000C0000000}"/>
            </a:ext>
          </a:extLst>
        </xdr:cNvPr>
        <xdr:cNvSpPr txBox="1">
          <a:spLocks noChangeArrowheads="1"/>
        </xdr:cNvSpPr>
      </xdr:nvSpPr>
      <xdr:spPr bwMode="auto">
        <a:xfrm>
          <a:off x="4657725" y="205511400"/>
          <a:ext cx="97681"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3066</xdr:colOff>
      <xdr:row>779</xdr:row>
      <xdr:rowOff>127997</xdr:rowOff>
    </xdr:to>
    <xdr:sp macro="" textlink="">
      <xdr:nvSpPr>
        <xdr:cNvPr id="193" name="Text Box 8">
          <a:extLst>
            <a:ext uri="{FF2B5EF4-FFF2-40B4-BE49-F238E27FC236}">
              <a16:creationId xmlns:a16="http://schemas.microsoft.com/office/drawing/2014/main" id="{00000000-0008-0000-0000-0000C1000000}"/>
            </a:ext>
          </a:extLst>
        </xdr:cNvPr>
        <xdr:cNvSpPr txBox="1">
          <a:spLocks noChangeArrowheads="1"/>
        </xdr:cNvSpPr>
      </xdr:nvSpPr>
      <xdr:spPr bwMode="auto">
        <a:xfrm>
          <a:off x="4657725" y="205511400"/>
          <a:ext cx="11" cy="451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3066</xdr:colOff>
      <xdr:row>779</xdr:row>
      <xdr:rowOff>127997</xdr:rowOff>
    </xdr:to>
    <xdr:sp macro="" textlink="">
      <xdr:nvSpPr>
        <xdr:cNvPr id="194" name="Text Box 9">
          <a:extLst>
            <a:ext uri="{FF2B5EF4-FFF2-40B4-BE49-F238E27FC236}">
              <a16:creationId xmlns:a16="http://schemas.microsoft.com/office/drawing/2014/main" id="{00000000-0008-0000-0000-0000C2000000}"/>
            </a:ext>
          </a:extLst>
        </xdr:cNvPr>
        <xdr:cNvSpPr txBox="1">
          <a:spLocks noChangeArrowheads="1"/>
        </xdr:cNvSpPr>
      </xdr:nvSpPr>
      <xdr:spPr bwMode="auto">
        <a:xfrm>
          <a:off x="4657725" y="205511400"/>
          <a:ext cx="11" cy="451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3066</xdr:colOff>
      <xdr:row>779</xdr:row>
      <xdr:rowOff>127997</xdr:rowOff>
    </xdr:to>
    <xdr:sp macro="" textlink="">
      <xdr:nvSpPr>
        <xdr:cNvPr id="195" name="Text Box 8">
          <a:extLst>
            <a:ext uri="{FF2B5EF4-FFF2-40B4-BE49-F238E27FC236}">
              <a16:creationId xmlns:a16="http://schemas.microsoft.com/office/drawing/2014/main" id="{00000000-0008-0000-0000-0000C3000000}"/>
            </a:ext>
          </a:extLst>
        </xdr:cNvPr>
        <xdr:cNvSpPr txBox="1">
          <a:spLocks noChangeArrowheads="1"/>
        </xdr:cNvSpPr>
      </xdr:nvSpPr>
      <xdr:spPr bwMode="auto">
        <a:xfrm>
          <a:off x="4657725" y="205511400"/>
          <a:ext cx="11" cy="451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3066</xdr:colOff>
      <xdr:row>779</xdr:row>
      <xdr:rowOff>127997</xdr:rowOff>
    </xdr:to>
    <xdr:sp macro="" textlink="">
      <xdr:nvSpPr>
        <xdr:cNvPr id="196" name="Text Box 9">
          <a:extLst>
            <a:ext uri="{FF2B5EF4-FFF2-40B4-BE49-F238E27FC236}">
              <a16:creationId xmlns:a16="http://schemas.microsoft.com/office/drawing/2014/main" id="{00000000-0008-0000-0000-0000C4000000}"/>
            </a:ext>
          </a:extLst>
        </xdr:cNvPr>
        <xdr:cNvSpPr txBox="1">
          <a:spLocks noChangeArrowheads="1"/>
        </xdr:cNvSpPr>
      </xdr:nvSpPr>
      <xdr:spPr bwMode="auto">
        <a:xfrm>
          <a:off x="4657725" y="205511400"/>
          <a:ext cx="11" cy="451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94951</xdr:colOff>
      <xdr:row>779</xdr:row>
      <xdr:rowOff>127997</xdr:rowOff>
    </xdr:to>
    <xdr:sp macro="" textlink="">
      <xdr:nvSpPr>
        <xdr:cNvPr id="197" name="Text Box 8">
          <a:extLst>
            <a:ext uri="{FF2B5EF4-FFF2-40B4-BE49-F238E27FC236}">
              <a16:creationId xmlns:a16="http://schemas.microsoft.com/office/drawing/2014/main" id="{00000000-0008-0000-0000-0000C5000000}"/>
            </a:ext>
          </a:extLst>
        </xdr:cNvPr>
        <xdr:cNvSpPr txBox="1">
          <a:spLocks noChangeArrowheads="1"/>
        </xdr:cNvSpPr>
      </xdr:nvSpPr>
      <xdr:spPr bwMode="auto">
        <a:xfrm>
          <a:off x="4657725" y="205511400"/>
          <a:ext cx="97681" cy="451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94951</xdr:colOff>
      <xdr:row>779</xdr:row>
      <xdr:rowOff>127997</xdr:rowOff>
    </xdr:to>
    <xdr:sp macro="" textlink="">
      <xdr:nvSpPr>
        <xdr:cNvPr id="198" name="Text Box 9">
          <a:extLst>
            <a:ext uri="{FF2B5EF4-FFF2-40B4-BE49-F238E27FC236}">
              <a16:creationId xmlns:a16="http://schemas.microsoft.com/office/drawing/2014/main" id="{00000000-0008-0000-0000-0000C6000000}"/>
            </a:ext>
          </a:extLst>
        </xdr:cNvPr>
        <xdr:cNvSpPr txBox="1">
          <a:spLocks noChangeArrowheads="1"/>
        </xdr:cNvSpPr>
      </xdr:nvSpPr>
      <xdr:spPr bwMode="auto">
        <a:xfrm>
          <a:off x="4657725" y="205511400"/>
          <a:ext cx="97681" cy="451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94951</xdr:colOff>
      <xdr:row>779</xdr:row>
      <xdr:rowOff>127997</xdr:rowOff>
    </xdr:to>
    <xdr:sp macro="" textlink="">
      <xdr:nvSpPr>
        <xdr:cNvPr id="199" name="Text Box 8">
          <a:extLst>
            <a:ext uri="{FF2B5EF4-FFF2-40B4-BE49-F238E27FC236}">
              <a16:creationId xmlns:a16="http://schemas.microsoft.com/office/drawing/2014/main" id="{00000000-0008-0000-0000-0000C7000000}"/>
            </a:ext>
          </a:extLst>
        </xdr:cNvPr>
        <xdr:cNvSpPr txBox="1">
          <a:spLocks noChangeArrowheads="1"/>
        </xdr:cNvSpPr>
      </xdr:nvSpPr>
      <xdr:spPr bwMode="auto">
        <a:xfrm>
          <a:off x="4657725" y="205511400"/>
          <a:ext cx="97681" cy="451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94951</xdr:colOff>
      <xdr:row>779</xdr:row>
      <xdr:rowOff>127997</xdr:rowOff>
    </xdr:to>
    <xdr:sp macro="" textlink="">
      <xdr:nvSpPr>
        <xdr:cNvPr id="200" name="Text Box 9">
          <a:extLst>
            <a:ext uri="{FF2B5EF4-FFF2-40B4-BE49-F238E27FC236}">
              <a16:creationId xmlns:a16="http://schemas.microsoft.com/office/drawing/2014/main" id="{00000000-0008-0000-0000-0000C8000000}"/>
            </a:ext>
          </a:extLst>
        </xdr:cNvPr>
        <xdr:cNvSpPr txBox="1">
          <a:spLocks noChangeArrowheads="1"/>
        </xdr:cNvSpPr>
      </xdr:nvSpPr>
      <xdr:spPr bwMode="auto">
        <a:xfrm>
          <a:off x="4657725" y="205511400"/>
          <a:ext cx="97681" cy="451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3066</xdr:colOff>
      <xdr:row>779</xdr:row>
      <xdr:rowOff>127997</xdr:rowOff>
    </xdr:to>
    <xdr:sp macro="" textlink="">
      <xdr:nvSpPr>
        <xdr:cNvPr id="201" name="Text Box 8">
          <a:extLst>
            <a:ext uri="{FF2B5EF4-FFF2-40B4-BE49-F238E27FC236}">
              <a16:creationId xmlns:a16="http://schemas.microsoft.com/office/drawing/2014/main" id="{00000000-0008-0000-0000-0000C9000000}"/>
            </a:ext>
          </a:extLst>
        </xdr:cNvPr>
        <xdr:cNvSpPr txBox="1">
          <a:spLocks noChangeArrowheads="1"/>
        </xdr:cNvSpPr>
      </xdr:nvSpPr>
      <xdr:spPr bwMode="auto">
        <a:xfrm>
          <a:off x="4657725" y="205511400"/>
          <a:ext cx="11" cy="451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3066</xdr:colOff>
      <xdr:row>779</xdr:row>
      <xdr:rowOff>127997</xdr:rowOff>
    </xdr:to>
    <xdr:sp macro="" textlink="">
      <xdr:nvSpPr>
        <xdr:cNvPr id="202" name="Text Box 9">
          <a:extLst>
            <a:ext uri="{FF2B5EF4-FFF2-40B4-BE49-F238E27FC236}">
              <a16:creationId xmlns:a16="http://schemas.microsoft.com/office/drawing/2014/main" id="{00000000-0008-0000-0000-0000CA000000}"/>
            </a:ext>
          </a:extLst>
        </xdr:cNvPr>
        <xdr:cNvSpPr txBox="1">
          <a:spLocks noChangeArrowheads="1"/>
        </xdr:cNvSpPr>
      </xdr:nvSpPr>
      <xdr:spPr bwMode="auto">
        <a:xfrm>
          <a:off x="4657725" y="205511400"/>
          <a:ext cx="11" cy="451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3066</xdr:colOff>
      <xdr:row>779</xdr:row>
      <xdr:rowOff>127997</xdr:rowOff>
    </xdr:to>
    <xdr:sp macro="" textlink="">
      <xdr:nvSpPr>
        <xdr:cNvPr id="203" name="Text Box 8">
          <a:extLst>
            <a:ext uri="{FF2B5EF4-FFF2-40B4-BE49-F238E27FC236}">
              <a16:creationId xmlns:a16="http://schemas.microsoft.com/office/drawing/2014/main" id="{00000000-0008-0000-0000-0000CB000000}"/>
            </a:ext>
          </a:extLst>
        </xdr:cNvPr>
        <xdr:cNvSpPr txBox="1">
          <a:spLocks noChangeArrowheads="1"/>
        </xdr:cNvSpPr>
      </xdr:nvSpPr>
      <xdr:spPr bwMode="auto">
        <a:xfrm>
          <a:off x="4657725" y="205511400"/>
          <a:ext cx="11" cy="451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3066</xdr:colOff>
      <xdr:row>779</xdr:row>
      <xdr:rowOff>127997</xdr:rowOff>
    </xdr:to>
    <xdr:sp macro="" textlink="">
      <xdr:nvSpPr>
        <xdr:cNvPr id="204" name="Text Box 9">
          <a:extLst>
            <a:ext uri="{FF2B5EF4-FFF2-40B4-BE49-F238E27FC236}">
              <a16:creationId xmlns:a16="http://schemas.microsoft.com/office/drawing/2014/main" id="{00000000-0008-0000-0000-0000CC000000}"/>
            </a:ext>
          </a:extLst>
        </xdr:cNvPr>
        <xdr:cNvSpPr txBox="1">
          <a:spLocks noChangeArrowheads="1"/>
        </xdr:cNvSpPr>
      </xdr:nvSpPr>
      <xdr:spPr bwMode="auto">
        <a:xfrm>
          <a:off x="4657725" y="205511400"/>
          <a:ext cx="11" cy="451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3066</xdr:colOff>
      <xdr:row>779</xdr:row>
      <xdr:rowOff>127997</xdr:rowOff>
    </xdr:to>
    <xdr:sp macro="" textlink="">
      <xdr:nvSpPr>
        <xdr:cNvPr id="205" name="Text Box 8">
          <a:extLst>
            <a:ext uri="{FF2B5EF4-FFF2-40B4-BE49-F238E27FC236}">
              <a16:creationId xmlns:a16="http://schemas.microsoft.com/office/drawing/2014/main" id="{00000000-0008-0000-0000-0000CD000000}"/>
            </a:ext>
          </a:extLst>
        </xdr:cNvPr>
        <xdr:cNvSpPr txBox="1">
          <a:spLocks noChangeArrowheads="1"/>
        </xdr:cNvSpPr>
      </xdr:nvSpPr>
      <xdr:spPr bwMode="auto">
        <a:xfrm>
          <a:off x="4657725" y="205511400"/>
          <a:ext cx="11" cy="451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3066</xdr:colOff>
      <xdr:row>779</xdr:row>
      <xdr:rowOff>127997</xdr:rowOff>
    </xdr:to>
    <xdr:sp macro="" textlink="">
      <xdr:nvSpPr>
        <xdr:cNvPr id="206" name="Text Box 9">
          <a:extLst>
            <a:ext uri="{FF2B5EF4-FFF2-40B4-BE49-F238E27FC236}">
              <a16:creationId xmlns:a16="http://schemas.microsoft.com/office/drawing/2014/main" id="{00000000-0008-0000-0000-0000CE000000}"/>
            </a:ext>
          </a:extLst>
        </xdr:cNvPr>
        <xdr:cNvSpPr txBox="1">
          <a:spLocks noChangeArrowheads="1"/>
        </xdr:cNvSpPr>
      </xdr:nvSpPr>
      <xdr:spPr bwMode="auto">
        <a:xfrm>
          <a:off x="4657725" y="205511400"/>
          <a:ext cx="11" cy="451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3066</xdr:colOff>
      <xdr:row>779</xdr:row>
      <xdr:rowOff>127997</xdr:rowOff>
    </xdr:to>
    <xdr:sp macro="" textlink="">
      <xdr:nvSpPr>
        <xdr:cNvPr id="207" name="Text Box 8">
          <a:extLst>
            <a:ext uri="{FF2B5EF4-FFF2-40B4-BE49-F238E27FC236}">
              <a16:creationId xmlns:a16="http://schemas.microsoft.com/office/drawing/2014/main" id="{00000000-0008-0000-0000-0000CF000000}"/>
            </a:ext>
          </a:extLst>
        </xdr:cNvPr>
        <xdr:cNvSpPr txBox="1">
          <a:spLocks noChangeArrowheads="1"/>
        </xdr:cNvSpPr>
      </xdr:nvSpPr>
      <xdr:spPr bwMode="auto">
        <a:xfrm>
          <a:off x="4657725" y="205511400"/>
          <a:ext cx="11" cy="451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3066</xdr:colOff>
      <xdr:row>779</xdr:row>
      <xdr:rowOff>127997</xdr:rowOff>
    </xdr:to>
    <xdr:sp macro="" textlink="">
      <xdr:nvSpPr>
        <xdr:cNvPr id="208" name="Text Box 9">
          <a:extLst>
            <a:ext uri="{FF2B5EF4-FFF2-40B4-BE49-F238E27FC236}">
              <a16:creationId xmlns:a16="http://schemas.microsoft.com/office/drawing/2014/main" id="{00000000-0008-0000-0000-0000D0000000}"/>
            </a:ext>
          </a:extLst>
        </xdr:cNvPr>
        <xdr:cNvSpPr txBox="1">
          <a:spLocks noChangeArrowheads="1"/>
        </xdr:cNvSpPr>
      </xdr:nvSpPr>
      <xdr:spPr bwMode="auto">
        <a:xfrm>
          <a:off x="4657725" y="205511400"/>
          <a:ext cx="11" cy="451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94951</xdr:colOff>
      <xdr:row>779</xdr:row>
      <xdr:rowOff>127997</xdr:rowOff>
    </xdr:to>
    <xdr:sp macro="" textlink="">
      <xdr:nvSpPr>
        <xdr:cNvPr id="209" name="Text Box 8">
          <a:extLst>
            <a:ext uri="{FF2B5EF4-FFF2-40B4-BE49-F238E27FC236}">
              <a16:creationId xmlns:a16="http://schemas.microsoft.com/office/drawing/2014/main" id="{00000000-0008-0000-0000-0000D1000000}"/>
            </a:ext>
          </a:extLst>
        </xdr:cNvPr>
        <xdr:cNvSpPr txBox="1">
          <a:spLocks noChangeArrowheads="1"/>
        </xdr:cNvSpPr>
      </xdr:nvSpPr>
      <xdr:spPr bwMode="auto">
        <a:xfrm>
          <a:off x="4657725" y="205511400"/>
          <a:ext cx="97681" cy="451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94951</xdr:colOff>
      <xdr:row>779</xdr:row>
      <xdr:rowOff>127997</xdr:rowOff>
    </xdr:to>
    <xdr:sp macro="" textlink="">
      <xdr:nvSpPr>
        <xdr:cNvPr id="210" name="Text Box 8">
          <a:extLst>
            <a:ext uri="{FF2B5EF4-FFF2-40B4-BE49-F238E27FC236}">
              <a16:creationId xmlns:a16="http://schemas.microsoft.com/office/drawing/2014/main" id="{00000000-0008-0000-0000-0000D2000000}"/>
            </a:ext>
          </a:extLst>
        </xdr:cNvPr>
        <xdr:cNvSpPr txBox="1">
          <a:spLocks noChangeArrowheads="1"/>
        </xdr:cNvSpPr>
      </xdr:nvSpPr>
      <xdr:spPr bwMode="auto">
        <a:xfrm>
          <a:off x="4657725" y="205511400"/>
          <a:ext cx="97681" cy="451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94951</xdr:colOff>
      <xdr:row>779</xdr:row>
      <xdr:rowOff>127997</xdr:rowOff>
    </xdr:to>
    <xdr:sp macro="" textlink="">
      <xdr:nvSpPr>
        <xdr:cNvPr id="211" name="Text Box 9">
          <a:extLst>
            <a:ext uri="{FF2B5EF4-FFF2-40B4-BE49-F238E27FC236}">
              <a16:creationId xmlns:a16="http://schemas.microsoft.com/office/drawing/2014/main" id="{00000000-0008-0000-0000-0000D3000000}"/>
            </a:ext>
          </a:extLst>
        </xdr:cNvPr>
        <xdr:cNvSpPr txBox="1">
          <a:spLocks noChangeArrowheads="1"/>
        </xdr:cNvSpPr>
      </xdr:nvSpPr>
      <xdr:spPr bwMode="auto">
        <a:xfrm>
          <a:off x="4657725" y="205511400"/>
          <a:ext cx="97681" cy="451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94951</xdr:colOff>
      <xdr:row>779</xdr:row>
      <xdr:rowOff>127997</xdr:rowOff>
    </xdr:to>
    <xdr:sp macro="" textlink="">
      <xdr:nvSpPr>
        <xdr:cNvPr id="212" name="Text Box 8">
          <a:extLst>
            <a:ext uri="{FF2B5EF4-FFF2-40B4-BE49-F238E27FC236}">
              <a16:creationId xmlns:a16="http://schemas.microsoft.com/office/drawing/2014/main" id="{00000000-0008-0000-0000-0000D4000000}"/>
            </a:ext>
          </a:extLst>
        </xdr:cNvPr>
        <xdr:cNvSpPr txBox="1">
          <a:spLocks noChangeArrowheads="1"/>
        </xdr:cNvSpPr>
      </xdr:nvSpPr>
      <xdr:spPr bwMode="auto">
        <a:xfrm>
          <a:off x="4657725" y="205511400"/>
          <a:ext cx="97681" cy="451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94951</xdr:colOff>
      <xdr:row>779</xdr:row>
      <xdr:rowOff>127997</xdr:rowOff>
    </xdr:to>
    <xdr:sp macro="" textlink="">
      <xdr:nvSpPr>
        <xdr:cNvPr id="213" name="Text Box 9">
          <a:extLst>
            <a:ext uri="{FF2B5EF4-FFF2-40B4-BE49-F238E27FC236}">
              <a16:creationId xmlns:a16="http://schemas.microsoft.com/office/drawing/2014/main" id="{00000000-0008-0000-0000-0000D5000000}"/>
            </a:ext>
          </a:extLst>
        </xdr:cNvPr>
        <xdr:cNvSpPr txBox="1">
          <a:spLocks noChangeArrowheads="1"/>
        </xdr:cNvSpPr>
      </xdr:nvSpPr>
      <xdr:spPr bwMode="auto">
        <a:xfrm>
          <a:off x="4657725" y="205511400"/>
          <a:ext cx="97681" cy="451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94951</xdr:colOff>
      <xdr:row>779</xdr:row>
      <xdr:rowOff>127997</xdr:rowOff>
    </xdr:to>
    <xdr:sp macro="" textlink="">
      <xdr:nvSpPr>
        <xdr:cNvPr id="214" name="Text Box 8">
          <a:extLst>
            <a:ext uri="{FF2B5EF4-FFF2-40B4-BE49-F238E27FC236}">
              <a16:creationId xmlns:a16="http://schemas.microsoft.com/office/drawing/2014/main" id="{00000000-0008-0000-0000-0000D6000000}"/>
            </a:ext>
          </a:extLst>
        </xdr:cNvPr>
        <xdr:cNvSpPr txBox="1">
          <a:spLocks noChangeArrowheads="1"/>
        </xdr:cNvSpPr>
      </xdr:nvSpPr>
      <xdr:spPr bwMode="auto">
        <a:xfrm>
          <a:off x="4657725" y="205511400"/>
          <a:ext cx="97681" cy="451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94951</xdr:colOff>
      <xdr:row>779</xdr:row>
      <xdr:rowOff>127997</xdr:rowOff>
    </xdr:to>
    <xdr:sp macro="" textlink="">
      <xdr:nvSpPr>
        <xdr:cNvPr id="215" name="Text Box 9">
          <a:extLst>
            <a:ext uri="{FF2B5EF4-FFF2-40B4-BE49-F238E27FC236}">
              <a16:creationId xmlns:a16="http://schemas.microsoft.com/office/drawing/2014/main" id="{00000000-0008-0000-0000-0000D7000000}"/>
            </a:ext>
          </a:extLst>
        </xdr:cNvPr>
        <xdr:cNvSpPr txBox="1">
          <a:spLocks noChangeArrowheads="1"/>
        </xdr:cNvSpPr>
      </xdr:nvSpPr>
      <xdr:spPr bwMode="auto">
        <a:xfrm>
          <a:off x="4657725" y="205511400"/>
          <a:ext cx="97681" cy="451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94951</xdr:colOff>
      <xdr:row>779</xdr:row>
      <xdr:rowOff>127997</xdr:rowOff>
    </xdr:to>
    <xdr:sp macro="" textlink="">
      <xdr:nvSpPr>
        <xdr:cNvPr id="216" name="Text Box 8">
          <a:extLst>
            <a:ext uri="{FF2B5EF4-FFF2-40B4-BE49-F238E27FC236}">
              <a16:creationId xmlns:a16="http://schemas.microsoft.com/office/drawing/2014/main" id="{00000000-0008-0000-0000-0000D8000000}"/>
            </a:ext>
          </a:extLst>
        </xdr:cNvPr>
        <xdr:cNvSpPr txBox="1">
          <a:spLocks noChangeArrowheads="1"/>
        </xdr:cNvSpPr>
      </xdr:nvSpPr>
      <xdr:spPr bwMode="auto">
        <a:xfrm>
          <a:off x="4657725" y="205511400"/>
          <a:ext cx="97681" cy="451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94951</xdr:colOff>
      <xdr:row>779</xdr:row>
      <xdr:rowOff>127997</xdr:rowOff>
    </xdr:to>
    <xdr:sp macro="" textlink="">
      <xdr:nvSpPr>
        <xdr:cNvPr id="217" name="Text Box 9">
          <a:extLst>
            <a:ext uri="{FF2B5EF4-FFF2-40B4-BE49-F238E27FC236}">
              <a16:creationId xmlns:a16="http://schemas.microsoft.com/office/drawing/2014/main" id="{00000000-0008-0000-0000-0000D9000000}"/>
            </a:ext>
          </a:extLst>
        </xdr:cNvPr>
        <xdr:cNvSpPr txBox="1">
          <a:spLocks noChangeArrowheads="1"/>
        </xdr:cNvSpPr>
      </xdr:nvSpPr>
      <xdr:spPr bwMode="auto">
        <a:xfrm>
          <a:off x="4657725" y="205511400"/>
          <a:ext cx="97681" cy="451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94951</xdr:colOff>
      <xdr:row>779</xdr:row>
      <xdr:rowOff>127997</xdr:rowOff>
    </xdr:to>
    <xdr:sp macro="" textlink="">
      <xdr:nvSpPr>
        <xdr:cNvPr id="218" name="Text Box 8">
          <a:extLst>
            <a:ext uri="{FF2B5EF4-FFF2-40B4-BE49-F238E27FC236}">
              <a16:creationId xmlns:a16="http://schemas.microsoft.com/office/drawing/2014/main" id="{00000000-0008-0000-0000-0000DA000000}"/>
            </a:ext>
          </a:extLst>
        </xdr:cNvPr>
        <xdr:cNvSpPr txBox="1">
          <a:spLocks noChangeArrowheads="1"/>
        </xdr:cNvSpPr>
      </xdr:nvSpPr>
      <xdr:spPr bwMode="auto">
        <a:xfrm>
          <a:off x="4657725" y="205511400"/>
          <a:ext cx="97681" cy="451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94951</xdr:colOff>
      <xdr:row>779</xdr:row>
      <xdr:rowOff>127997</xdr:rowOff>
    </xdr:to>
    <xdr:sp macro="" textlink="">
      <xdr:nvSpPr>
        <xdr:cNvPr id="219" name="Text Box 9">
          <a:extLst>
            <a:ext uri="{FF2B5EF4-FFF2-40B4-BE49-F238E27FC236}">
              <a16:creationId xmlns:a16="http://schemas.microsoft.com/office/drawing/2014/main" id="{00000000-0008-0000-0000-0000DB000000}"/>
            </a:ext>
          </a:extLst>
        </xdr:cNvPr>
        <xdr:cNvSpPr txBox="1">
          <a:spLocks noChangeArrowheads="1"/>
        </xdr:cNvSpPr>
      </xdr:nvSpPr>
      <xdr:spPr bwMode="auto">
        <a:xfrm>
          <a:off x="4657725" y="205511400"/>
          <a:ext cx="97681" cy="451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94951</xdr:colOff>
      <xdr:row>779</xdr:row>
      <xdr:rowOff>127997</xdr:rowOff>
    </xdr:to>
    <xdr:sp macro="" textlink="">
      <xdr:nvSpPr>
        <xdr:cNvPr id="220" name="Text Box 8">
          <a:extLst>
            <a:ext uri="{FF2B5EF4-FFF2-40B4-BE49-F238E27FC236}">
              <a16:creationId xmlns:a16="http://schemas.microsoft.com/office/drawing/2014/main" id="{00000000-0008-0000-0000-0000DC000000}"/>
            </a:ext>
          </a:extLst>
        </xdr:cNvPr>
        <xdr:cNvSpPr txBox="1">
          <a:spLocks noChangeArrowheads="1"/>
        </xdr:cNvSpPr>
      </xdr:nvSpPr>
      <xdr:spPr bwMode="auto">
        <a:xfrm>
          <a:off x="4657725" y="205511400"/>
          <a:ext cx="97681" cy="451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94951</xdr:colOff>
      <xdr:row>779</xdr:row>
      <xdr:rowOff>127997</xdr:rowOff>
    </xdr:to>
    <xdr:sp macro="" textlink="">
      <xdr:nvSpPr>
        <xdr:cNvPr id="221" name="Text Box 9">
          <a:extLst>
            <a:ext uri="{FF2B5EF4-FFF2-40B4-BE49-F238E27FC236}">
              <a16:creationId xmlns:a16="http://schemas.microsoft.com/office/drawing/2014/main" id="{00000000-0008-0000-0000-0000DD000000}"/>
            </a:ext>
          </a:extLst>
        </xdr:cNvPr>
        <xdr:cNvSpPr txBox="1">
          <a:spLocks noChangeArrowheads="1"/>
        </xdr:cNvSpPr>
      </xdr:nvSpPr>
      <xdr:spPr bwMode="auto">
        <a:xfrm>
          <a:off x="4657725" y="205511400"/>
          <a:ext cx="97681" cy="451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3066</xdr:colOff>
      <xdr:row>779</xdr:row>
      <xdr:rowOff>127997</xdr:rowOff>
    </xdr:to>
    <xdr:sp macro="" textlink="">
      <xdr:nvSpPr>
        <xdr:cNvPr id="222" name="Text Box 8">
          <a:extLst>
            <a:ext uri="{FF2B5EF4-FFF2-40B4-BE49-F238E27FC236}">
              <a16:creationId xmlns:a16="http://schemas.microsoft.com/office/drawing/2014/main" id="{00000000-0008-0000-0000-0000DE000000}"/>
            </a:ext>
          </a:extLst>
        </xdr:cNvPr>
        <xdr:cNvSpPr txBox="1">
          <a:spLocks noChangeArrowheads="1"/>
        </xdr:cNvSpPr>
      </xdr:nvSpPr>
      <xdr:spPr bwMode="auto">
        <a:xfrm>
          <a:off x="4657725" y="205511400"/>
          <a:ext cx="11" cy="451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3066</xdr:colOff>
      <xdr:row>779</xdr:row>
      <xdr:rowOff>127997</xdr:rowOff>
    </xdr:to>
    <xdr:sp macro="" textlink="">
      <xdr:nvSpPr>
        <xdr:cNvPr id="223" name="Text Box 9">
          <a:extLst>
            <a:ext uri="{FF2B5EF4-FFF2-40B4-BE49-F238E27FC236}">
              <a16:creationId xmlns:a16="http://schemas.microsoft.com/office/drawing/2014/main" id="{00000000-0008-0000-0000-0000DF000000}"/>
            </a:ext>
          </a:extLst>
        </xdr:cNvPr>
        <xdr:cNvSpPr txBox="1">
          <a:spLocks noChangeArrowheads="1"/>
        </xdr:cNvSpPr>
      </xdr:nvSpPr>
      <xdr:spPr bwMode="auto">
        <a:xfrm>
          <a:off x="4657725" y="205511400"/>
          <a:ext cx="11" cy="451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3066</xdr:colOff>
      <xdr:row>779</xdr:row>
      <xdr:rowOff>127997</xdr:rowOff>
    </xdr:to>
    <xdr:sp macro="" textlink="">
      <xdr:nvSpPr>
        <xdr:cNvPr id="224" name="Text Box 8">
          <a:extLst>
            <a:ext uri="{FF2B5EF4-FFF2-40B4-BE49-F238E27FC236}">
              <a16:creationId xmlns:a16="http://schemas.microsoft.com/office/drawing/2014/main" id="{00000000-0008-0000-0000-0000E0000000}"/>
            </a:ext>
          </a:extLst>
        </xdr:cNvPr>
        <xdr:cNvSpPr txBox="1">
          <a:spLocks noChangeArrowheads="1"/>
        </xdr:cNvSpPr>
      </xdr:nvSpPr>
      <xdr:spPr bwMode="auto">
        <a:xfrm>
          <a:off x="4657725" y="205511400"/>
          <a:ext cx="11" cy="451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3066</xdr:colOff>
      <xdr:row>779</xdr:row>
      <xdr:rowOff>127997</xdr:rowOff>
    </xdr:to>
    <xdr:sp macro="" textlink="">
      <xdr:nvSpPr>
        <xdr:cNvPr id="225" name="Text Box 9">
          <a:extLst>
            <a:ext uri="{FF2B5EF4-FFF2-40B4-BE49-F238E27FC236}">
              <a16:creationId xmlns:a16="http://schemas.microsoft.com/office/drawing/2014/main" id="{00000000-0008-0000-0000-0000E1000000}"/>
            </a:ext>
          </a:extLst>
        </xdr:cNvPr>
        <xdr:cNvSpPr txBox="1">
          <a:spLocks noChangeArrowheads="1"/>
        </xdr:cNvSpPr>
      </xdr:nvSpPr>
      <xdr:spPr bwMode="auto">
        <a:xfrm>
          <a:off x="4657725" y="205511400"/>
          <a:ext cx="11" cy="451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94951</xdr:colOff>
      <xdr:row>779</xdr:row>
      <xdr:rowOff>127997</xdr:rowOff>
    </xdr:to>
    <xdr:sp macro="" textlink="">
      <xdr:nvSpPr>
        <xdr:cNvPr id="226" name="Text Box 8">
          <a:extLst>
            <a:ext uri="{FF2B5EF4-FFF2-40B4-BE49-F238E27FC236}">
              <a16:creationId xmlns:a16="http://schemas.microsoft.com/office/drawing/2014/main" id="{00000000-0008-0000-0000-0000E2000000}"/>
            </a:ext>
          </a:extLst>
        </xdr:cNvPr>
        <xdr:cNvSpPr txBox="1">
          <a:spLocks noChangeArrowheads="1"/>
        </xdr:cNvSpPr>
      </xdr:nvSpPr>
      <xdr:spPr bwMode="auto">
        <a:xfrm>
          <a:off x="4657725" y="205511400"/>
          <a:ext cx="97681" cy="451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94951</xdr:colOff>
      <xdr:row>779</xdr:row>
      <xdr:rowOff>127997</xdr:rowOff>
    </xdr:to>
    <xdr:sp macro="" textlink="">
      <xdr:nvSpPr>
        <xdr:cNvPr id="227" name="Text Box 8">
          <a:extLst>
            <a:ext uri="{FF2B5EF4-FFF2-40B4-BE49-F238E27FC236}">
              <a16:creationId xmlns:a16="http://schemas.microsoft.com/office/drawing/2014/main" id="{00000000-0008-0000-0000-0000E3000000}"/>
            </a:ext>
          </a:extLst>
        </xdr:cNvPr>
        <xdr:cNvSpPr txBox="1">
          <a:spLocks noChangeArrowheads="1"/>
        </xdr:cNvSpPr>
      </xdr:nvSpPr>
      <xdr:spPr bwMode="auto">
        <a:xfrm>
          <a:off x="4657725" y="205511400"/>
          <a:ext cx="97681" cy="451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94951</xdr:colOff>
      <xdr:row>779</xdr:row>
      <xdr:rowOff>127997</xdr:rowOff>
    </xdr:to>
    <xdr:sp macro="" textlink="">
      <xdr:nvSpPr>
        <xdr:cNvPr id="228" name="Text Box 9">
          <a:extLst>
            <a:ext uri="{FF2B5EF4-FFF2-40B4-BE49-F238E27FC236}">
              <a16:creationId xmlns:a16="http://schemas.microsoft.com/office/drawing/2014/main" id="{00000000-0008-0000-0000-0000E4000000}"/>
            </a:ext>
          </a:extLst>
        </xdr:cNvPr>
        <xdr:cNvSpPr txBox="1">
          <a:spLocks noChangeArrowheads="1"/>
        </xdr:cNvSpPr>
      </xdr:nvSpPr>
      <xdr:spPr bwMode="auto">
        <a:xfrm>
          <a:off x="4657725" y="205511400"/>
          <a:ext cx="97681" cy="451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94951</xdr:colOff>
      <xdr:row>779</xdr:row>
      <xdr:rowOff>127997</xdr:rowOff>
    </xdr:to>
    <xdr:sp macro="" textlink="">
      <xdr:nvSpPr>
        <xdr:cNvPr id="229" name="Text Box 8">
          <a:extLst>
            <a:ext uri="{FF2B5EF4-FFF2-40B4-BE49-F238E27FC236}">
              <a16:creationId xmlns:a16="http://schemas.microsoft.com/office/drawing/2014/main" id="{00000000-0008-0000-0000-0000E5000000}"/>
            </a:ext>
          </a:extLst>
        </xdr:cNvPr>
        <xdr:cNvSpPr txBox="1">
          <a:spLocks noChangeArrowheads="1"/>
        </xdr:cNvSpPr>
      </xdr:nvSpPr>
      <xdr:spPr bwMode="auto">
        <a:xfrm>
          <a:off x="4657725" y="205511400"/>
          <a:ext cx="97681" cy="451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94951</xdr:colOff>
      <xdr:row>779</xdr:row>
      <xdr:rowOff>127997</xdr:rowOff>
    </xdr:to>
    <xdr:sp macro="" textlink="">
      <xdr:nvSpPr>
        <xdr:cNvPr id="230" name="Text Box 9">
          <a:extLst>
            <a:ext uri="{FF2B5EF4-FFF2-40B4-BE49-F238E27FC236}">
              <a16:creationId xmlns:a16="http://schemas.microsoft.com/office/drawing/2014/main" id="{00000000-0008-0000-0000-0000E6000000}"/>
            </a:ext>
          </a:extLst>
        </xdr:cNvPr>
        <xdr:cNvSpPr txBox="1">
          <a:spLocks noChangeArrowheads="1"/>
        </xdr:cNvSpPr>
      </xdr:nvSpPr>
      <xdr:spPr bwMode="auto">
        <a:xfrm>
          <a:off x="4657725" y="205511400"/>
          <a:ext cx="97681" cy="451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94951</xdr:colOff>
      <xdr:row>779</xdr:row>
      <xdr:rowOff>127997</xdr:rowOff>
    </xdr:to>
    <xdr:sp macro="" textlink="">
      <xdr:nvSpPr>
        <xdr:cNvPr id="231" name="Text Box 8">
          <a:extLst>
            <a:ext uri="{FF2B5EF4-FFF2-40B4-BE49-F238E27FC236}">
              <a16:creationId xmlns:a16="http://schemas.microsoft.com/office/drawing/2014/main" id="{00000000-0008-0000-0000-0000E7000000}"/>
            </a:ext>
          </a:extLst>
        </xdr:cNvPr>
        <xdr:cNvSpPr txBox="1">
          <a:spLocks noChangeArrowheads="1"/>
        </xdr:cNvSpPr>
      </xdr:nvSpPr>
      <xdr:spPr bwMode="auto">
        <a:xfrm>
          <a:off x="4657725" y="205511400"/>
          <a:ext cx="97681" cy="451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94951</xdr:colOff>
      <xdr:row>779</xdr:row>
      <xdr:rowOff>127997</xdr:rowOff>
    </xdr:to>
    <xdr:sp macro="" textlink="">
      <xdr:nvSpPr>
        <xdr:cNvPr id="232" name="Text Box 9">
          <a:extLst>
            <a:ext uri="{FF2B5EF4-FFF2-40B4-BE49-F238E27FC236}">
              <a16:creationId xmlns:a16="http://schemas.microsoft.com/office/drawing/2014/main" id="{00000000-0008-0000-0000-0000E8000000}"/>
            </a:ext>
          </a:extLst>
        </xdr:cNvPr>
        <xdr:cNvSpPr txBox="1">
          <a:spLocks noChangeArrowheads="1"/>
        </xdr:cNvSpPr>
      </xdr:nvSpPr>
      <xdr:spPr bwMode="auto">
        <a:xfrm>
          <a:off x="4657725" y="205511400"/>
          <a:ext cx="97681" cy="451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94951</xdr:colOff>
      <xdr:row>779</xdr:row>
      <xdr:rowOff>127997</xdr:rowOff>
    </xdr:to>
    <xdr:sp macro="" textlink="">
      <xdr:nvSpPr>
        <xdr:cNvPr id="233" name="Text Box 8">
          <a:extLst>
            <a:ext uri="{FF2B5EF4-FFF2-40B4-BE49-F238E27FC236}">
              <a16:creationId xmlns:a16="http://schemas.microsoft.com/office/drawing/2014/main" id="{00000000-0008-0000-0000-0000E9000000}"/>
            </a:ext>
          </a:extLst>
        </xdr:cNvPr>
        <xdr:cNvSpPr txBox="1">
          <a:spLocks noChangeArrowheads="1"/>
        </xdr:cNvSpPr>
      </xdr:nvSpPr>
      <xdr:spPr bwMode="auto">
        <a:xfrm>
          <a:off x="4657725" y="205511400"/>
          <a:ext cx="97681" cy="451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94951</xdr:colOff>
      <xdr:row>779</xdr:row>
      <xdr:rowOff>127997</xdr:rowOff>
    </xdr:to>
    <xdr:sp macro="" textlink="">
      <xdr:nvSpPr>
        <xdr:cNvPr id="234" name="Text Box 9">
          <a:extLst>
            <a:ext uri="{FF2B5EF4-FFF2-40B4-BE49-F238E27FC236}">
              <a16:creationId xmlns:a16="http://schemas.microsoft.com/office/drawing/2014/main" id="{00000000-0008-0000-0000-0000EA000000}"/>
            </a:ext>
          </a:extLst>
        </xdr:cNvPr>
        <xdr:cNvSpPr txBox="1">
          <a:spLocks noChangeArrowheads="1"/>
        </xdr:cNvSpPr>
      </xdr:nvSpPr>
      <xdr:spPr bwMode="auto">
        <a:xfrm>
          <a:off x="4657725" y="205511400"/>
          <a:ext cx="97681" cy="451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94951</xdr:colOff>
      <xdr:row>779</xdr:row>
      <xdr:rowOff>127997</xdr:rowOff>
    </xdr:to>
    <xdr:sp macro="" textlink="">
      <xdr:nvSpPr>
        <xdr:cNvPr id="235" name="Text Box 8">
          <a:extLst>
            <a:ext uri="{FF2B5EF4-FFF2-40B4-BE49-F238E27FC236}">
              <a16:creationId xmlns:a16="http://schemas.microsoft.com/office/drawing/2014/main" id="{00000000-0008-0000-0000-0000EB000000}"/>
            </a:ext>
          </a:extLst>
        </xdr:cNvPr>
        <xdr:cNvSpPr txBox="1">
          <a:spLocks noChangeArrowheads="1"/>
        </xdr:cNvSpPr>
      </xdr:nvSpPr>
      <xdr:spPr bwMode="auto">
        <a:xfrm>
          <a:off x="4657725" y="205511400"/>
          <a:ext cx="97681" cy="451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94951</xdr:colOff>
      <xdr:row>779</xdr:row>
      <xdr:rowOff>127997</xdr:rowOff>
    </xdr:to>
    <xdr:sp macro="" textlink="">
      <xdr:nvSpPr>
        <xdr:cNvPr id="236" name="Text Box 9">
          <a:extLst>
            <a:ext uri="{FF2B5EF4-FFF2-40B4-BE49-F238E27FC236}">
              <a16:creationId xmlns:a16="http://schemas.microsoft.com/office/drawing/2014/main" id="{00000000-0008-0000-0000-0000EC000000}"/>
            </a:ext>
          </a:extLst>
        </xdr:cNvPr>
        <xdr:cNvSpPr txBox="1">
          <a:spLocks noChangeArrowheads="1"/>
        </xdr:cNvSpPr>
      </xdr:nvSpPr>
      <xdr:spPr bwMode="auto">
        <a:xfrm>
          <a:off x="4657725" y="205511400"/>
          <a:ext cx="97681" cy="451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94951</xdr:colOff>
      <xdr:row>779</xdr:row>
      <xdr:rowOff>127997</xdr:rowOff>
    </xdr:to>
    <xdr:sp macro="" textlink="">
      <xdr:nvSpPr>
        <xdr:cNvPr id="237" name="Text Box 8">
          <a:extLst>
            <a:ext uri="{FF2B5EF4-FFF2-40B4-BE49-F238E27FC236}">
              <a16:creationId xmlns:a16="http://schemas.microsoft.com/office/drawing/2014/main" id="{00000000-0008-0000-0000-0000ED000000}"/>
            </a:ext>
          </a:extLst>
        </xdr:cNvPr>
        <xdr:cNvSpPr txBox="1">
          <a:spLocks noChangeArrowheads="1"/>
        </xdr:cNvSpPr>
      </xdr:nvSpPr>
      <xdr:spPr bwMode="auto">
        <a:xfrm>
          <a:off x="4657725" y="205511400"/>
          <a:ext cx="97681" cy="451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94951</xdr:colOff>
      <xdr:row>779</xdr:row>
      <xdr:rowOff>127997</xdr:rowOff>
    </xdr:to>
    <xdr:sp macro="" textlink="">
      <xdr:nvSpPr>
        <xdr:cNvPr id="238" name="Text Box 9">
          <a:extLst>
            <a:ext uri="{FF2B5EF4-FFF2-40B4-BE49-F238E27FC236}">
              <a16:creationId xmlns:a16="http://schemas.microsoft.com/office/drawing/2014/main" id="{00000000-0008-0000-0000-0000EE000000}"/>
            </a:ext>
          </a:extLst>
        </xdr:cNvPr>
        <xdr:cNvSpPr txBox="1">
          <a:spLocks noChangeArrowheads="1"/>
        </xdr:cNvSpPr>
      </xdr:nvSpPr>
      <xdr:spPr bwMode="auto">
        <a:xfrm>
          <a:off x="4657725" y="205511400"/>
          <a:ext cx="97681" cy="451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3066</xdr:colOff>
      <xdr:row>779</xdr:row>
      <xdr:rowOff>127997</xdr:rowOff>
    </xdr:to>
    <xdr:sp macro="" textlink="">
      <xdr:nvSpPr>
        <xdr:cNvPr id="239" name="Text Box 8">
          <a:extLst>
            <a:ext uri="{FF2B5EF4-FFF2-40B4-BE49-F238E27FC236}">
              <a16:creationId xmlns:a16="http://schemas.microsoft.com/office/drawing/2014/main" id="{00000000-0008-0000-0000-0000EF000000}"/>
            </a:ext>
          </a:extLst>
        </xdr:cNvPr>
        <xdr:cNvSpPr txBox="1">
          <a:spLocks noChangeArrowheads="1"/>
        </xdr:cNvSpPr>
      </xdr:nvSpPr>
      <xdr:spPr bwMode="auto">
        <a:xfrm>
          <a:off x="4657725" y="205511400"/>
          <a:ext cx="11" cy="451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3066</xdr:colOff>
      <xdr:row>779</xdr:row>
      <xdr:rowOff>127997</xdr:rowOff>
    </xdr:to>
    <xdr:sp macro="" textlink="">
      <xdr:nvSpPr>
        <xdr:cNvPr id="240" name="Text Box 9">
          <a:extLst>
            <a:ext uri="{FF2B5EF4-FFF2-40B4-BE49-F238E27FC236}">
              <a16:creationId xmlns:a16="http://schemas.microsoft.com/office/drawing/2014/main" id="{00000000-0008-0000-0000-0000F0000000}"/>
            </a:ext>
          </a:extLst>
        </xdr:cNvPr>
        <xdr:cNvSpPr txBox="1">
          <a:spLocks noChangeArrowheads="1"/>
        </xdr:cNvSpPr>
      </xdr:nvSpPr>
      <xdr:spPr bwMode="auto">
        <a:xfrm>
          <a:off x="4657725" y="205511400"/>
          <a:ext cx="11" cy="451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3066</xdr:colOff>
      <xdr:row>779</xdr:row>
      <xdr:rowOff>127997</xdr:rowOff>
    </xdr:to>
    <xdr:sp macro="" textlink="">
      <xdr:nvSpPr>
        <xdr:cNvPr id="241" name="Text Box 8">
          <a:extLst>
            <a:ext uri="{FF2B5EF4-FFF2-40B4-BE49-F238E27FC236}">
              <a16:creationId xmlns:a16="http://schemas.microsoft.com/office/drawing/2014/main" id="{00000000-0008-0000-0000-0000F1000000}"/>
            </a:ext>
          </a:extLst>
        </xdr:cNvPr>
        <xdr:cNvSpPr txBox="1">
          <a:spLocks noChangeArrowheads="1"/>
        </xdr:cNvSpPr>
      </xdr:nvSpPr>
      <xdr:spPr bwMode="auto">
        <a:xfrm>
          <a:off x="4657725" y="205511400"/>
          <a:ext cx="11" cy="451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3066</xdr:colOff>
      <xdr:row>779</xdr:row>
      <xdr:rowOff>127997</xdr:rowOff>
    </xdr:to>
    <xdr:sp macro="" textlink="">
      <xdr:nvSpPr>
        <xdr:cNvPr id="242" name="Text Box 9">
          <a:extLst>
            <a:ext uri="{FF2B5EF4-FFF2-40B4-BE49-F238E27FC236}">
              <a16:creationId xmlns:a16="http://schemas.microsoft.com/office/drawing/2014/main" id="{00000000-0008-0000-0000-0000F2000000}"/>
            </a:ext>
          </a:extLst>
        </xdr:cNvPr>
        <xdr:cNvSpPr txBox="1">
          <a:spLocks noChangeArrowheads="1"/>
        </xdr:cNvSpPr>
      </xdr:nvSpPr>
      <xdr:spPr bwMode="auto">
        <a:xfrm>
          <a:off x="4657725" y="205511400"/>
          <a:ext cx="11" cy="451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94951</xdr:colOff>
      <xdr:row>779</xdr:row>
      <xdr:rowOff>127997</xdr:rowOff>
    </xdr:to>
    <xdr:sp macro="" textlink="">
      <xdr:nvSpPr>
        <xdr:cNvPr id="243" name="Text Box 8">
          <a:extLst>
            <a:ext uri="{FF2B5EF4-FFF2-40B4-BE49-F238E27FC236}">
              <a16:creationId xmlns:a16="http://schemas.microsoft.com/office/drawing/2014/main" id="{00000000-0008-0000-0000-0000F3000000}"/>
            </a:ext>
          </a:extLst>
        </xdr:cNvPr>
        <xdr:cNvSpPr txBox="1">
          <a:spLocks noChangeArrowheads="1"/>
        </xdr:cNvSpPr>
      </xdr:nvSpPr>
      <xdr:spPr bwMode="auto">
        <a:xfrm>
          <a:off x="4657725" y="205511400"/>
          <a:ext cx="97681" cy="451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94951</xdr:colOff>
      <xdr:row>779</xdr:row>
      <xdr:rowOff>127997</xdr:rowOff>
    </xdr:to>
    <xdr:sp macro="" textlink="">
      <xdr:nvSpPr>
        <xdr:cNvPr id="244" name="Text Box 8">
          <a:extLst>
            <a:ext uri="{FF2B5EF4-FFF2-40B4-BE49-F238E27FC236}">
              <a16:creationId xmlns:a16="http://schemas.microsoft.com/office/drawing/2014/main" id="{00000000-0008-0000-0000-0000F4000000}"/>
            </a:ext>
          </a:extLst>
        </xdr:cNvPr>
        <xdr:cNvSpPr txBox="1">
          <a:spLocks noChangeArrowheads="1"/>
        </xdr:cNvSpPr>
      </xdr:nvSpPr>
      <xdr:spPr bwMode="auto">
        <a:xfrm>
          <a:off x="4657725" y="205511400"/>
          <a:ext cx="97681" cy="451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94951</xdr:colOff>
      <xdr:row>779</xdr:row>
      <xdr:rowOff>127997</xdr:rowOff>
    </xdr:to>
    <xdr:sp macro="" textlink="">
      <xdr:nvSpPr>
        <xdr:cNvPr id="245" name="Text Box 9">
          <a:extLst>
            <a:ext uri="{FF2B5EF4-FFF2-40B4-BE49-F238E27FC236}">
              <a16:creationId xmlns:a16="http://schemas.microsoft.com/office/drawing/2014/main" id="{00000000-0008-0000-0000-0000F5000000}"/>
            </a:ext>
          </a:extLst>
        </xdr:cNvPr>
        <xdr:cNvSpPr txBox="1">
          <a:spLocks noChangeArrowheads="1"/>
        </xdr:cNvSpPr>
      </xdr:nvSpPr>
      <xdr:spPr bwMode="auto">
        <a:xfrm>
          <a:off x="4657725" y="205511400"/>
          <a:ext cx="97681" cy="451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94951</xdr:colOff>
      <xdr:row>779</xdr:row>
      <xdr:rowOff>127997</xdr:rowOff>
    </xdr:to>
    <xdr:sp macro="" textlink="">
      <xdr:nvSpPr>
        <xdr:cNvPr id="246" name="Text Box 8">
          <a:extLst>
            <a:ext uri="{FF2B5EF4-FFF2-40B4-BE49-F238E27FC236}">
              <a16:creationId xmlns:a16="http://schemas.microsoft.com/office/drawing/2014/main" id="{00000000-0008-0000-0000-0000F6000000}"/>
            </a:ext>
          </a:extLst>
        </xdr:cNvPr>
        <xdr:cNvSpPr txBox="1">
          <a:spLocks noChangeArrowheads="1"/>
        </xdr:cNvSpPr>
      </xdr:nvSpPr>
      <xdr:spPr bwMode="auto">
        <a:xfrm>
          <a:off x="4657725" y="205511400"/>
          <a:ext cx="97681" cy="451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94951</xdr:colOff>
      <xdr:row>779</xdr:row>
      <xdr:rowOff>127997</xdr:rowOff>
    </xdr:to>
    <xdr:sp macro="" textlink="">
      <xdr:nvSpPr>
        <xdr:cNvPr id="247" name="Text Box 9">
          <a:extLst>
            <a:ext uri="{FF2B5EF4-FFF2-40B4-BE49-F238E27FC236}">
              <a16:creationId xmlns:a16="http://schemas.microsoft.com/office/drawing/2014/main" id="{00000000-0008-0000-0000-0000F7000000}"/>
            </a:ext>
          </a:extLst>
        </xdr:cNvPr>
        <xdr:cNvSpPr txBox="1">
          <a:spLocks noChangeArrowheads="1"/>
        </xdr:cNvSpPr>
      </xdr:nvSpPr>
      <xdr:spPr bwMode="auto">
        <a:xfrm>
          <a:off x="4657725" y="205511400"/>
          <a:ext cx="97681" cy="451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94951</xdr:colOff>
      <xdr:row>779</xdr:row>
      <xdr:rowOff>127997</xdr:rowOff>
    </xdr:to>
    <xdr:sp macro="" textlink="">
      <xdr:nvSpPr>
        <xdr:cNvPr id="248" name="Text Box 8">
          <a:extLst>
            <a:ext uri="{FF2B5EF4-FFF2-40B4-BE49-F238E27FC236}">
              <a16:creationId xmlns:a16="http://schemas.microsoft.com/office/drawing/2014/main" id="{00000000-0008-0000-0000-0000F8000000}"/>
            </a:ext>
          </a:extLst>
        </xdr:cNvPr>
        <xdr:cNvSpPr txBox="1">
          <a:spLocks noChangeArrowheads="1"/>
        </xdr:cNvSpPr>
      </xdr:nvSpPr>
      <xdr:spPr bwMode="auto">
        <a:xfrm>
          <a:off x="4657725" y="205511400"/>
          <a:ext cx="97681" cy="451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94951</xdr:colOff>
      <xdr:row>779</xdr:row>
      <xdr:rowOff>127997</xdr:rowOff>
    </xdr:to>
    <xdr:sp macro="" textlink="">
      <xdr:nvSpPr>
        <xdr:cNvPr id="249" name="Text Box 9">
          <a:extLst>
            <a:ext uri="{FF2B5EF4-FFF2-40B4-BE49-F238E27FC236}">
              <a16:creationId xmlns:a16="http://schemas.microsoft.com/office/drawing/2014/main" id="{00000000-0008-0000-0000-0000F9000000}"/>
            </a:ext>
          </a:extLst>
        </xdr:cNvPr>
        <xdr:cNvSpPr txBox="1">
          <a:spLocks noChangeArrowheads="1"/>
        </xdr:cNvSpPr>
      </xdr:nvSpPr>
      <xdr:spPr bwMode="auto">
        <a:xfrm>
          <a:off x="4657725" y="205511400"/>
          <a:ext cx="97681" cy="451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94951</xdr:colOff>
      <xdr:row>779</xdr:row>
      <xdr:rowOff>127997</xdr:rowOff>
    </xdr:to>
    <xdr:sp macro="" textlink="">
      <xdr:nvSpPr>
        <xdr:cNvPr id="250" name="Text Box 8">
          <a:extLst>
            <a:ext uri="{FF2B5EF4-FFF2-40B4-BE49-F238E27FC236}">
              <a16:creationId xmlns:a16="http://schemas.microsoft.com/office/drawing/2014/main" id="{00000000-0008-0000-0000-0000FA000000}"/>
            </a:ext>
          </a:extLst>
        </xdr:cNvPr>
        <xdr:cNvSpPr txBox="1">
          <a:spLocks noChangeArrowheads="1"/>
        </xdr:cNvSpPr>
      </xdr:nvSpPr>
      <xdr:spPr bwMode="auto">
        <a:xfrm>
          <a:off x="4657725" y="205511400"/>
          <a:ext cx="97681" cy="451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94951</xdr:colOff>
      <xdr:row>779</xdr:row>
      <xdr:rowOff>127997</xdr:rowOff>
    </xdr:to>
    <xdr:sp macro="" textlink="">
      <xdr:nvSpPr>
        <xdr:cNvPr id="251" name="Text Box 9">
          <a:extLst>
            <a:ext uri="{FF2B5EF4-FFF2-40B4-BE49-F238E27FC236}">
              <a16:creationId xmlns:a16="http://schemas.microsoft.com/office/drawing/2014/main" id="{00000000-0008-0000-0000-0000FB000000}"/>
            </a:ext>
          </a:extLst>
        </xdr:cNvPr>
        <xdr:cNvSpPr txBox="1">
          <a:spLocks noChangeArrowheads="1"/>
        </xdr:cNvSpPr>
      </xdr:nvSpPr>
      <xdr:spPr bwMode="auto">
        <a:xfrm>
          <a:off x="4657725" y="205511400"/>
          <a:ext cx="97681" cy="451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94951</xdr:colOff>
      <xdr:row>779</xdr:row>
      <xdr:rowOff>127997</xdr:rowOff>
    </xdr:to>
    <xdr:sp macro="" textlink="">
      <xdr:nvSpPr>
        <xdr:cNvPr id="252" name="Text Box 8">
          <a:extLst>
            <a:ext uri="{FF2B5EF4-FFF2-40B4-BE49-F238E27FC236}">
              <a16:creationId xmlns:a16="http://schemas.microsoft.com/office/drawing/2014/main" id="{00000000-0008-0000-0000-0000FC000000}"/>
            </a:ext>
          </a:extLst>
        </xdr:cNvPr>
        <xdr:cNvSpPr txBox="1">
          <a:spLocks noChangeArrowheads="1"/>
        </xdr:cNvSpPr>
      </xdr:nvSpPr>
      <xdr:spPr bwMode="auto">
        <a:xfrm>
          <a:off x="4657725" y="205511400"/>
          <a:ext cx="97681" cy="451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94951</xdr:colOff>
      <xdr:row>779</xdr:row>
      <xdr:rowOff>127997</xdr:rowOff>
    </xdr:to>
    <xdr:sp macro="" textlink="">
      <xdr:nvSpPr>
        <xdr:cNvPr id="253" name="Text Box 9">
          <a:extLst>
            <a:ext uri="{FF2B5EF4-FFF2-40B4-BE49-F238E27FC236}">
              <a16:creationId xmlns:a16="http://schemas.microsoft.com/office/drawing/2014/main" id="{00000000-0008-0000-0000-0000FD000000}"/>
            </a:ext>
          </a:extLst>
        </xdr:cNvPr>
        <xdr:cNvSpPr txBox="1">
          <a:spLocks noChangeArrowheads="1"/>
        </xdr:cNvSpPr>
      </xdr:nvSpPr>
      <xdr:spPr bwMode="auto">
        <a:xfrm>
          <a:off x="4657725" y="205511400"/>
          <a:ext cx="97681" cy="451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94951</xdr:colOff>
      <xdr:row>779</xdr:row>
      <xdr:rowOff>127997</xdr:rowOff>
    </xdr:to>
    <xdr:sp macro="" textlink="">
      <xdr:nvSpPr>
        <xdr:cNvPr id="254" name="Text Box 8">
          <a:extLst>
            <a:ext uri="{FF2B5EF4-FFF2-40B4-BE49-F238E27FC236}">
              <a16:creationId xmlns:a16="http://schemas.microsoft.com/office/drawing/2014/main" id="{00000000-0008-0000-0000-0000FE000000}"/>
            </a:ext>
          </a:extLst>
        </xdr:cNvPr>
        <xdr:cNvSpPr txBox="1">
          <a:spLocks noChangeArrowheads="1"/>
        </xdr:cNvSpPr>
      </xdr:nvSpPr>
      <xdr:spPr bwMode="auto">
        <a:xfrm>
          <a:off x="4657725" y="205511400"/>
          <a:ext cx="97681" cy="451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94951</xdr:colOff>
      <xdr:row>779</xdr:row>
      <xdr:rowOff>127997</xdr:rowOff>
    </xdr:to>
    <xdr:sp macro="" textlink="">
      <xdr:nvSpPr>
        <xdr:cNvPr id="255" name="Text Box 9">
          <a:extLst>
            <a:ext uri="{FF2B5EF4-FFF2-40B4-BE49-F238E27FC236}">
              <a16:creationId xmlns:a16="http://schemas.microsoft.com/office/drawing/2014/main" id="{00000000-0008-0000-0000-0000FF000000}"/>
            </a:ext>
          </a:extLst>
        </xdr:cNvPr>
        <xdr:cNvSpPr txBox="1">
          <a:spLocks noChangeArrowheads="1"/>
        </xdr:cNvSpPr>
      </xdr:nvSpPr>
      <xdr:spPr bwMode="auto">
        <a:xfrm>
          <a:off x="4657725" y="205511400"/>
          <a:ext cx="97681" cy="451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94951</xdr:colOff>
      <xdr:row>779</xdr:row>
      <xdr:rowOff>127997</xdr:rowOff>
    </xdr:to>
    <xdr:sp macro="" textlink="">
      <xdr:nvSpPr>
        <xdr:cNvPr id="256" name="Text Box 8">
          <a:extLst>
            <a:ext uri="{FF2B5EF4-FFF2-40B4-BE49-F238E27FC236}">
              <a16:creationId xmlns:a16="http://schemas.microsoft.com/office/drawing/2014/main" id="{00000000-0008-0000-0000-000000010000}"/>
            </a:ext>
          </a:extLst>
        </xdr:cNvPr>
        <xdr:cNvSpPr txBox="1">
          <a:spLocks noChangeArrowheads="1"/>
        </xdr:cNvSpPr>
      </xdr:nvSpPr>
      <xdr:spPr bwMode="auto">
        <a:xfrm>
          <a:off x="4657725" y="205511400"/>
          <a:ext cx="97681" cy="451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94951</xdr:colOff>
      <xdr:row>779</xdr:row>
      <xdr:rowOff>127997</xdr:rowOff>
    </xdr:to>
    <xdr:sp macro="" textlink="">
      <xdr:nvSpPr>
        <xdr:cNvPr id="257" name="Text Box 8">
          <a:extLst>
            <a:ext uri="{FF2B5EF4-FFF2-40B4-BE49-F238E27FC236}">
              <a16:creationId xmlns:a16="http://schemas.microsoft.com/office/drawing/2014/main" id="{00000000-0008-0000-0000-000001010000}"/>
            </a:ext>
          </a:extLst>
        </xdr:cNvPr>
        <xdr:cNvSpPr txBox="1">
          <a:spLocks noChangeArrowheads="1"/>
        </xdr:cNvSpPr>
      </xdr:nvSpPr>
      <xdr:spPr bwMode="auto">
        <a:xfrm>
          <a:off x="4657725" y="205511400"/>
          <a:ext cx="97681" cy="451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94951</xdr:colOff>
      <xdr:row>779</xdr:row>
      <xdr:rowOff>127997</xdr:rowOff>
    </xdr:to>
    <xdr:sp macro="" textlink="">
      <xdr:nvSpPr>
        <xdr:cNvPr id="258" name="Text Box 9">
          <a:extLst>
            <a:ext uri="{FF2B5EF4-FFF2-40B4-BE49-F238E27FC236}">
              <a16:creationId xmlns:a16="http://schemas.microsoft.com/office/drawing/2014/main" id="{00000000-0008-0000-0000-000002010000}"/>
            </a:ext>
          </a:extLst>
        </xdr:cNvPr>
        <xdr:cNvSpPr txBox="1">
          <a:spLocks noChangeArrowheads="1"/>
        </xdr:cNvSpPr>
      </xdr:nvSpPr>
      <xdr:spPr bwMode="auto">
        <a:xfrm>
          <a:off x="4657725" y="205511400"/>
          <a:ext cx="97681" cy="451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94951</xdr:colOff>
      <xdr:row>779</xdr:row>
      <xdr:rowOff>127997</xdr:rowOff>
    </xdr:to>
    <xdr:sp macro="" textlink="">
      <xdr:nvSpPr>
        <xdr:cNvPr id="259" name="Text Box 8">
          <a:extLst>
            <a:ext uri="{FF2B5EF4-FFF2-40B4-BE49-F238E27FC236}">
              <a16:creationId xmlns:a16="http://schemas.microsoft.com/office/drawing/2014/main" id="{00000000-0008-0000-0000-000003010000}"/>
            </a:ext>
          </a:extLst>
        </xdr:cNvPr>
        <xdr:cNvSpPr txBox="1">
          <a:spLocks noChangeArrowheads="1"/>
        </xdr:cNvSpPr>
      </xdr:nvSpPr>
      <xdr:spPr bwMode="auto">
        <a:xfrm>
          <a:off x="4657725" y="205511400"/>
          <a:ext cx="97681" cy="451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94951</xdr:colOff>
      <xdr:row>779</xdr:row>
      <xdr:rowOff>127997</xdr:rowOff>
    </xdr:to>
    <xdr:sp macro="" textlink="">
      <xdr:nvSpPr>
        <xdr:cNvPr id="260" name="Text Box 9">
          <a:extLst>
            <a:ext uri="{FF2B5EF4-FFF2-40B4-BE49-F238E27FC236}">
              <a16:creationId xmlns:a16="http://schemas.microsoft.com/office/drawing/2014/main" id="{00000000-0008-0000-0000-000004010000}"/>
            </a:ext>
          </a:extLst>
        </xdr:cNvPr>
        <xdr:cNvSpPr txBox="1">
          <a:spLocks noChangeArrowheads="1"/>
        </xdr:cNvSpPr>
      </xdr:nvSpPr>
      <xdr:spPr bwMode="auto">
        <a:xfrm>
          <a:off x="4657725" y="205511400"/>
          <a:ext cx="97681" cy="451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94951</xdr:colOff>
      <xdr:row>779</xdr:row>
      <xdr:rowOff>127997</xdr:rowOff>
    </xdr:to>
    <xdr:sp macro="" textlink="">
      <xdr:nvSpPr>
        <xdr:cNvPr id="261" name="Text Box 8">
          <a:extLst>
            <a:ext uri="{FF2B5EF4-FFF2-40B4-BE49-F238E27FC236}">
              <a16:creationId xmlns:a16="http://schemas.microsoft.com/office/drawing/2014/main" id="{00000000-0008-0000-0000-000005010000}"/>
            </a:ext>
          </a:extLst>
        </xdr:cNvPr>
        <xdr:cNvSpPr txBox="1">
          <a:spLocks noChangeArrowheads="1"/>
        </xdr:cNvSpPr>
      </xdr:nvSpPr>
      <xdr:spPr bwMode="auto">
        <a:xfrm>
          <a:off x="4657725" y="205511400"/>
          <a:ext cx="97681" cy="451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94951</xdr:colOff>
      <xdr:row>779</xdr:row>
      <xdr:rowOff>127997</xdr:rowOff>
    </xdr:to>
    <xdr:sp macro="" textlink="">
      <xdr:nvSpPr>
        <xdr:cNvPr id="262" name="Text Box 9">
          <a:extLst>
            <a:ext uri="{FF2B5EF4-FFF2-40B4-BE49-F238E27FC236}">
              <a16:creationId xmlns:a16="http://schemas.microsoft.com/office/drawing/2014/main" id="{00000000-0008-0000-0000-000006010000}"/>
            </a:ext>
          </a:extLst>
        </xdr:cNvPr>
        <xdr:cNvSpPr txBox="1">
          <a:spLocks noChangeArrowheads="1"/>
        </xdr:cNvSpPr>
      </xdr:nvSpPr>
      <xdr:spPr bwMode="auto">
        <a:xfrm>
          <a:off x="4657725" y="205511400"/>
          <a:ext cx="97681" cy="451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94951</xdr:colOff>
      <xdr:row>779</xdr:row>
      <xdr:rowOff>127997</xdr:rowOff>
    </xdr:to>
    <xdr:sp macro="" textlink="">
      <xdr:nvSpPr>
        <xdr:cNvPr id="263" name="Text Box 8">
          <a:extLst>
            <a:ext uri="{FF2B5EF4-FFF2-40B4-BE49-F238E27FC236}">
              <a16:creationId xmlns:a16="http://schemas.microsoft.com/office/drawing/2014/main" id="{00000000-0008-0000-0000-000007010000}"/>
            </a:ext>
          </a:extLst>
        </xdr:cNvPr>
        <xdr:cNvSpPr txBox="1">
          <a:spLocks noChangeArrowheads="1"/>
        </xdr:cNvSpPr>
      </xdr:nvSpPr>
      <xdr:spPr bwMode="auto">
        <a:xfrm>
          <a:off x="4657725" y="205511400"/>
          <a:ext cx="97681" cy="451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94951</xdr:colOff>
      <xdr:row>779</xdr:row>
      <xdr:rowOff>127997</xdr:rowOff>
    </xdr:to>
    <xdr:sp macro="" textlink="">
      <xdr:nvSpPr>
        <xdr:cNvPr id="264" name="Text Box 9">
          <a:extLst>
            <a:ext uri="{FF2B5EF4-FFF2-40B4-BE49-F238E27FC236}">
              <a16:creationId xmlns:a16="http://schemas.microsoft.com/office/drawing/2014/main" id="{00000000-0008-0000-0000-000008010000}"/>
            </a:ext>
          </a:extLst>
        </xdr:cNvPr>
        <xdr:cNvSpPr txBox="1">
          <a:spLocks noChangeArrowheads="1"/>
        </xdr:cNvSpPr>
      </xdr:nvSpPr>
      <xdr:spPr bwMode="auto">
        <a:xfrm>
          <a:off x="4657725" y="205511400"/>
          <a:ext cx="97681" cy="451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94951</xdr:colOff>
      <xdr:row>779</xdr:row>
      <xdr:rowOff>127997</xdr:rowOff>
    </xdr:to>
    <xdr:sp macro="" textlink="">
      <xdr:nvSpPr>
        <xdr:cNvPr id="265" name="Text Box 8">
          <a:extLst>
            <a:ext uri="{FF2B5EF4-FFF2-40B4-BE49-F238E27FC236}">
              <a16:creationId xmlns:a16="http://schemas.microsoft.com/office/drawing/2014/main" id="{00000000-0008-0000-0000-000009010000}"/>
            </a:ext>
          </a:extLst>
        </xdr:cNvPr>
        <xdr:cNvSpPr txBox="1">
          <a:spLocks noChangeArrowheads="1"/>
        </xdr:cNvSpPr>
      </xdr:nvSpPr>
      <xdr:spPr bwMode="auto">
        <a:xfrm>
          <a:off x="4657725" y="205511400"/>
          <a:ext cx="97681" cy="451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94951</xdr:colOff>
      <xdr:row>779</xdr:row>
      <xdr:rowOff>127997</xdr:rowOff>
    </xdr:to>
    <xdr:sp macro="" textlink="">
      <xdr:nvSpPr>
        <xdr:cNvPr id="266" name="Text Box 9">
          <a:extLst>
            <a:ext uri="{FF2B5EF4-FFF2-40B4-BE49-F238E27FC236}">
              <a16:creationId xmlns:a16="http://schemas.microsoft.com/office/drawing/2014/main" id="{00000000-0008-0000-0000-00000A010000}"/>
            </a:ext>
          </a:extLst>
        </xdr:cNvPr>
        <xdr:cNvSpPr txBox="1">
          <a:spLocks noChangeArrowheads="1"/>
        </xdr:cNvSpPr>
      </xdr:nvSpPr>
      <xdr:spPr bwMode="auto">
        <a:xfrm>
          <a:off x="4657725" y="205511400"/>
          <a:ext cx="97681" cy="451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94951</xdr:colOff>
      <xdr:row>779</xdr:row>
      <xdr:rowOff>127997</xdr:rowOff>
    </xdr:to>
    <xdr:sp macro="" textlink="">
      <xdr:nvSpPr>
        <xdr:cNvPr id="267" name="Text Box 8">
          <a:extLst>
            <a:ext uri="{FF2B5EF4-FFF2-40B4-BE49-F238E27FC236}">
              <a16:creationId xmlns:a16="http://schemas.microsoft.com/office/drawing/2014/main" id="{00000000-0008-0000-0000-00000B010000}"/>
            </a:ext>
          </a:extLst>
        </xdr:cNvPr>
        <xdr:cNvSpPr txBox="1">
          <a:spLocks noChangeArrowheads="1"/>
        </xdr:cNvSpPr>
      </xdr:nvSpPr>
      <xdr:spPr bwMode="auto">
        <a:xfrm>
          <a:off x="4657725" y="205511400"/>
          <a:ext cx="97681" cy="451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94951</xdr:colOff>
      <xdr:row>779</xdr:row>
      <xdr:rowOff>127997</xdr:rowOff>
    </xdr:to>
    <xdr:sp macro="" textlink="">
      <xdr:nvSpPr>
        <xdr:cNvPr id="268" name="Text Box 9">
          <a:extLst>
            <a:ext uri="{FF2B5EF4-FFF2-40B4-BE49-F238E27FC236}">
              <a16:creationId xmlns:a16="http://schemas.microsoft.com/office/drawing/2014/main" id="{00000000-0008-0000-0000-00000C010000}"/>
            </a:ext>
          </a:extLst>
        </xdr:cNvPr>
        <xdr:cNvSpPr txBox="1">
          <a:spLocks noChangeArrowheads="1"/>
        </xdr:cNvSpPr>
      </xdr:nvSpPr>
      <xdr:spPr bwMode="auto">
        <a:xfrm>
          <a:off x="4657725" y="205511400"/>
          <a:ext cx="97681" cy="451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3066</xdr:colOff>
      <xdr:row>779</xdr:row>
      <xdr:rowOff>127997</xdr:rowOff>
    </xdr:to>
    <xdr:sp macro="" textlink="">
      <xdr:nvSpPr>
        <xdr:cNvPr id="269" name="Text Box 8">
          <a:extLst>
            <a:ext uri="{FF2B5EF4-FFF2-40B4-BE49-F238E27FC236}">
              <a16:creationId xmlns:a16="http://schemas.microsoft.com/office/drawing/2014/main" id="{00000000-0008-0000-0000-00000D010000}"/>
            </a:ext>
          </a:extLst>
        </xdr:cNvPr>
        <xdr:cNvSpPr txBox="1">
          <a:spLocks noChangeArrowheads="1"/>
        </xdr:cNvSpPr>
      </xdr:nvSpPr>
      <xdr:spPr bwMode="auto">
        <a:xfrm>
          <a:off x="4657725" y="205511400"/>
          <a:ext cx="11" cy="451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3066</xdr:colOff>
      <xdr:row>779</xdr:row>
      <xdr:rowOff>127997</xdr:rowOff>
    </xdr:to>
    <xdr:sp macro="" textlink="">
      <xdr:nvSpPr>
        <xdr:cNvPr id="270" name="Text Box 9">
          <a:extLst>
            <a:ext uri="{FF2B5EF4-FFF2-40B4-BE49-F238E27FC236}">
              <a16:creationId xmlns:a16="http://schemas.microsoft.com/office/drawing/2014/main" id="{00000000-0008-0000-0000-00000E010000}"/>
            </a:ext>
          </a:extLst>
        </xdr:cNvPr>
        <xdr:cNvSpPr txBox="1">
          <a:spLocks noChangeArrowheads="1"/>
        </xdr:cNvSpPr>
      </xdr:nvSpPr>
      <xdr:spPr bwMode="auto">
        <a:xfrm>
          <a:off x="4657725" y="205511400"/>
          <a:ext cx="11" cy="451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3066</xdr:colOff>
      <xdr:row>779</xdr:row>
      <xdr:rowOff>127997</xdr:rowOff>
    </xdr:to>
    <xdr:sp macro="" textlink="">
      <xdr:nvSpPr>
        <xdr:cNvPr id="271" name="Text Box 8">
          <a:extLst>
            <a:ext uri="{FF2B5EF4-FFF2-40B4-BE49-F238E27FC236}">
              <a16:creationId xmlns:a16="http://schemas.microsoft.com/office/drawing/2014/main" id="{00000000-0008-0000-0000-00000F010000}"/>
            </a:ext>
          </a:extLst>
        </xdr:cNvPr>
        <xdr:cNvSpPr txBox="1">
          <a:spLocks noChangeArrowheads="1"/>
        </xdr:cNvSpPr>
      </xdr:nvSpPr>
      <xdr:spPr bwMode="auto">
        <a:xfrm>
          <a:off x="4657725" y="205511400"/>
          <a:ext cx="11" cy="451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3066</xdr:colOff>
      <xdr:row>779</xdr:row>
      <xdr:rowOff>127997</xdr:rowOff>
    </xdr:to>
    <xdr:sp macro="" textlink="">
      <xdr:nvSpPr>
        <xdr:cNvPr id="272" name="Text Box 9">
          <a:extLst>
            <a:ext uri="{FF2B5EF4-FFF2-40B4-BE49-F238E27FC236}">
              <a16:creationId xmlns:a16="http://schemas.microsoft.com/office/drawing/2014/main" id="{00000000-0008-0000-0000-000010010000}"/>
            </a:ext>
          </a:extLst>
        </xdr:cNvPr>
        <xdr:cNvSpPr txBox="1">
          <a:spLocks noChangeArrowheads="1"/>
        </xdr:cNvSpPr>
      </xdr:nvSpPr>
      <xdr:spPr bwMode="auto">
        <a:xfrm>
          <a:off x="4657725" y="205511400"/>
          <a:ext cx="11" cy="451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94951</xdr:colOff>
      <xdr:row>777</xdr:row>
      <xdr:rowOff>142875</xdr:rowOff>
    </xdr:to>
    <xdr:sp macro="" textlink="">
      <xdr:nvSpPr>
        <xdr:cNvPr id="273" name="Text Box 8">
          <a:extLst>
            <a:ext uri="{FF2B5EF4-FFF2-40B4-BE49-F238E27FC236}">
              <a16:creationId xmlns:a16="http://schemas.microsoft.com/office/drawing/2014/main" id="{00000000-0008-0000-0000-000011010000}"/>
            </a:ext>
          </a:extLst>
        </xdr:cNvPr>
        <xdr:cNvSpPr txBox="1">
          <a:spLocks noChangeArrowheads="1"/>
        </xdr:cNvSpPr>
      </xdr:nvSpPr>
      <xdr:spPr bwMode="auto">
        <a:xfrm>
          <a:off x="4657725" y="205511400"/>
          <a:ext cx="97681"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94951</xdr:colOff>
      <xdr:row>779</xdr:row>
      <xdr:rowOff>127997</xdr:rowOff>
    </xdr:to>
    <xdr:sp macro="" textlink="">
      <xdr:nvSpPr>
        <xdr:cNvPr id="274" name="Text Box 8">
          <a:extLst>
            <a:ext uri="{FF2B5EF4-FFF2-40B4-BE49-F238E27FC236}">
              <a16:creationId xmlns:a16="http://schemas.microsoft.com/office/drawing/2014/main" id="{00000000-0008-0000-0000-000012010000}"/>
            </a:ext>
          </a:extLst>
        </xdr:cNvPr>
        <xdr:cNvSpPr txBox="1">
          <a:spLocks noChangeArrowheads="1"/>
        </xdr:cNvSpPr>
      </xdr:nvSpPr>
      <xdr:spPr bwMode="auto">
        <a:xfrm>
          <a:off x="4657725" y="205511400"/>
          <a:ext cx="97681" cy="451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94951</xdr:colOff>
      <xdr:row>779</xdr:row>
      <xdr:rowOff>127997</xdr:rowOff>
    </xdr:to>
    <xdr:sp macro="" textlink="">
      <xdr:nvSpPr>
        <xdr:cNvPr id="275" name="Text Box 9">
          <a:extLst>
            <a:ext uri="{FF2B5EF4-FFF2-40B4-BE49-F238E27FC236}">
              <a16:creationId xmlns:a16="http://schemas.microsoft.com/office/drawing/2014/main" id="{00000000-0008-0000-0000-000013010000}"/>
            </a:ext>
          </a:extLst>
        </xdr:cNvPr>
        <xdr:cNvSpPr txBox="1">
          <a:spLocks noChangeArrowheads="1"/>
        </xdr:cNvSpPr>
      </xdr:nvSpPr>
      <xdr:spPr bwMode="auto">
        <a:xfrm>
          <a:off x="4657725" y="205511400"/>
          <a:ext cx="97681" cy="451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94951</xdr:colOff>
      <xdr:row>779</xdr:row>
      <xdr:rowOff>127997</xdr:rowOff>
    </xdr:to>
    <xdr:sp macro="" textlink="">
      <xdr:nvSpPr>
        <xdr:cNvPr id="276" name="Text Box 8">
          <a:extLst>
            <a:ext uri="{FF2B5EF4-FFF2-40B4-BE49-F238E27FC236}">
              <a16:creationId xmlns:a16="http://schemas.microsoft.com/office/drawing/2014/main" id="{00000000-0008-0000-0000-000014010000}"/>
            </a:ext>
          </a:extLst>
        </xdr:cNvPr>
        <xdr:cNvSpPr txBox="1">
          <a:spLocks noChangeArrowheads="1"/>
        </xdr:cNvSpPr>
      </xdr:nvSpPr>
      <xdr:spPr bwMode="auto">
        <a:xfrm>
          <a:off x="4657725" y="205511400"/>
          <a:ext cx="97681" cy="451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94951</xdr:colOff>
      <xdr:row>779</xdr:row>
      <xdr:rowOff>127997</xdr:rowOff>
    </xdr:to>
    <xdr:sp macro="" textlink="">
      <xdr:nvSpPr>
        <xdr:cNvPr id="277" name="Text Box 9">
          <a:extLst>
            <a:ext uri="{FF2B5EF4-FFF2-40B4-BE49-F238E27FC236}">
              <a16:creationId xmlns:a16="http://schemas.microsoft.com/office/drawing/2014/main" id="{00000000-0008-0000-0000-000015010000}"/>
            </a:ext>
          </a:extLst>
        </xdr:cNvPr>
        <xdr:cNvSpPr txBox="1">
          <a:spLocks noChangeArrowheads="1"/>
        </xdr:cNvSpPr>
      </xdr:nvSpPr>
      <xdr:spPr bwMode="auto">
        <a:xfrm>
          <a:off x="4657725" y="205511400"/>
          <a:ext cx="97681" cy="451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94951</xdr:colOff>
      <xdr:row>779</xdr:row>
      <xdr:rowOff>127997</xdr:rowOff>
    </xdr:to>
    <xdr:sp macro="" textlink="">
      <xdr:nvSpPr>
        <xdr:cNvPr id="278" name="Text Box 8">
          <a:extLst>
            <a:ext uri="{FF2B5EF4-FFF2-40B4-BE49-F238E27FC236}">
              <a16:creationId xmlns:a16="http://schemas.microsoft.com/office/drawing/2014/main" id="{00000000-0008-0000-0000-000016010000}"/>
            </a:ext>
          </a:extLst>
        </xdr:cNvPr>
        <xdr:cNvSpPr txBox="1">
          <a:spLocks noChangeArrowheads="1"/>
        </xdr:cNvSpPr>
      </xdr:nvSpPr>
      <xdr:spPr bwMode="auto">
        <a:xfrm>
          <a:off x="4657725" y="205511400"/>
          <a:ext cx="97681" cy="451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94951</xdr:colOff>
      <xdr:row>779</xdr:row>
      <xdr:rowOff>127997</xdr:rowOff>
    </xdr:to>
    <xdr:sp macro="" textlink="">
      <xdr:nvSpPr>
        <xdr:cNvPr id="279" name="Text Box 9">
          <a:extLst>
            <a:ext uri="{FF2B5EF4-FFF2-40B4-BE49-F238E27FC236}">
              <a16:creationId xmlns:a16="http://schemas.microsoft.com/office/drawing/2014/main" id="{00000000-0008-0000-0000-000017010000}"/>
            </a:ext>
          </a:extLst>
        </xdr:cNvPr>
        <xdr:cNvSpPr txBox="1">
          <a:spLocks noChangeArrowheads="1"/>
        </xdr:cNvSpPr>
      </xdr:nvSpPr>
      <xdr:spPr bwMode="auto">
        <a:xfrm>
          <a:off x="4657725" y="205511400"/>
          <a:ext cx="97681" cy="451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94951</xdr:colOff>
      <xdr:row>779</xdr:row>
      <xdr:rowOff>127997</xdr:rowOff>
    </xdr:to>
    <xdr:sp macro="" textlink="">
      <xdr:nvSpPr>
        <xdr:cNvPr id="280" name="Text Box 8">
          <a:extLst>
            <a:ext uri="{FF2B5EF4-FFF2-40B4-BE49-F238E27FC236}">
              <a16:creationId xmlns:a16="http://schemas.microsoft.com/office/drawing/2014/main" id="{00000000-0008-0000-0000-000018010000}"/>
            </a:ext>
          </a:extLst>
        </xdr:cNvPr>
        <xdr:cNvSpPr txBox="1">
          <a:spLocks noChangeArrowheads="1"/>
        </xdr:cNvSpPr>
      </xdr:nvSpPr>
      <xdr:spPr bwMode="auto">
        <a:xfrm>
          <a:off x="4657725" y="205511400"/>
          <a:ext cx="97681" cy="451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94951</xdr:colOff>
      <xdr:row>779</xdr:row>
      <xdr:rowOff>127997</xdr:rowOff>
    </xdr:to>
    <xdr:sp macro="" textlink="">
      <xdr:nvSpPr>
        <xdr:cNvPr id="281" name="Text Box 9">
          <a:extLst>
            <a:ext uri="{FF2B5EF4-FFF2-40B4-BE49-F238E27FC236}">
              <a16:creationId xmlns:a16="http://schemas.microsoft.com/office/drawing/2014/main" id="{00000000-0008-0000-0000-000019010000}"/>
            </a:ext>
          </a:extLst>
        </xdr:cNvPr>
        <xdr:cNvSpPr txBox="1">
          <a:spLocks noChangeArrowheads="1"/>
        </xdr:cNvSpPr>
      </xdr:nvSpPr>
      <xdr:spPr bwMode="auto">
        <a:xfrm>
          <a:off x="4657725" y="205511400"/>
          <a:ext cx="97681" cy="451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94951</xdr:colOff>
      <xdr:row>779</xdr:row>
      <xdr:rowOff>127997</xdr:rowOff>
    </xdr:to>
    <xdr:sp macro="" textlink="">
      <xdr:nvSpPr>
        <xdr:cNvPr id="282" name="Text Box 8">
          <a:extLst>
            <a:ext uri="{FF2B5EF4-FFF2-40B4-BE49-F238E27FC236}">
              <a16:creationId xmlns:a16="http://schemas.microsoft.com/office/drawing/2014/main" id="{00000000-0008-0000-0000-00001A010000}"/>
            </a:ext>
          </a:extLst>
        </xdr:cNvPr>
        <xdr:cNvSpPr txBox="1">
          <a:spLocks noChangeArrowheads="1"/>
        </xdr:cNvSpPr>
      </xdr:nvSpPr>
      <xdr:spPr bwMode="auto">
        <a:xfrm>
          <a:off x="4657725" y="205511400"/>
          <a:ext cx="97681" cy="451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94951</xdr:colOff>
      <xdr:row>779</xdr:row>
      <xdr:rowOff>127997</xdr:rowOff>
    </xdr:to>
    <xdr:sp macro="" textlink="">
      <xdr:nvSpPr>
        <xdr:cNvPr id="283" name="Text Box 9">
          <a:extLst>
            <a:ext uri="{FF2B5EF4-FFF2-40B4-BE49-F238E27FC236}">
              <a16:creationId xmlns:a16="http://schemas.microsoft.com/office/drawing/2014/main" id="{00000000-0008-0000-0000-00001B010000}"/>
            </a:ext>
          </a:extLst>
        </xdr:cNvPr>
        <xdr:cNvSpPr txBox="1">
          <a:spLocks noChangeArrowheads="1"/>
        </xdr:cNvSpPr>
      </xdr:nvSpPr>
      <xdr:spPr bwMode="auto">
        <a:xfrm>
          <a:off x="4657725" y="205511400"/>
          <a:ext cx="97681" cy="451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94951</xdr:colOff>
      <xdr:row>777</xdr:row>
      <xdr:rowOff>142875</xdr:rowOff>
    </xdr:to>
    <xdr:sp macro="" textlink="">
      <xdr:nvSpPr>
        <xdr:cNvPr id="284" name="Text Box 8">
          <a:extLst>
            <a:ext uri="{FF2B5EF4-FFF2-40B4-BE49-F238E27FC236}">
              <a16:creationId xmlns:a16="http://schemas.microsoft.com/office/drawing/2014/main" id="{00000000-0008-0000-0000-00001C010000}"/>
            </a:ext>
          </a:extLst>
        </xdr:cNvPr>
        <xdr:cNvSpPr txBox="1">
          <a:spLocks noChangeArrowheads="1"/>
        </xdr:cNvSpPr>
      </xdr:nvSpPr>
      <xdr:spPr bwMode="auto">
        <a:xfrm>
          <a:off x="4657725" y="205511400"/>
          <a:ext cx="97681"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94951</xdr:colOff>
      <xdr:row>777</xdr:row>
      <xdr:rowOff>142875</xdr:rowOff>
    </xdr:to>
    <xdr:sp macro="" textlink="">
      <xdr:nvSpPr>
        <xdr:cNvPr id="285" name="Text Box 9">
          <a:extLst>
            <a:ext uri="{FF2B5EF4-FFF2-40B4-BE49-F238E27FC236}">
              <a16:creationId xmlns:a16="http://schemas.microsoft.com/office/drawing/2014/main" id="{00000000-0008-0000-0000-00001D010000}"/>
            </a:ext>
          </a:extLst>
        </xdr:cNvPr>
        <xdr:cNvSpPr txBox="1">
          <a:spLocks noChangeArrowheads="1"/>
        </xdr:cNvSpPr>
      </xdr:nvSpPr>
      <xdr:spPr bwMode="auto">
        <a:xfrm>
          <a:off x="4657725" y="205511400"/>
          <a:ext cx="97681"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3066</xdr:colOff>
      <xdr:row>779</xdr:row>
      <xdr:rowOff>127997</xdr:rowOff>
    </xdr:to>
    <xdr:sp macro="" textlink="">
      <xdr:nvSpPr>
        <xdr:cNvPr id="286" name="Text Box 8">
          <a:extLst>
            <a:ext uri="{FF2B5EF4-FFF2-40B4-BE49-F238E27FC236}">
              <a16:creationId xmlns:a16="http://schemas.microsoft.com/office/drawing/2014/main" id="{00000000-0008-0000-0000-00001E010000}"/>
            </a:ext>
          </a:extLst>
        </xdr:cNvPr>
        <xdr:cNvSpPr txBox="1">
          <a:spLocks noChangeArrowheads="1"/>
        </xdr:cNvSpPr>
      </xdr:nvSpPr>
      <xdr:spPr bwMode="auto">
        <a:xfrm>
          <a:off x="4657725" y="205511400"/>
          <a:ext cx="11" cy="451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3066</xdr:colOff>
      <xdr:row>779</xdr:row>
      <xdr:rowOff>127997</xdr:rowOff>
    </xdr:to>
    <xdr:sp macro="" textlink="">
      <xdr:nvSpPr>
        <xdr:cNvPr id="287" name="Text Box 9">
          <a:extLst>
            <a:ext uri="{FF2B5EF4-FFF2-40B4-BE49-F238E27FC236}">
              <a16:creationId xmlns:a16="http://schemas.microsoft.com/office/drawing/2014/main" id="{00000000-0008-0000-0000-00001F010000}"/>
            </a:ext>
          </a:extLst>
        </xdr:cNvPr>
        <xdr:cNvSpPr txBox="1">
          <a:spLocks noChangeArrowheads="1"/>
        </xdr:cNvSpPr>
      </xdr:nvSpPr>
      <xdr:spPr bwMode="auto">
        <a:xfrm>
          <a:off x="4657725" y="205511400"/>
          <a:ext cx="11" cy="451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3066</xdr:colOff>
      <xdr:row>779</xdr:row>
      <xdr:rowOff>127997</xdr:rowOff>
    </xdr:to>
    <xdr:sp macro="" textlink="">
      <xdr:nvSpPr>
        <xdr:cNvPr id="288" name="Text Box 8">
          <a:extLst>
            <a:ext uri="{FF2B5EF4-FFF2-40B4-BE49-F238E27FC236}">
              <a16:creationId xmlns:a16="http://schemas.microsoft.com/office/drawing/2014/main" id="{00000000-0008-0000-0000-000020010000}"/>
            </a:ext>
          </a:extLst>
        </xdr:cNvPr>
        <xdr:cNvSpPr txBox="1">
          <a:spLocks noChangeArrowheads="1"/>
        </xdr:cNvSpPr>
      </xdr:nvSpPr>
      <xdr:spPr bwMode="auto">
        <a:xfrm>
          <a:off x="4657725" y="205511400"/>
          <a:ext cx="11" cy="451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3066</xdr:colOff>
      <xdr:row>779</xdr:row>
      <xdr:rowOff>127997</xdr:rowOff>
    </xdr:to>
    <xdr:sp macro="" textlink="">
      <xdr:nvSpPr>
        <xdr:cNvPr id="289" name="Text Box 9">
          <a:extLst>
            <a:ext uri="{FF2B5EF4-FFF2-40B4-BE49-F238E27FC236}">
              <a16:creationId xmlns:a16="http://schemas.microsoft.com/office/drawing/2014/main" id="{00000000-0008-0000-0000-000021010000}"/>
            </a:ext>
          </a:extLst>
        </xdr:cNvPr>
        <xdr:cNvSpPr txBox="1">
          <a:spLocks noChangeArrowheads="1"/>
        </xdr:cNvSpPr>
      </xdr:nvSpPr>
      <xdr:spPr bwMode="auto">
        <a:xfrm>
          <a:off x="4657725" y="205511400"/>
          <a:ext cx="11" cy="451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94951</xdr:colOff>
      <xdr:row>777</xdr:row>
      <xdr:rowOff>142875</xdr:rowOff>
    </xdr:to>
    <xdr:sp macro="" textlink="">
      <xdr:nvSpPr>
        <xdr:cNvPr id="290" name="Text Box 8">
          <a:extLst>
            <a:ext uri="{FF2B5EF4-FFF2-40B4-BE49-F238E27FC236}">
              <a16:creationId xmlns:a16="http://schemas.microsoft.com/office/drawing/2014/main" id="{00000000-0008-0000-0000-000022010000}"/>
            </a:ext>
          </a:extLst>
        </xdr:cNvPr>
        <xdr:cNvSpPr txBox="1">
          <a:spLocks noChangeArrowheads="1"/>
        </xdr:cNvSpPr>
      </xdr:nvSpPr>
      <xdr:spPr bwMode="auto">
        <a:xfrm>
          <a:off x="4657725" y="205511400"/>
          <a:ext cx="97681"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94951</xdr:colOff>
      <xdr:row>779</xdr:row>
      <xdr:rowOff>127997</xdr:rowOff>
    </xdr:to>
    <xdr:sp macro="" textlink="">
      <xdr:nvSpPr>
        <xdr:cNvPr id="291" name="Text Box 8">
          <a:extLst>
            <a:ext uri="{FF2B5EF4-FFF2-40B4-BE49-F238E27FC236}">
              <a16:creationId xmlns:a16="http://schemas.microsoft.com/office/drawing/2014/main" id="{00000000-0008-0000-0000-000023010000}"/>
            </a:ext>
          </a:extLst>
        </xdr:cNvPr>
        <xdr:cNvSpPr txBox="1">
          <a:spLocks noChangeArrowheads="1"/>
        </xdr:cNvSpPr>
      </xdr:nvSpPr>
      <xdr:spPr bwMode="auto">
        <a:xfrm>
          <a:off x="4657725" y="205511400"/>
          <a:ext cx="97681" cy="451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94951</xdr:colOff>
      <xdr:row>779</xdr:row>
      <xdr:rowOff>127997</xdr:rowOff>
    </xdr:to>
    <xdr:sp macro="" textlink="">
      <xdr:nvSpPr>
        <xdr:cNvPr id="292" name="Text Box 9">
          <a:extLst>
            <a:ext uri="{FF2B5EF4-FFF2-40B4-BE49-F238E27FC236}">
              <a16:creationId xmlns:a16="http://schemas.microsoft.com/office/drawing/2014/main" id="{00000000-0008-0000-0000-000024010000}"/>
            </a:ext>
          </a:extLst>
        </xdr:cNvPr>
        <xdr:cNvSpPr txBox="1">
          <a:spLocks noChangeArrowheads="1"/>
        </xdr:cNvSpPr>
      </xdr:nvSpPr>
      <xdr:spPr bwMode="auto">
        <a:xfrm>
          <a:off x="4657725" y="205511400"/>
          <a:ext cx="97681" cy="451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94951</xdr:colOff>
      <xdr:row>779</xdr:row>
      <xdr:rowOff>127997</xdr:rowOff>
    </xdr:to>
    <xdr:sp macro="" textlink="">
      <xdr:nvSpPr>
        <xdr:cNvPr id="293" name="Text Box 8">
          <a:extLst>
            <a:ext uri="{FF2B5EF4-FFF2-40B4-BE49-F238E27FC236}">
              <a16:creationId xmlns:a16="http://schemas.microsoft.com/office/drawing/2014/main" id="{00000000-0008-0000-0000-000025010000}"/>
            </a:ext>
          </a:extLst>
        </xdr:cNvPr>
        <xdr:cNvSpPr txBox="1">
          <a:spLocks noChangeArrowheads="1"/>
        </xdr:cNvSpPr>
      </xdr:nvSpPr>
      <xdr:spPr bwMode="auto">
        <a:xfrm>
          <a:off x="4657725" y="205511400"/>
          <a:ext cx="97681" cy="451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94951</xdr:colOff>
      <xdr:row>779</xdr:row>
      <xdr:rowOff>127997</xdr:rowOff>
    </xdr:to>
    <xdr:sp macro="" textlink="">
      <xdr:nvSpPr>
        <xdr:cNvPr id="294" name="Text Box 9">
          <a:extLst>
            <a:ext uri="{FF2B5EF4-FFF2-40B4-BE49-F238E27FC236}">
              <a16:creationId xmlns:a16="http://schemas.microsoft.com/office/drawing/2014/main" id="{00000000-0008-0000-0000-000026010000}"/>
            </a:ext>
          </a:extLst>
        </xdr:cNvPr>
        <xdr:cNvSpPr txBox="1">
          <a:spLocks noChangeArrowheads="1"/>
        </xdr:cNvSpPr>
      </xdr:nvSpPr>
      <xdr:spPr bwMode="auto">
        <a:xfrm>
          <a:off x="4657725" y="205511400"/>
          <a:ext cx="97681" cy="451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94951</xdr:colOff>
      <xdr:row>779</xdr:row>
      <xdr:rowOff>127997</xdr:rowOff>
    </xdr:to>
    <xdr:sp macro="" textlink="">
      <xdr:nvSpPr>
        <xdr:cNvPr id="295" name="Text Box 8">
          <a:extLst>
            <a:ext uri="{FF2B5EF4-FFF2-40B4-BE49-F238E27FC236}">
              <a16:creationId xmlns:a16="http://schemas.microsoft.com/office/drawing/2014/main" id="{00000000-0008-0000-0000-000027010000}"/>
            </a:ext>
          </a:extLst>
        </xdr:cNvPr>
        <xdr:cNvSpPr txBox="1">
          <a:spLocks noChangeArrowheads="1"/>
        </xdr:cNvSpPr>
      </xdr:nvSpPr>
      <xdr:spPr bwMode="auto">
        <a:xfrm>
          <a:off x="4657725" y="205511400"/>
          <a:ext cx="97681" cy="451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94951</xdr:colOff>
      <xdr:row>779</xdr:row>
      <xdr:rowOff>127997</xdr:rowOff>
    </xdr:to>
    <xdr:sp macro="" textlink="">
      <xdr:nvSpPr>
        <xdr:cNvPr id="296" name="Text Box 9">
          <a:extLst>
            <a:ext uri="{FF2B5EF4-FFF2-40B4-BE49-F238E27FC236}">
              <a16:creationId xmlns:a16="http://schemas.microsoft.com/office/drawing/2014/main" id="{00000000-0008-0000-0000-000028010000}"/>
            </a:ext>
          </a:extLst>
        </xdr:cNvPr>
        <xdr:cNvSpPr txBox="1">
          <a:spLocks noChangeArrowheads="1"/>
        </xdr:cNvSpPr>
      </xdr:nvSpPr>
      <xdr:spPr bwMode="auto">
        <a:xfrm>
          <a:off x="4657725" y="205511400"/>
          <a:ext cx="97681" cy="451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94951</xdr:colOff>
      <xdr:row>779</xdr:row>
      <xdr:rowOff>127997</xdr:rowOff>
    </xdr:to>
    <xdr:sp macro="" textlink="">
      <xdr:nvSpPr>
        <xdr:cNvPr id="297" name="Text Box 8">
          <a:extLst>
            <a:ext uri="{FF2B5EF4-FFF2-40B4-BE49-F238E27FC236}">
              <a16:creationId xmlns:a16="http://schemas.microsoft.com/office/drawing/2014/main" id="{00000000-0008-0000-0000-000029010000}"/>
            </a:ext>
          </a:extLst>
        </xdr:cNvPr>
        <xdr:cNvSpPr txBox="1">
          <a:spLocks noChangeArrowheads="1"/>
        </xdr:cNvSpPr>
      </xdr:nvSpPr>
      <xdr:spPr bwMode="auto">
        <a:xfrm>
          <a:off x="4657725" y="205511400"/>
          <a:ext cx="97681" cy="451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94951</xdr:colOff>
      <xdr:row>779</xdr:row>
      <xdr:rowOff>127997</xdr:rowOff>
    </xdr:to>
    <xdr:sp macro="" textlink="">
      <xdr:nvSpPr>
        <xdr:cNvPr id="298" name="Text Box 9">
          <a:extLst>
            <a:ext uri="{FF2B5EF4-FFF2-40B4-BE49-F238E27FC236}">
              <a16:creationId xmlns:a16="http://schemas.microsoft.com/office/drawing/2014/main" id="{00000000-0008-0000-0000-00002A010000}"/>
            </a:ext>
          </a:extLst>
        </xdr:cNvPr>
        <xdr:cNvSpPr txBox="1">
          <a:spLocks noChangeArrowheads="1"/>
        </xdr:cNvSpPr>
      </xdr:nvSpPr>
      <xdr:spPr bwMode="auto">
        <a:xfrm>
          <a:off x="4657725" y="205511400"/>
          <a:ext cx="97681" cy="451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94951</xdr:colOff>
      <xdr:row>779</xdr:row>
      <xdr:rowOff>127997</xdr:rowOff>
    </xdr:to>
    <xdr:sp macro="" textlink="">
      <xdr:nvSpPr>
        <xdr:cNvPr id="299" name="Text Box 8">
          <a:extLst>
            <a:ext uri="{FF2B5EF4-FFF2-40B4-BE49-F238E27FC236}">
              <a16:creationId xmlns:a16="http://schemas.microsoft.com/office/drawing/2014/main" id="{00000000-0008-0000-0000-00002B010000}"/>
            </a:ext>
          </a:extLst>
        </xdr:cNvPr>
        <xdr:cNvSpPr txBox="1">
          <a:spLocks noChangeArrowheads="1"/>
        </xdr:cNvSpPr>
      </xdr:nvSpPr>
      <xdr:spPr bwMode="auto">
        <a:xfrm>
          <a:off x="4657725" y="205511400"/>
          <a:ext cx="97681" cy="451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94951</xdr:colOff>
      <xdr:row>779</xdr:row>
      <xdr:rowOff>127997</xdr:rowOff>
    </xdr:to>
    <xdr:sp macro="" textlink="">
      <xdr:nvSpPr>
        <xdr:cNvPr id="300" name="Text Box 9">
          <a:extLst>
            <a:ext uri="{FF2B5EF4-FFF2-40B4-BE49-F238E27FC236}">
              <a16:creationId xmlns:a16="http://schemas.microsoft.com/office/drawing/2014/main" id="{00000000-0008-0000-0000-00002C010000}"/>
            </a:ext>
          </a:extLst>
        </xdr:cNvPr>
        <xdr:cNvSpPr txBox="1">
          <a:spLocks noChangeArrowheads="1"/>
        </xdr:cNvSpPr>
      </xdr:nvSpPr>
      <xdr:spPr bwMode="auto">
        <a:xfrm>
          <a:off x="4657725" y="205511400"/>
          <a:ext cx="97681" cy="451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94951</xdr:colOff>
      <xdr:row>777</xdr:row>
      <xdr:rowOff>142875</xdr:rowOff>
    </xdr:to>
    <xdr:sp macro="" textlink="">
      <xdr:nvSpPr>
        <xdr:cNvPr id="301" name="Text Box 8">
          <a:extLst>
            <a:ext uri="{FF2B5EF4-FFF2-40B4-BE49-F238E27FC236}">
              <a16:creationId xmlns:a16="http://schemas.microsoft.com/office/drawing/2014/main" id="{00000000-0008-0000-0000-00002D010000}"/>
            </a:ext>
          </a:extLst>
        </xdr:cNvPr>
        <xdr:cNvSpPr txBox="1">
          <a:spLocks noChangeArrowheads="1"/>
        </xdr:cNvSpPr>
      </xdr:nvSpPr>
      <xdr:spPr bwMode="auto">
        <a:xfrm>
          <a:off x="4657725" y="205511400"/>
          <a:ext cx="97681"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94951</xdr:colOff>
      <xdr:row>777</xdr:row>
      <xdr:rowOff>142875</xdr:rowOff>
    </xdr:to>
    <xdr:sp macro="" textlink="">
      <xdr:nvSpPr>
        <xdr:cNvPr id="302" name="Text Box 9">
          <a:extLst>
            <a:ext uri="{FF2B5EF4-FFF2-40B4-BE49-F238E27FC236}">
              <a16:creationId xmlns:a16="http://schemas.microsoft.com/office/drawing/2014/main" id="{00000000-0008-0000-0000-00002E010000}"/>
            </a:ext>
          </a:extLst>
        </xdr:cNvPr>
        <xdr:cNvSpPr txBox="1">
          <a:spLocks noChangeArrowheads="1"/>
        </xdr:cNvSpPr>
      </xdr:nvSpPr>
      <xdr:spPr bwMode="auto">
        <a:xfrm>
          <a:off x="4657725" y="205511400"/>
          <a:ext cx="97681"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94951</xdr:colOff>
      <xdr:row>777</xdr:row>
      <xdr:rowOff>142875</xdr:rowOff>
    </xdr:to>
    <xdr:sp macro="" textlink="">
      <xdr:nvSpPr>
        <xdr:cNvPr id="303" name="Text Box 8">
          <a:extLst>
            <a:ext uri="{FF2B5EF4-FFF2-40B4-BE49-F238E27FC236}">
              <a16:creationId xmlns:a16="http://schemas.microsoft.com/office/drawing/2014/main" id="{00000000-0008-0000-0000-00002F010000}"/>
            </a:ext>
          </a:extLst>
        </xdr:cNvPr>
        <xdr:cNvSpPr txBox="1">
          <a:spLocks noChangeArrowheads="1"/>
        </xdr:cNvSpPr>
      </xdr:nvSpPr>
      <xdr:spPr bwMode="auto">
        <a:xfrm>
          <a:off x="4657725" y="205511400"/>
          <a:ext cx="97681"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94951</xdr:colOff>
      <xdr:row>779</xdr:row>
      <xdr:rowOff>127997</xdr:rowOff>
    </xdr:to>
    <xdr:sp macro="" textlink="">
      <xdr:nvSpPr>
        <xdr:cNvPr id="304" name="Text Box 8">
          <a:extLst>
            <a:ext uri="{FF2B5EF4-FFF2-40B4-BE49-F238E27FC236}">
              <a16:creationId xmlns:a16="http://schemas.microsoft.com/office/drawing/2014/main" id="{00000000-0008-0000-0000-000030010000}"/>
            </a:ext>
          </a:extLst>
        </xdr:cNvPr>
        <xdr:cNvSpPr txBox="1">
          <a:spLocks noChangeArrowheads="1"/>
        </xdr:cNvSpPr>
      </xdr:nvSpPr>
      <xdr:spPr bwMode="auto">
        <a:xfrm>
          <a:off x="4657725" y="205511400"/>
          <a:ext cx="97681" cy="451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94951</xdr:colOff>
      <xdr:row>779</xdr:row>
      <xdr:rowOff>127997</xdr:rowOff>
    </xdr:to>
    <xdr:sp macro="" textlink="">
      <xdr:nvSpPr>
        <xdr:cNvPr id="305" name="Text Box 9">
          <a:extLst>
            <a:ext uri="{FF2B5EF4-FFF2-40B4-BE49-F238E27FC236}">
              <a16:creationId xmlns:a16="http://schemas.microsoft.com/office/drawing/2014/main" id="{00000000-0008-0000-0000-000031010000}"/>
            </a:ext>
          </a:extLst>
        </xdr:cNvPr>
        <xdr:cNvSpPr txBox="1">
          <a:spLocks noChangeArrowheads="1"/>
        </xdr:cNvSpPr>
      </xdr:nvSpPr>
      <xdr:spPr bwMode="auto">
        <a:xfrm>
          <a:off x="4657725" y="205511400"/>
          <a:ext cx="97681" cy="451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94951</xdr:colOff>
      <xdr:row>779</xdr:row>
      <xdr:rowOff>127997</xdr:rowOff>
    </xdr:to>
    <xdr:sp macro="" textlink="">
      <xdr:nvSpPr>
        <xdr:cNvPr id="306" name="Text Box 8">
          <a:extLst>
            <a:ext uri="{FF2B5EF4-FFF2-40B4-BE49-F238E27FC236}">
              <a16:creationId xmlns:a16="http://schemas.microsoft.com/office/drawing/2014/main" id="{00000000-0008-0000-0000-000032010000}"/>
            </a:ext>
          </a:extLst>
        </xdr:cNvPr>
        <xdr:cNvSpPr txBox="1">
          <a:spLocks noChangeArrowheads="1"/>
        </xdr:cNvSpPr>
      </xdr:nvSpPr>
      <xdr:spPr bwMode="auto">
        <a:xfrm>
          <a:off x="4657725" y="205511400"/>
          <a:ext cx="97681" cy="451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94951</xdr:colOff>
      <xdr:row>779</xdr:row>
      <xdr:rowOff>127997</xdr:rowOff>
    </xdr:to>
    <xdr:sp macro="" textlink="">
      <xdr:nvSpPr>
        <xdr:cNvPr id="307" name="Text Box 9">
          <a:extLst>
            <a:ext uri="{FF2B5EF4-FFF2-40B4-BE49-F238E27FC236}">
              <a16:creationId xmlns:a16="http://schemas.microsoft.com/office/drawing/2014/main" id="{00000000-0008-0000-0000-000033010000}"/>
            </a:ext>
          </a:extLst>
        </xdr:cNvPr>
        <xdr:cNvSpPr txBox="1">
          <a:spLocks noChangeArrowheads="1"/>
        </xdr:cNvSpPr>
      </xdr:nvSpPr>
      <xdr:spPr bwMode="auto">
        <a:xfrm>
          <a:off x="4657725" y="205511400"/>
          <a:ext cx="97681" cy="451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94951</xdr:colOff>
      <xdr:row>779</xdr:row>
      <xdr:rowOff>127997</xdr:rowOff>
    </xdr:to>
    <xdr:sp macro="" textlink="">
      <xdr:nvSpPr>
        <xdr:cNvPr id="308" name="Text Box 8">
          <a:extLst>
            <a:ext uri="{FF2B5EF4-FFF2-40B4-BE49-F238E27FC236}">
              <a16:creationId xmlns:a16="http://schemas.microsoft.com/office/drawing/2014/main" id="{00000000-0008-0000-0000-000034010000}"/>
            </a:ext>
          </a:extLst>
        </xdr:cNvPr>
        <xdr:cNvSpPr txBox="1">
          <a:spLocks noChangeArrowheads="1"/>
        </xdr:cNvSpPr>
      </xdr:nvSpPr>
      <xdr:spPr bwMode="auto">
        <a:xfrm>
          <a:off x="4657725" y="205511400"/>
          <a:ext cx="97681" cy="451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94951</xdr:colOff>
      <xdr:row>779</xdr:row>
      <xdr:rowOff>127997</xdr:rowOff>
    </xdr:to>
    <xdr:sp macro="" textlink="">
      <xdr:nvSpPr>
        <xdr:cNvPr id="309" name="Text Box 9">
          <a:extLst>
            <a:ext uri="{FF2B5EF4-FFF2-40B4-BE49-F238E27FC236}">
              <a16:creationId xmlns:a16="http://schemas.microsoft.com/office/drawing/2014/main" id="{00000000-0008-0000-0000-000035010000}"/>
            </a:ext>
          </a:extLst>
        </xdr:cNvPr>
        <xdr:cNvSpPr txBox="1">
          <a:spLocks noChangeArrowheads="1"/>
        </xdr:cNvSpPr>
      </xdr:nvSpPr>
      <xdr:spPr bwMode="auto">
        <a:xfrm>
          <a:off x="4657725" y="205511400"/>
          <a:ext cx="97681" cy="451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94951</xdr:colOff>
      <xdr:row>779</xdr:row>
      <xdr:rowOff>127997</xdr:rowOff>
    </xdr:to>
    <xdr:sp macro="" textlink="">
      <xdr:nvSpPr>
        <xdr:cNvPr id="310" name="Text Box 8">
          <a:extLst>
            <a:ext uri="{FF2B5EF4-FFF2-40B4-BE49-F238E27FC236}">
              <a16:creationId xmlns:a16="http://schemas.microsoft.com/office/drawing/2014/main" id="{00000000-0008-0000-0000-000036010000}"/>
            </a:ext>
          </a:extLst>
        </xdr:cNvPr>
        <xdr:cNvSpPr txBox="1">
          <a:spLocks noChangeArrowheads="1"/>
        </xdr:cNvSpPr>
      </xdr:nvSpPr>
      <xdr:spPr bwMode="auto">
        <a:xfrm>
          <a:off x="4657725" y="205511400"/>
          <a:ext cx="97681" cy="451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94951</xdr:colOff>
      <xdr:row>779</xdr:row>
      <xdr:rowOff>127997</xdr:rowOff>
    </xdr:to>
    <xdr:sp macro="" textlink="">
      <xdr:nvSpPr>
        <xdr:cNvPr id="311" name="Text Box 9">
          <a:extLst>
            <a:ext uri="{FF2B5EF4-FFF2-40B4-BE49-F238E27FC236}">
              <a16:creationId xmlns:a16="http://schemas.microsoft.com/office/drawing/2014/main" id="{00000000-0008-0000-0000-000037010000}"/>
            </a:ext>
          </a:extLst>
        </xdr:cNvPr>
        <xdr:cNvSpPr txBox="1">
          <a:spLocks noChangeArrowheads="1"/>
        </xdr:cNvSpPr>
      </xdr:nvSpPr>
      <xdr:spPr bwMode="auto">
        <a:xfrm>
          <a:off x="4657725" y="205511400"/>
          <a:ext cx="97681" cy="451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94951</xdr:colOff>
      <xdr:row>779</xdr:row>
      <xdr:rowOff>127997</xdr:rowOff>
    </xdr:to>
    <xdr:sp macro="" textlink="">
      <xdr:nvSpPr>
        <xdr:cNvPr id="312" name="Text Box 8">
          <a:extLst>
            <a:ext uri="{FF2B5EF4-FFF2-40B4-BE49-F238E27FC236}">
              <a16:creationId xmlns:a16="http://schemas.microsoft.com/office/drawing/2014/main" id="{00000000-0008-0000-0000-000038010000}"/>
            </a:ext>
          </a:extLst>
        </xdr:cNvPr>
        <xdr:cNvSpPr txBox="1">
          <a:spLocks noChangeArrowheads="1"/>
        </xdr:cNvSpPr>
      </xdr:nvSpPr>
      <xdr:spPr bwMode="auto">
        <a:xfrm>
          <a:off x="4657725" y="205511400"/>
          <a:ext cx="97681" cy="451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94951</xdr:colOff>
      <xdr:row>779</xdr:row>
      <xdr:rowOff>127997</xdr:rowOff>
    </xdr:to>
    <xdr:sp macro="" textlink="">
      <xdr:nvSpPr>
        <xdr:cNvPr id="313" name="Text Box 9">
          <a:extLst>
            <a:ext uri="{FF2B5EF4-FFF2-40B4-BE49-F238E27FC236}">
              <a16:creationId xmlns:a16="http://schemas.microsoft.com/office/drawing/2014/main" id="{00000000-0008-0000-0000-000039010000}"/>
            </a:ext>
          </a:extLst>
        </xdr:cNvPr>
        <xdr:cNvSpPr txBox="1">
          <a:spLocks noChangeArrowheads="1"/>
        </xdr:cNvSpPr>
      </xdr:nvSpPr>
      <xdr:spPr bwMode="auto">
        <a:xfrm>
          <a:off x="4657725" y="205511400"/>
          <a:ext cx="97681" cy="451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94951</xdr:colOff>
      <xdr:row>777</xdr:row>
      <xdr:rowOff>142875</xdr:rowOff>
    </xdr:to>
    <xdr:sp macro="" textlink="">
      <xdr:nvSpPr>
        <xdr:cNvPr id="314" name="Text Box 8">
          <a:extLst>
            <a:ext uri="{FF2B5EF4-FFF2-40B4-BE49-F238E27FC236}">
              <a16:creationId xmlns:a16="http://schemas.microsoft.com/office/drawing/2014/main" id="{00000000-0008-0000-0000-00003A010000}"/>
            </a:ext>
          </a:extLst>
        </xdr:cNvPr>
        <xdr:cNvSpPr txBox="1">
          <a:spLocks noChangeArrowheads="1"/>
        </xdr:cNvSpPr>
      </xdr:nvSpPr>
      <xdr:spPr bwMode="auto">
        <a:xfrm>
          <a:off x="4657725" y="205511400"/>
          <a:ext cx="97681"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94951</xdr:colOff>
      <xdr:row>777</xdr:row>
      <xdr:rowOff>142875</xdr:rowOff>
    </xdr:to>
    <xdr:sp macro="" textlink="">
      <xdr:nvSpPr>
        <xdr:cNvPr id="315" name="Text Box 9">
          <a:extLst>
            <a:ext uri="{FF2B5EF4-FFF2-40B4-BE49-F238E27FC236}">
              <a16:creationId xmlns:a16="http://schemas.microsoft.com/office/drawing/2014/main" id="{00000000-0008-0000-0000-00003B010000}"/>
            </a:ext>
          </a:extLst>
        </xdr:cNvPr>
        <xdr:cNvSpPr txBox="1">
          <a:spLocks noChangeArrowheads="1"/>
        </xdr:cNvSpPr>
      </xdr:nvSpPr>
      <xdr:spPr bwMode="auto">
        <a:xfrm>
          <a:off x="4657725" y="205511400"/>
          <a:ext cx="97681"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779</xdr:row>
      <xdr:rowOff>0</xdr:rowOff>
    </xdr:from>
    <xdr:to>
      <xdr:col>1</xdr:col>
      <xdr:colOff>1304925</xdr:colOff>
      <xdr:row>781</xdr:row>
      <xdr:rowOff>128002</xdr:rowOff>
    </xdr:to>
    <xdr:sp macro="" textlink="">
      <xdr:nvSpPr>
        <xdr:cNvPr id="316" name="Text Box 8">
          <a:extLst>
            <a:ext uri="{FF2B5EF4-FFF2-40B4-BE49-F238E27FC236}">
              <a16:creationId xmlns:a16="http://schemas.microsoft.com/office/drawing/2014/main" id="{00000000-0008-0000-0000-00003C010000}"/>
            </a:ext>
          </a:extLst>
        </xdr:cNvPr>
        <xdr:cNvSpPr txBox="1">
          <a:spLocks noChangeArrowheads="1"/>
        </xdr:cNvSpPr>
      </xdr:nvSpPr>
      <xdr:spPr bwMode="auto">
        <a:xfrm>
          <a:off x="1905000" y="205511400"/>
          <a:ext cx="0" cy="451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779</xdr:row>
      <xdr:rowOff>0</xdr:rowOff>
    </xdr:from>
    <xdr:to>
      <xdr:col>1</xdr:col>
      <xdr:colOff>1304925</xdr:colOff>
      <xdr:row>781</xdr:row>
      <xdr:rowOff>128002</xdr:rowOff>
    </xdr:to>
    <xdr:sp macro="" textlink="">
      <xdr:nvSpPr>
        <xdr:cNvPr id="317" name="Text Box 9">
          <a:extLst>
            <a:ext uri="{FF2B5EF4-FFF2-40B4-BE49-F238E27FC236}">
              <a16:creationId xmlns:a16="http://schemas.microsoft.com/office/drawing/2014/main" id="{00000000-0008-0000-0000-00003D010000}"/>
            </a:ext>
          </a:extLst>
        </xdr:cNvPr>
        <xdr:cNvSpPr txBox="1">
          <a:spLocks noChangeArrowheads="1"/>
        </xdr:cNvSpPr>
      </xdr:nvSpPr>
      <xdr:spPr bwMode="auto">
        <a:xfrm>
          <a:off x="1905000" y="205511400"/>
          <a:ext cx="0" cy="451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779</xdr:row>
      <xdr:rowOff>0</xdr:rowOff>
    </xdr:from>
    <xdr:to>
      <xdr:col>1</xdr:col>
      <xdr:colOff>1304925</xdr:colOff>
      <xdr:row>781</xdr:row>
      <xdr:rowOff>128002</xdr:rowOff>
    </xdr:to>
    <xdr:sp macro="" textlink="">
      <xdr:nvSpPr>
        <xdr:cNvPr id="318" name="Text Box 8">
          <a:extLst>
            <a:ext uri="{FF2B5EF4-FFF2-40B4-BE49-F238E27FC236}">
              <a16:creationId xmlns:a16="http://schemas.microsoft.com/office/drawing/2014/main" id="{00000000-0008-0000-0000-00003E010000}"/>
            </a:ext>
          </a:extLst>
        </xdr:cNvPr>
        <xdr:cNvSpPr txBox="1">
          <a:spLocks noChangeArrowheads="1"/>
        </xdr:cNvSpPr>
      </xdr:nvSpPr>
      <xdr:spPr bwMode="auto">
        <a:xfrm>
          <a:off x="1905000" y="205511400"/>
          <a:ext cx="0" cy="451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779</xdr:row>
      <xdr:rowOff>0</xdr:rowOff>
    </xdr:from>
    <xdr:to>
      <xdr:col>1</xdr:col>
      <xdr:colOff>1304925</xdr:colOff>
      <xdr:row>781</xdr:row>
      <xdr:rowOff>128002</xdr:rowOff>
    </xdr:to>
    <xdr:sp macro="" textlink="">
      <xdr:nvSpPr>
        <xdr:cNvPr id="319" name="Text Box 9">
          <a:extLst>
            <a:ext uri="{FF2B5EF4-FFF2-40B4-BE49-F238E27FC236}">
              <a16:creationId xmlns:a16="http://schemas.microsoft.com/office/drawing/2014/main" id="{00000000-0008-0000-0000-00003F010000}"/>
            </a:ext>
          </a:extLst>
        </xdr:cNvPr>
        <xdr:cNvSpPr txBox="1">
          <a:spLocks noChangeArrowheads="1"/>
        </xdr:cNvSpPr>
      </xdr:nvSpPr>
      <xdr:spPr bwMode="auto">
        <a:xfrm>
          <a:off x="1905000" y="205511400"/>
          <a:ext cx="0" cy="451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779</xdr:row>
      <xdr:rowOff>0</xdr:rowOff>
    </xdr:from>
    <xdr:to>
      <xdr:col>1</xdr:col>
      <xdr:colOff>1304925</xdr:colOff>
      <xdr:row>781</xdr:row>
      <xdr:rowOff>128002</xdr:rowOff>
    </xdr:to>
    <xdr:sp macro="" textlink="">
      <xdr:nvSpPr>
        <xdr:cNvPr id="320" name="Text Box 8">
          <a:extLst>
            <a:ext uri="{FF2B5EF4-FFF2-40B4-BE49-F238E27FC236}">
              <a16:creationId xmlns:a16="http://schemas.microsoft.com/office/drawing/2014/main" id="{00000000-0008-0000-0000-000040010000}"/>
            </a:ext>
          </a:extLst>
        </xdr:cNvPr>
        <xdr:cNvSpPr txBox="1">
          <a:spLocks noChangeArrowheads="1"/>
        </xdr:cNvSpPr>
      </xdr:nvSpPr>
      <xdr:spPr bwMode="auto">
        <a:xfrm>
          <a:off x="1905000" y="205511400"/>
          <a:ext cx="0" cy="451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779</xdr:row>
      <xdr:rowOff>0</xdr:rowOff>
    </xdr:from>
    <xdr:to>
      <xdr:col>1</xdr:col>
      <xdr:colOff>1304925</xdr:colOff>
      <xdr:row>781</xdr:row>
      <xdr:rowOff>128002</xdr:rowOff>
    </xdr:to>
    <xdr:sp macro="" textlink="">
      <xdr:nvSpPr>
        <xdr:cNvPr id="321" name="Text Box 9">
          <a:extLst>
            <a:ext uri="{FF2B5EF4-FFF2-40B4-BE49-F238E27FC236}">
              <a16:creationId xmlns:a16="http://schemas.microsoft.com/office/drawing/2014/main" id="{00000000-0008-0000-0000-000041010000}"/>
            </a:ext>
          </a:extLst>
        </xdr:cNvPr>
        <xdr:cNvSpPr txBox="1">
          <a:spLocks noChangeArrowheads="1"/>
        </xdr:cNvSpPr>
      </xdr:nvSpPr>
      <xdr:spPr bwMode="auto">
        <a:xfrm>
          <a:off x="1905000" y="205511400"/>
          <a:ext cx="0" cy="451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779</xdr:row>
      <xdr:rowOff>0</xdr:rowOff>
    </xdr:from>
    <xdr:to>
      <xdr:col>1</xdr:col>
      <xdr:colOff>1304925</xdr:colOff>
      <xdr:row>781</xdr:row>
      <xdr:rowOff>128002</xdr:rowOff>
    </xdr:to>
    <xdr:sp macro="" textlink="">
      <xdr:nvSpPr>
        <xdr:cNvPr id="322" name="Text Box 8">
          <a:extLst>
            <a:ext uri="{FF2B5EF4-FFF2-40B4-BE49-F238E27FC236}">
              <a16:creationId xmlns:a16="http://schemas.microsoft.com/office/drawing/2014/main" id="{00000000-0008-0000-0000-000042010000}"/>
            </a:ext>
          </a:extLst>
        </xdr:cNvPr>
        <xdr:cNvSpPr txBox="1">
          <a:spLocks noChangeArrowheads="1"/>
        </xdr:cNvSpPr>
      </xdr:nvSpPr>
      <xdr:spPr bwMode="auto">
        <a:xfrm>
          <a:off x="1905000" y="205511400"/>
          <a:ext cx="0" cy="451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779</xdr:row>
      <xdr:rowOff>0</xdr:rowOff>
    </xdr:from>
    <xdr:to>
      <xdr:col>1</xdr:col>
      <xdr:colOff>1304925</xdr:colOff>
      <xdr:row>781</xdr:row>
      <xdr:rowOff>128002</xdr:rowOff>
    </xdr:to>
    <xdr:sp macro="" textlink="">
      <xdr:nvSpPr>
        <xdr:cNvPr id="323" name="Text Box 9">
          <a:extLst>
            <a:ext uri="{FF2B5EF4-FFF2-40B4-BE49-F238E27FC236}">
              <a16:creationId xmlns:a16="http://schemas.microsoft.com/office/drawing/2014/main" id="{00000000-0008-0000-0000-000043010000}"/>
            </a:ext>
          </a:extLst>
        </xdr:cNvPr>
        <xdr:cNvSpPr txBox="1">
          <a:spLocks noChangeArrowheads="1"/>
        </xdr:cNvSpPr>
      </xdr:nvSpPr>
      <xdr:spPr bwMode="auto">
        <a:xfrm>
          <a:off x="1905000" y="205511400"/>
          <a:ext cx="0" cy="451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779</xdr:row>
      <xdr:rowOff>0</xdr:rowOff>
    </xdr:from>
    <xdr:to>
      <xdr:col>1</xdr:col>
      <xdr:colOff>1304925</xdr:colOff>
      <xdr:row>781</xdr:row>
      <xdr:rowOff>128002</xdr:rowOff>
    </xdr:to>
    <xdr:sp macro="" textlink="">
      <xdr:nvSpPr>
        <xdr:cNvPr id="324" name="Text Box 8">
          <a:extLst>
            <a:ext uri="{FF2B5EF4-FFF2-40B4-BE49-F238E27FC236}">
              <a16:creationId xmlns:a16="http://schemas.microsoft.com/office/drawing/2014/main" id="{00000000-0008-0000-0000-000044010000}"/>
            </a:ext>
          </a:extLst>
        </xdr:cNvPr>
        <xdr:cNvSpPr txBox="1">
          <a:spLocks noChangeArrowheads="1"/>
        </xdr:cNvSpPr>
      </xdr:nvSpPr>
      <xdr:spPr bwMode="auto">
        <a:xfrm>
          <a:off x="1905000" y="205511400"/>
          <a:ext cx="0" cy="451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779</xdr:row>
      <xdr:rowOff>0</xdr:rowOff>
    </xdr:from>
    <xdr:to>
      <xdr:col>1</xdr:col>
      <xdr:colOff>1304925</xdr:colOff>
      <xdr:row>781</xdr:row>
      <xdr:rowOff>128002</xdr:rowOff>
    </xdr:to>
    <xdr:sp macro="" textlink="">
      <xdr:nvSpPr>
        <xdr:cNvPr id="325" name="Text Box 9">
          <a:extLst>
            <a:ext uri="{FF2B5EF4-FFF2-40B4-BE49-F238E27FC236}">
              <a16:creationId xmlns:a16="http://schemas.microsoft.com/office/drawing/2014/main" id="{00000000-0008-0000-0000-000045010000}"/>
            </a:ext>
          </a:extLst>
        </xdr:cNvPr>
        <xdr:cNvSpPr txBox="1">
          <a:spLocks noChangeArrowheads="1"/>
        </xdr:cNvSpPr>
      </xdr:nvSpPr>
      <xdr:spPr bwMode="auto">
        <a:xfrm>
          <a:off x="1905000" y="205511400"/>
          <a:ext cx="0" cy="451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779</xdr:row>
      <xdr:rowOff>0</xdr:rowOff>
    </xdr:from>
    <xdr:to>
      <xdr:col>1</xdr:col>
      <xdr:colOff>1304925</xdr:colOff>
      <xdr:row>781</xdr:row>
      <xdr:rowOff>128002</xdr:rowOff>
    </xdr:to>
    <xdr:sp macro="" textlink="">
      <xdr:nvSpPr>
        <xdr:cNvPr id="326" name="Text Box 8">
          <a:extLst>
            <a:ext uri="{FF2B5EF4-FFF2-40B4-BE49-F238E27FC236}">
              <a16:creationId xmlns:a16="http://schemas.microsoft.com/office/drawing/2014/main" id="{00000000-0008-0000-0000-000046010000}"/>
            </a:ext>
          </a:extLst>
        </xdr:cNvPr>
        <xdr:cNvSpPr txBox="1">
          <a:spLocks noChangeArrowheads="1"/>
        </xdr:cNvSpPr>
      </xdr:nvSpPr>
      <xdr:spPr bwMode="auto">
        <a:xfrm>
          <a:off x="1905000" y="205511400"/>
          <a:ext cx="0" cy="451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779</xdr:row>
      <xdr:rowOff>0</xdr:rowOff>
    </xdr:from>
    <xdr:to>
      <xdr:col>1</xdr:col>
      <xdr:colOff>1304925</xdr:colOff>
      <xdr:row>781</xdr:row>
      <xdr:rowOff>128002</xdr:rowOff>
    </xdr:to>
    <xdr:sp macro="" textlink="">
      <xdr:nvSpPr>
        <xdr:cNvPr id="327" name="Text Box 9">
          <a:extLst>
            <a:ext uri="{FF2B5EF4-FFF2-40B4-BE49-F238E27FC236}">
              <a16:creationId xmlns:a16="http://schemas.microsoft.com/office/drawing/2014/main" id="{00000000-0008-0000-0000-000047010000}"/>
            </a:ext>
          </a:extLst>
        </xdr:cNvPr>
        <xdr:cNvSpPr txBox="1">
          <a:spLocks noChangeArrowheads="1"/>
        </xdr:cNvSpPr>
      </xdr:nvSpPr>
      <xdr:spPr bwMode="auto">
        <a:xfrm>
          <a:off x="1905000" y="205511400"/>
          <a:ext cx="0" cy="451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779</xdr:row>
      <xdr:rowOff>0</xdr:rowOff>
    </xdr:from>
    <xdr:to>
      <xdr:col>1</xdr:col>
      <xdr:colOff>1409700</xdr:colOff>
      <xdr:row>779</xdr:row>
      <xdr:rowOff>142875</xdr:rowOff>
    </xdr:to>
    <xdr:sp macro="" textlink="">
      <xdr:nvSpPr>
        <xdr:cNvPr id="328" name="Text Box 8">
          <a:extLst>
            <a:ext uri="{FF2B5EF4-FFF2-40B4-BE49-F238E27FC236}">
              <a16:creationId xmlns:a16="http://schemas.microsoft.com/office/drawing/2014/main" id="{00000000-0008-0000-0000-000048010000}"/>
            </a:ext>
          </a:extLst>
        </xdr:cNvPr>
        <xdr:cNvSpPr txBox="1">
          <a:spLocks noChangeArrowheads="1"/>
        </xdr:cNvSpPr>
      </xdr:nvSpPr>
      <xdr:spPr bwMode="auto">
        <a:xfrm>
          <a:off x="1905000" y="205511400"/>
          <a:ext cx="104775"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779</xdr:row>
      <xdr:rowOff>0</xdr:rowOff>
    </xdr:from>
    <xdr:to>
      <xdr:col>1</xdr:col>
      <xdr:colOff>1409700</xdr:colOff>
      <xdr:row>779</xdr:row>
      <xdr:rowOff>142875</xdr:rowOff>
    </xdr:to>
    <xdr:sp macro="" textlink="">
      <xdr:nvSpPr>
        <xdr:cNvPr id="329" name="Text Box 9">
          <a:extLst>
            <a:ext uri="{FF2B5EF4-FFF2-40B4-BE49-F238E27FC236}">
              <a16:creationId xmlns:a16="http://schemas.microsoft.com/office/drawing/2014/main" id="{00000000-0008-0000-0000-000049010000}"/>
            </a:ext>
          </a:extLst>
        </xdr:cNvPr>
        <xdr:cNvSpPr txBox="1">
          <a:spLocks noChangeArrowheads="1"/>
        </xdr:cNvSpPr>
      </xdr:nvSpPr>
      <xdr:spPr bwMode="auto">
        <a:xfrm>
          <a:off x="1905000" y="205511400"/>
          <a:ext cx="104775"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3066</xdr:colOff>
      <xdr:row>778</xdr:row>
      <xdr:rowOff>390</xdr:rowOff>
    </xdr:to>
    <xdr:sp macro="" textlink="">
      <xdr:nvSpPr>
        <xdr:cNvPr id="330" name="Text Box 8">
          <a:extLst>
            <a:ext uri="{FF2B5EF4-FFF2-40B4-BE49-F238E27FC236}">
              <a16:creationId xmlns:a16="http://schemas.microsoft.com/office/drawing/2014/main" id="{00000000-0008-0000-0000-00004A010000}"/>
            </a:ext>
          </a:extLst>
        </xdr:cNvPr>
        <xdr:cNvSpPr txBox="1">
          <a:spLocks noChangeArrowheads="1"/>
        </xdr:cNvSpPr>
      </xdr:nvSpPr>
      <xdr:spPr bwMode="auto">
        <a:xfrm>
          <a:off x="4657725" y="205511400"/>
          <a:ext cx="11" cy="1623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3066</xdr:colOff>
      <xdr:row>778</xdr:row>
      <xdr:rowOff>390</xdr:rowOff>
    </xdr:to>
    <xdr:sp macro="" textlink="">
      <xdr:nvSpPr>
        <xdr:cNvPr id="331" name="Text Box 9">
          <a:extLst>
            <a:ext uri="{FF2B5EF4-FFF2-40B4-BE49-F238E27FC236}">
              <a16:creationId xmlns:a16="http://schemas.microsoft.com/office/drawing/2014/main" id="{00000000-0008-0000-0000-00004B010000}"/>
            </a:ext>
          </a:extLst>
        </xdr:cNvPr>
        <xdr:cNvSpPr txBox="1">
          <a:spLocks noChangeArrowheads="1"/>
        </xdr:cNvSpPr>
      </xdr:nvSpPr>
      <xdr:spPr bwMode="auto">
        <a:xfrm>
          <a:off x="4657725" y="205511400"/>
          <a:ext cx="11" cy="1623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3066</xdr:colOff>
      <xdr:row>778</xdr:row>
      <xdr:rowOff>390</xdr:rowOff>
    </xdr:to>
    <xdr:sp macro="" textlink="">
      <xdr:nvSpPr>
        <xdr:cNvPr id="332" name="Text Box 8">
          <a:extLst>
            <a:ext uri="{FF2B5EF4-FFF2-40B4-BE49-F238E27FC236}">
              <a16:creationId xmlns:a16="http://schemas.microsoft.com/office/drawing/2014/main" id="{00000000-0008-0000-0000-00004C010000}"/>
            </a:ext>
          </a:extLst>
        </xdr:cNvPr>
        <xdr:cNvSpPr txBox="1">
          <a:spLocks noChangeArrowheads="1"/>
        </xdr:cNvSpPr>
      </xdr:nvSpPr>
      <xdr:spPr bwMode="auto">
        <a:xfrm>
          <a:off x="4657725" y="205511400"/>
          <a:ext cx="11" cy="1623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3066</xdr:colOff>
      <xdr:row>778</xdr:row>
      <xdr:rowOff>390</xdr:rowOff>
    </xdr:to>
    <xdr:sp macro="" textlink="">
      <xdr:nvSpPr>
        <xdr:cNvPr id="333" name="Text Box 9">
          <a:extLst>
            <a:ext uri="{FF2B5EF4-FFF2-40B4-BE49-F238E27FC236}">
              <a16:creationId xmlns:a16="http://schemas.microsoft.com/office/drawing/2014/main" id="{00000000-0008-0000-0000-00004D010000}"/>
            </a:ext>
          </a:extLst>
        </xdr:cNvPr>
        <xdr:cNvSpPr txBox="1">
          <a:spLocks noChangeArrowheads="1"/>
        </xdr:cNvSpPr>
      </xdr:nvSpPr>
      <xdr:spPr bwMode="auto">
        <a:xfrm>
          <a:off x="4657725" y="205511400"/>
          <a:ext cx="11" cy="1623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94951</xdr:colOff>
      <xdr:row>777</xdr:row>
      <xdr:rowOff>142875</xdr:rowOff>
    </xdr:to>
    <xdr:sp macro="" textlink="">
      <xdr:nvSpPr>
        <xdr:cNvPr id="334" name="Text Box 8">
          <a:extLst>
            <a:ext uri="{FF2B5EF4-FFF2-40B4-BE49-F238E27FC236}">
              <a16:creationId xmlns:a16="http://schemas.microsoft.com/office/drawing/2014/main" id="{00000000-0008-0000-0000-00004E010000}"/>
            </a:ext>
          </a:extLst>
        </xdr:cNvPr>
        <xdr:cNvSpPr txBox="1">
          <a:spLocks noChangeArrowheads="1"/>
        </xdr:cNvSpPr>
      </xdr:nvSpPr>
      <xdr:spPr bwMode="auto">
        <a:xfrm>
          <a:off x="4657725" y="205511400"/>
          <a:ext cx="97681"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94951</xdr:colOff>
      <xdr:row>778</xdr:row>
      <xdr:rowOff>390</xdr:rowOff>
    </xdr:to>
    <xdr:sp macro="" textlink="">
      <xdr:nvSpPr>
        <xdr:cNvPr id="335" name="Text Box 8">
          <a:extLst>
            <a:ext uri="{FF2B5EF4-FFF2-40B4-BE49-F238E27FC236}">
              <a16:creationId xmlns:a16="http://schemas.microsoft.com/office/drawing/2014/main" id="{00000000-0008-0000-0000-00004F010000}"/>
            </a:ext>
          </a:extLst>
        </xdr:cNvPr>
        <xdr:cNvSpPr txBox="1">
          <a:spLocks noChangeArrowheads="1"/>
        </xdr:cNvSpPr>
      </xdr:nvSpPr>
      <xdr:spPr bwMode="auto">
        <a:xfrm>
          <a:off x="4657725" y="205511400"/>
          <a:ext cx="97681" cy="1623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94951</xdr:colOff>
      <xdr:row>778</xdr:row>
      <xdr:rowOff>390</xdr:rowOff>
    </xdr:to>
    <xdr:sp macro="" textlink="">
      <xdr:nvSpPr>
        <xdr:cNvPr id="336" name="Text Box 9">
          <a:extLst>
            <a:ext uri="{FF2B5EF4-FFF2-40B4-BE49-F238E27FC236}">
              <a16:creationId xmlns:a16="http://schemas.microsoft.com/office/drawing/2014/main" id="{00000000-0008-0000-0000-000050010000}"/>
            </a:ext>
          </a:extLst>
        </xdr:cNvPr>
        <xdr:cNvSpPr txBox="1">
          <a:spLocks noChangeArrowheads="1"/>
        </xdr:cNvSpPr>
      </xdr:nvSpPr>
      <xdr:spPr bwMode="auto">
        <a:xfrm>
          <a:off x="4657725" y="205511400"/>
          <a:ext cx="97681" cy="1623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94951</xdr:colOff>
      <xdr:row>778</xdr:row>
      <xdr:rowOff>390</xdr:rowOff>
    </xdr:to>
    <xdr:sp macro="" textlink="">
      <xdr:nvSpPr>
        <xdr:cNvPr id="337" name="Text Box 8">
          <a:extLst>
            <a:ext uri="{FF2B5EF4-FFF2-40B4-BE49-F238E27FC236}">
              <a16:creationId xmlns:a16="http://schemas.microsoft.com/office/drawing/2014/main" id="{00000000-0008-0000-0000-000051010000}"/>
            </a:ext>
          </a:extLst>
        </xdr:cNvPr>
        <xdr:cNvSpPr txBox="1">
          <a:spLocks noChangeArrowheads="1"/>
        </xdr:cNvSpPr>
      </xdr:nvSpPr>
      <xdr:spPr bwMode="auto">
        <a:xfrm>
          <a:off x="4657725" y="205511400"/>
          <a:ext cx="97681" cy="1623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94951</xdr:colOff>
      <xdr:row>778</xdr:row>
      <xdr:rowOff>390</xdr:rowOff>
    </xdr:to>
    <xdr:sp macro="" textlink="">
      <xdr:nvSpPr>
        <xdr:cNvPr id="338" name="Text Box 9">
          <a:extLst>
            <a:ext uri="{FF2B5EF4-FFF2-40B4-BE49-F238E27FC236}">
              <a16:creationId xmlns:a16="http://schemas.microsoft.com/office/drawing/2014/main" id="{00000000-0008-0000-0000-000052010000}"/>
            </a:ext>
          </a:extLst>
        </xdr:cNvPr>
        <xdr:cNvSpPr txBox="1">
          <a:spLocks noChangeArrowheads="1"/>
        </xdr:cNvSpPr>
      </xdr:nvSpPr>
      <xdr:spPr bwMode="auto">
        <a:xfrm>
          <a:off x="4657725" y="205511400"/>
          <a:ext cx="97681" cy="1623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94951</xdr:colOff>
      <xdr:row>778</xdr:row>
      <xdr:rowOff>390</xdr:rowOff>
    </xdr:to>
    <xdr:sp macro="" textlink="">
      <xdr:nvSpPr>
        <xdr:cNvPr id="339" name="Text Box 8">
          <a:extLst>
            <a:ext uri="{FF2B5EF4-FFF2-40B4-BE49-F238E27FC236}">
              <a16:creationId xmlns:a16="http://schemas.microsoft.com/office/drawing/2014/main" id="{00000000-0008-0000-0000-000053010000}"/>
            </a:ext>
          </a:extLst>
        </xdr:cNvPr>
        <xdr:cNvSpPr txBox="1">
          <a:spLocks noChangeArrowheads="1"/>
        </xdr:cNvSpPr>
      </xdr:nvSpPr>
      <xdr:spPr bwMode="auto">
        <a:xfrm>
          <a:off x="4657725" y="205511400"/>
          <a:ext cx="97681" cy="1623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94951</xdr:colOff>
      <xdr:row>778</xdr:row>
      <xdr:rowOff>390</xdr:rowOff>
    </xdr:to>
    <xdr:sp macro="" textlink="">
      <xdr:nvSpPr>
        <xdr:cNvPr id="340" name="Text Box 9">
          <a:extLst>
            <a:ext uri="{FF2B5EF4-FFF2-40B4-BE49-F238E27FC236}">
              <a16:creationId xmlns:a16="http://schemas.microsoft.com/office/drawing/2014/main" id="{00000000-0008-0000-0000-000054010000}"/>
            </a:ext>
          </a:extLst>
        </xdr:cNvPr>
        <xdr:cNvSpPr txBox="1">
          <a:spLocks noChangeArrowheads="1"/>
        </xdr:cNvSpPr>
      </xdr:nvSpPr>
      <xdr:spPr bwMode="auto">
        <a:xfrm>
          <a:off x="4657725" y="205511400"/>
          <a:ext cx="97681" cy="1623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94951</xdr:colOff>
      <xdr:row>778</xdr:row>
      <xdr:rowOff>390</xdr:rowOff>
    </xdr:to>
    <xdr:sp macro="" textlink="">
      <xdr:nvSpPr>
        <xdr:cNvPr id="341" name="Text Box 8">
          <a:extLst>
            <a:ext uri="{FF2B5EF4-FFF2-40B4-BE49-F238E27FC236}">
              <a16:creationId xmlns:a16="http://schemas.microsoft.com/office/drawing/2014/main" id="{00000000-0008-0000-0000-000055010000}"/>
            </a:ext>
          </a:extLst>
        </xdr:cNvPr>
        <xdr:cNvSpPr txBox="1">
          <a:spLocks noChangeArrowheads="1"/>
        </xdr:cNvSpPr>
      </xdr:nvSpPr>
      <xdr:spPr bwMode="auto">
        <a:xfrm>
          <a:off x="4657725" y="205511400"/>
          <a:ext cx="97681" cy="1623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94951</xdr:colOff>
      <xdr:row>778</xdr:row>
      <xdr:rowOff>390</xdr:rowOff>
    </xdr:to>
    <xdr:sp macro="" textlink="">
      <xdr:nvSpPr>
        <xdr:cNvPr id="342" name="Text Box 9">
          <a:extLst>
            <a:ext uri="{FF2B5EF4-FFF2-40B4-BE49-F238E27FC236}">
              <a16:creationId xmlns:a16="http://schemas.microsoft.com/office/drawing/2014/main" id="{00000000-0008-0000-0000-000056010000}"/>
            </a:ext>
          </a:extLst>
        </xdr:cNvPr>
        <xdr:cNvSpPr txBox="1">
          <a:spLocks noChangeArrowheads="1"/>
        </xdr:cNvSpPr>
      </xdr:nvSpPr>
      <xdr:spPr bwMode="auto">
        <a:xfrm>
          <a:off x="4657725" y="205511400"/>
          <a:ext cx="97681" cy="1623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94951</xdr:colOff>
      <xdr:row>778</xdr:row>
      <xdr:rowOff>390</xdr:rowOff>
    </xdr:to>
    <xdr:sp macro="" textlink="">
      <xdr:nvSpPr>
        <xdr:cNvPr id="343" name="Text Box 8">
          <a:extLst>
            <a:ext uri="{FF2B5EF4-FFF2-40B4-BE49-F238E27FC236}">
              <a16:creationId xmlns:a16="http://schemas.microsoft.com/office/drawing/2014/main" id="{00000000-0008-0000-0000-000057010000}"/>
            </a:ext>
          </a:extLst>
        </xdr:cNvPr>
        <xdr:cNvSpPr txBox="1">
          <a:spLocks noChangeArrowheads="1"/>
        </xdr:cNvSpPr>
      </xdr:nvSpPr>
      <xdr:spPr bwMode="auto">
        <a:xfrm>
          <a:off x="4657725" y="205511400"/>
          <a:ext cx="97681" cy="1623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94951</xdr:colOff>
      <xdr:row>778</xdr:row>
      <xdr:rowOff>390</xdr:rowOff>
    </xdr:to>
    <xdr:sp macro="" textlink="">
      <xdr:nvSpPr>
        <xdr:cNvPr id="344" name="Text Box 9">
          <a:extLst>
            <a:ext uri="{FF2B5EF4-FFF2-40B4-BE49-F238E27FC236}">
              <a16:creationId xmlns:a16="http://schemas.microsoft.com/office/drawing/2014/main" id="{00000000-0008-0000-0000-000058010000}"/>
            </a:ext>
          </a:extLst>
        </xdr:cNvPr>
        <xdr:cNvSpPr txBox="1">
          <a:spLocks noChangeArrowheads="1"/>
        </xdr:cNvSpPr>
      </xdr:nvSpPr>
      <xdr:spPr bwMode="auto">
        <a:xfrm>
          <a:off x="4657725" y="205511400"/>
          <a:ext cx="97681" cy="1623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94951</xdr:colOff>
      <xdr:row>777</xdr:row>
      <xdr:rowOff>142875</xdr:rowOff>
    </xdr:to>
    <xdr:sp macro="" textlink="">
      <xdr:nvSpPr>
        <xdr:cNvPr id="345" name="Text Box 8">
          <a:extLst>
            <a:ext uri="{FF2B5EF4-FFF2-40B4-BE49-F238E27FC236}">
              <a16:creationId xmlns:a16="http://schemas.microsoft.com/office/drawing/2014/main" id="{00000000-0008-0000-0000-000059010000}"/>
            </a:ext>
          </a:extLst>
        </xdr:cNvPr>
        <xdr:cNvSpPr txBox="1">
          <a:spLocks noChangeArrowheads="1"/>
        </xdr:cNvSpPr>
      </xdr:nvSpPr>
      <xdr:spPr bwMode="auto">
        <a:xfrm>
          <a:off x="4657725" y="205511400"/>
          <a:ext cx="97681"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94951</xdr:colOff>
      <xdr:row>777</xdr:row>
      <xdr:rowOff>142875</xdr:rowOff>
    </xdr:to>
    <xdr:sp macro="" textlink="">
      <xdr:nvSpPr>
        <xdr:cNvPr id="346" name="Text Box 9">
          <a:extLst>
            <a:ext uri="{FF2B5EF4-FFF2-40B4-BE49-F238E27FC236}">
              <a16:creationId xmlns:a16="http://schemas.microsoft.com/office/drawing/2014/main" id="{00000000-0008-0000-0000-00005A010000}"/>
            </a:ext>
          </a:extLst>
        </xdr:cNvPr>
        <xdr:cNvSpPr txBox="1">
          <a:spLocks noChangeArrowheads="1"/>
        </xdr:cNvSpPr>
      </xdr:nvSpPr>
      <xdr:spPr bwMode="auto">
        <a:xfrm>
          <a:off x="4657725" y="205511400"/>
          <a:ext cx="97681"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3066</xdr:colOff>
      <xdr:row>778</xdr:row>
      <xdr:rowOff>390</xdr:rowOff>
    </xdr:to>
    <xdr:sp macro="" textlink="">
      <xdr:nvSpPr>
        <xdr:cNvPr id="347" name="Text Box 8">
          <a:extLst>
            <a:ext uri="{FF2B5EF4-FFF2-40B4-BE49-F238E27FC236}">
              <a16:creationId xmlns:a16="http://schemas.microsoft.com/office/drawing/2014/main" id="{00000000-0008-0000-0000-00005B010000}"/>
            </a:ext>
          </a:extLst>
        </xdr:cNvPr>
        <xdr:cNvSpPr txBox="1">
          <a:spLocks noChangeArrowheads="1"/>
        </xdr:cNvSpPr>
      </xdr:nvSpPr>
      <xdr:spPr bwMode="auto">
        <a:xfrm>
          <a:off x="4657725" y="205511400"/>
          <a:ext cx="11" cy="1623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3066</xdr:colOff>
      <xdr:row>778</xdr:row>
      <xdr:rowOff>390</xdr:rowOff>
    </xdr:to>
    <xdr:sp macro="" textlink="">
      <xdr:nvSpPr>
        <xdr:cNvPr id="348" name="Text Box 9">
          <a:extLst>
            <a:ext uri="{FF2B5EF4-FFF2-40B4-BE49-F238E27FC236}">
              <a16:creationId xmlns:a16="http://schemas.microsoft.com/office/drawing/2014/main" id="{00000000-0008-0000-0000-00005C010000}"/>
            </a:ext>
          </a:extLst>
        </xdr:cNvPr>
        <xdr:cNvSpPr txBox="1">
          <a:spLocks noChangeArrowheads="1"/>
        </xdr:cNvSpPr>
      </xdr:nvSpPr>
      <xdr:spPr bwMode="auto">
        <a:xfrm>
          <a:off x="4657725" y="205511400"/>
          <a:ext cx="11" cy="1623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3066</xdr:colOff>
      <xdr:row>778</xdr:row>
      <xdr:rowOff>390</xdr:rowOff>
    </xdr:to>
    <xdr:sp macro="" textlink="">
      <xdr:nvSpPr>
        <xdr:cNvPr id="349" name="Text Box 8">
          <a:extLst>
            <a:ext uri="{FF2B5EF4-FFF2-40B4-BE49-F238E27FC236}">
              <a16:creationId xmlns:a16="http://schemas.microsoft.com/office/drawing/2014/main" id="{00000000-0008-0000-0000-00005D010000}"/>
            </a:ext>
          </a:extLst>
        </xdr:cNvPr>
        <xdr:cNvSpPr txBox="1">
          <a:spLocks noChangeArrowheads="1"/>
        </xdr:cNvSpPr>
      </xdr:nvSpPr>
      <xdr:spPr bwMode="auto">
        <a:xfrm>
          <a:off x="4657725" y="205511400"/>
          <a:ext cx="11" cy="1623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3066</xdr:colOff>
      <xdr:row>778</xdr:row>
      <xdr:rowOff>390</xdr:rowOff>
    </xdr:to>
    <xdr:sp macro="" textlink="">
      <xdr:nvSpPr>
        <xdr:cNvPr id="350" name="Text Box 9">
          <a:extLst>
            <a:ext uri="{FF2B5EF4-FFF2-40B4-BE49-F238E27FC236}">
              <a16:creationId xmlns:a16="http://schemas.microsoft.com/office/drawing/2014/main" id="{00000000-0008-0000-0000-00005E010000}"/>
            </a:ext>
          </a:extLst>
        </xdr:cNvPr>
        <xdr:cNvSpPr txBox="1">
          <a:spLocks noChangeArrowheads="1"/>
        </xdr:cNvSpPr>
      </xdr:nvSpPr>
      <xdr:spPr bwMode="auto">
        <a:xfrm>
          <a:off x="4657725" y="205511400"/>
          <a:ext cx="11" cy="1623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3066</xdr:colOff>
      <xdr:row>778</xdr:row>
      <xdr:rowOff>390</xdr:rowOff>
    </xdr:to>
    <xdr:sp macro="" textlink="">
      <xdr:nvSpPr>
        <xdr:cNvPr id="351" name="Text Box 8">
          <a:extLst>
            <a:ext uri="{FF2B5EF4-FFF2-40B4-BE49-F238E27FC236}">
              <a16:creationId xmlns:a16="http://schemas.microsoft.com/office/drawing/2014/main" id="{00000000-0008-0000-0000-00005F010000}"/>
            </a:ext>
          </a:extLst>
        </xdr:cNvPr>
        <xdr:cNvSpPr txBox="1">
          <a:spLocks noChangeArrowheads="1"/>
        </xdr:cNvSpPr>
      </xdr:nvSpPr>
      <xdr:spPr bwMode="auto">
        <a:xfrm>
          <a:off x="4657725" y="205511400"/>
          <a:ext cx="11" cy="1623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3066</xdr:colOff>
      <xdr:row>778</xdr:row>
      <xdr:rowOff>390</xdr:rowOff>
    </xdr:to>
    <xdr:sp macro="" textlink="">
      <xdr:nvSpPr>
        <xdr:cNvPr id="352" name="Text Box 9">
          <a:extLst>
            <a:ext uri="{FF2B5EF4-FFF2-40B4-BE49-F238E27FC236}">
              <a16:creationId xmlns:a16="http://schemas.microsoft.com/office/drawing/2014/main" id="{00000000-0008-0000-0000-000060010000}"/>
            </a:ext>
          </a:extLst>
        </xdr:cNvPr>
        <xdr:cNvSpPr txBox="1">
          <a:spLocks noChangeArrowheads="1"/>
        </xdr:cNvSpPr>
      </xdr:nvSpPr>
      <xdr:spPr bwMode="auto">
        <a:xfrm>
          <a:off x="4657725" y="205511400"/>
          <a:ext cx="11" cy="1623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3066</xdr:colOff>
      <xdr:row>778</xdr:row>
      <xdr:rowOff>390</xdr:rowOff>
    </xdr:to>
    <xdr:sp macro="" textlink="">
      <xdr:nvSpPr>
        <xdr:cNvPr id="353" name="Text Box 8">
          <a:extLst>
            <a:ext uri="{FF2B5EF4-FFF2-40B4-BE49-F238E27FC236}">
              <a16:creationId xmlns:a16="http://schemas.microsoft.com/office/drawing/2014/main" id="{00000000-0008-0000-0000-000061010000}"/>
            </a:ext>
          </a:extLst>
        </xdr:cNvPr>
        <xdr:cNvSpPr txBox="1">
          <a:spLocks noChangeArrowheads="1"/>
        </xdr:cNvSpPr>
      </xdr:nvSpPr>
      <xdr:spPr bwMode="auto">
        <a:xfrm>
          <a:off x="4657725" y="205511400"/>
          <a:ext cx="11" cy="1623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3066</xdr:colOff>
      <xdr:row>778</xdr:row>
      <xdr:rowOff>390</xdr:rowOff>
    </xdr:to>
    <xdr:sp macro="" textlink="">
      <xdr:nvSpPr>
        <xdr:cNvPr id="354" name="Text Box 9">
          <a:extLst>
            <a:ext uri="{FF2B5EF4-FFF2-40B4-BE49-F238E27FC236}">
              <a16:creationId xmlns:a16="http://schemas.microsoft.com/office/drawing/2014/main" id="{00000000-0008-0000-0000-000062010000}"/>
            </a:ext>
          </a:extLst>
        </xdr:cNvPr>
        <xdr:cNvSpPr txBox="1">
          <a:spLocks noChangeArrowheads="1"/>
        </xdr:cNvSpPr>
      </xdr:nvSpPr>
      <xdr:spPr bwMode="auto">
        <a:xfrm>
          <a:off x="4657725" y="205511400"/>
          <a:ext cx="11" cy="1623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94951</xdr:colOff>
      <xdr:row>778</xdr:row>
      <xdr:rowOff>390</xdr:rowOff>
    </xdr:to>
    <xdr:sp macro="" textlink="">
      <xdr:nvSpPr>
        <xdr:cNvPr id="355" name="Text Box 8">
          <a:extLst>
            <a:ext uri="{FF2B5EF4-FFF2-40B4-BE49-F238E27FC236}">
              <a16:creationId xmlns:a16="http://schemas.microsoft.com/office/drawing/2014/main" id="{00000000-0008-0000-0000-000063010000}"/>
            </a:ext>
          </a:extLst>
        </xdr:cNvPr>
        <xdr:cNvSpPr txBox="1">
          <a:spLocks noChangeArrowheads="1"/>
        </xdr:cNvSpPr>
      </xdr:nvSpPr>
      <xdr:spPr bwMode="auto">
        <a:xfrm>
          <a:off x="4657725" y="205511400"/>
          <a:ext cx="97681" cy="1623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94951</xdr:colOff>
      <xdr:row>778</xdr:row>
      <xdr:rowOff>390</xdr:rowOff>
    </xdr:to>
    <xdr:sp macro="" textlink="">
      <xdr:nvSpPr>
        <xdr:cNvPr id="356" name="Text Box 9">
          <a:extLst>
            <a:ext uri="{FF2B5EF4-FFF2-40B4-BE49-F238E27FC236}">
              <a16:creationId xmlns:a16="http://schemas.microsoft.com/office/drawing/2014/main" id="{00000000-0008-0000-0000-000064010000}"/>
            </a:ext>
          </a:extLst>
        </xdr:cNvPr>
        <xdr:cNvSpPr txBox="1">
          <a:spLocks noChangeArrowheads="1"/>
        </xdr:cNvSpPr>
      </xdr:nvSpPr>
      <xdr:spPr bwMode="auto">
        <a:xfrm>
          <a:off x="4657725" y="205511400"/>
          <a:ext cx="97681" cy="1623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94951</xdr:colOff>
      <xdr:row>777</xdr:row>
      <xdr:rowOff>142875</xdr:rowOff>
    </xdr:to>
    <xdr:sp macro="" textlink="">
      <xdr:nvSpPr>
        <xdr:cNvPr id="357" name="Text Box 8">
          <a:extLst>
            <a:ext uri="{FF2B5EF4-FFF2-40B4-BE49-F238E27FC236}">
              <a16:creationId xmlns:a16="http://schemas.microsoft.com/office/drawing/2014/main" id="{00000000-0008-0000-0000-000065010000}"/>
            </a:ext>
          </a:extLst>
        </xdr:cNvPr>
        <xdr:cNvSpPr txBox="1">
          <a:spLocks noChangeArrowheads="1"/>
        </xdr:cNvSpPr>
      </xdr:nvSpPr>
      <xdr:spPr bwMode="auto">
        <a:xfrm>
          <a:off x="4657725" y="205511400"/>
          <a:ext cx="97681"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94951</xdr:colOff>
      <xdr:row>778</xdr:row>
      <xdr:rowOff>390</xdr:rowOff>
    </xdr:to>
    <xdr:sp macro="" textlink="">
      <xdr:nvSpPr>
        <xdr:cNvPr id="358" name="Text Box 8">
          <a:extLst>
            <a:ext uri="{FF2B5EF4-FFF2-40B4-BE49-F238E27FC236}">
              <a16:creationId xmlns:a16="http://schemas.microsoft.com/office/drawing/2014/main" id="{00000000-0008-0000-0000-000066010000}"/>
            </a:ext>
          </a:extLst>
        </xdr:cNvPr>
        <xdr:cNvSpPr txBox="1">
          <a:spLocks noChangeArrowheads="1"/>
        </xdr:cNvSpPr>
      </xdr:nvSpPr>
      <xdr:spPr bwMode="auto">
        <a:xfrm>
          <a:off x="4657725" y="205511400"/>
          <a:ext cx="97681" cy="1623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94951</xdr:colOff>
      <xdr:row>778</xdr:row>
      <xdr:rowOff>390</xdr:rowOff>
    </xdr:to>
    <xdr:sp macro="" textlink="">
      <xdr:nvSpPr>
        <xdr:cNvPr id="359" name="Text Box 9">
          <a:extLst>
            <a:ext uri="{FF2B5EF4-FFF2-40B4-BE49-F238E27FC236}">
              <a16:creationId xmlns:a16="http://schemas.microsoft.com/office/drawing/2014/main" id="{00000000-0008-0000-0000-000067010000}"/>
            </a:ext>
          </a:extLst>
        </xdr:cNvPr>
        <xdr:cNvSpPr txBox="1">
          <a:spLocks noChangeArrowheads="1"/>
        </xdr:cNvSpPr>
      </xdr:nvSpPr>
      <xdr:spPr bwMode="auto">
        <a:xfrm>
          <a:off x="4657725" y="205511400"/>
          <a:ext cx="97681" cy="1623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94951</xdr:colOff>
      <xdr:row>778</xdr:row>
      <xdr:rowOff>390</xdr:rowOff>
    </xdr:to>
    <xdr:sp macro="" textlink="">
      <xdr:nvSpPr>
        <xdr:cNvPr id="360" name="Text Box 8">
          <a:extLst>
            <a:ext uri="{FF2B5EF4-FFF2-40B4-BE49-F238E27FC236}">
              <a16:creationId xmlns:a16="http://schemas.microsoft.com/office/drawing/2014/main" id="{00000000-0008-0000-0000-000068010000}"/>
            </a:ext>
          </a:extLst>
        </xdr:cNvPr>
        <xdr:cNvSpPr txBox="1">
          <a:spLocks noChangeArrowheads="1"/>
        </xdr:cNvSpPr>
      </xdr:nvSpPr>
      <xdr:spPr bwMode="auto">
        <a:xfrm>
          <a:off x="4657725" y="205511400"/>
          <a:ext cx="97681" cy="1623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94951</xdr:colOff>
      <xdr:row>778</xdr:row>
      <xdr:rowOff>390</xdr:rowOff>
    </xdr:to>
    <xdr:sp macro="" textlink="">
      <xdr:nvSpPr>
        <xdr:cNvPr id="361" name="Text Box 9">
          <a:extLst>
            <a:ext uri="{FF2B5EF4-FFF2-40B4-BE49-F238E27FC236}">
              <a16:creationId xmlns:a16="http://schemas.microsoft.com/office/drawing/2014/main" id="{00000000-0008-0000-0000-000069010000}"/>
            </a:ext>
          </a:extLst>
        </xdr:cNvPr>
        <xdr:cNvSpPr txBox="1">
          <a:spLocks noChangeArrowheads="1"/>
        </xdr:cNvSpPr>
      </xdr:nvSpPr>
      <xdr:spPr bwMode="auto">
        <a:xfrm>
          <a:off x="4657725" y="205511400"/>
          <a:ext cx="97681" cy="1623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94951</xdr:colOff>
      <xdr:row>778</xdr:row>
      <xdr:rowOff>390</xdr:rowOff>
    </xdr:to>
    <xdr:sp macro="" textlink="">
      <xdr:nvSpPr>
        <xdr:cNvPr id="362" name="Text Box 8">
          <a:extLst>
            <a:ext uri="{FF2B5EF4-FFF2-40B4-BE49-F238E27FC236}">
              <a16:creationId xmlns:a16="http://schemas.microsoft.com/office/drawing/2014/main" id="{00000000-0008-0000-0000-00006A010000}"/>
            </a:ext>
          </a:extLst>
        </xdr:cNvPr>
        <xdr:cNvSpPr txBox="1">
          <a:spLocks noChangeArrowheads="1"/>
        </xdr:cNvSpPr>
      </xdr:nvSpPr>
      <xdr:spPr bwMode="auto">
        <a:xfrm>
          <a:off x="4657725" y="205511400"/>
          <a:ext cx="97681" cy="1623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94951</xdr:colOff>
      <xdr:row>778</xdr:row>
      <xdr:rowOff>390</xdr:rowOff>
    </xdr:to>
    <xdr:sp macro="" textlink="">
      <xdr:nvSpPr>
        <xdr:cNvPr id="363" name="Text Box 9">
          <a:extLst>
            <a:ext uri="{FF2B5EF4-FFF2-40B4-BE49-F238E27FC236}">
              <a16:creationId xmlns:a16="http://schemas.microsoft.com/office/drawing/2014/main" id="{00000000-0008-0000-0000-00006B010000}"/>
            </a:ext>
          </a:extLst>
        </xdr:cNvPr>
        <xdr:cNvSpPr txBox="1">
          <a:spLocks noChangeArrowheads="1"/>
        </xdr:cNvSpPr>
      </xdr:nvSpPr>
      <xdr:spPr bwMode="auto">
        <a:xfrm>
          <a:off x="4657725" y="205511400"/>
          <a:ext cx="97681" cy="1623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94951</xdr:colOff>
      <xdr:row>778</xdr:row>
      <xdr:rowOff>390</xdr:rowOff>
    </xdr:to>
    <xdr:sp macro="" textlink="">
      <xdr:nvSpPr>
        <xdr:cNvPr id="364" name="Text Box 8">
          <a:extLst>
            <a:ext uri="{FF2B5EF4-FFF2-40B4-BE49-F238E27FC236}">
              <a16:creationId xmlns:a16="http://schemas.microsoft.com/office/drawing/2014/main" id="{00000000-0008-0000-0000-00006C010000}"/>
            </a:ext>
          </a:extLst>
        </xdr:cNvPr>
        <xdr:cNvSpPr txBox="1">
          <a:spLocks noChangeArrowheads="1"/>
        </xdr:cNvSpPr>
      </xdr:nvSpPr>
      <xdr:spPr bwMode="auto">
        <a:xfrm>
          <a:off x="4657725" y="205511400"/>
          <a:ext cx="97681" cy="1623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94951</xdr:colOff>
      <xdr:row>778</xdr:row>
      <xdr:rowOff>390</xdr:rowOff>
    </xdr:to>
    <xdr:sp macro="" textlink="">
      <xdr:nvSpPr>
        <xdr:cNvPr id="365" name="Text Box 9">
          <a:extLst>
            <a:ext uri="{FF2B5EF4-FFF2-40B4-BE49-F238E27FC236}">
              <a16:creationId xmlns:a16="http://schemas.microsoft.com/office/drawing/2014/main" id="{00000000-0008-0000-0000-00006D010000}"/>
            </a:ext>
          </a:extLst>
        </xdr:cNvPr>
        <xdr:cNvSpPr txBox="1">
          <a:spLocks noChangeArrowheads="1"/>
        </xdr:cNvSpPr>
      </xdr:nvSpPr>
      <xdr:spPr bwMode="auto">
        <a:xfrm>
          <a:off x="4657725" y="205511400"/>
          <a:ext cx="97681" cy="1623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94951</xdr:colOff>
      <xdr:row>778</xdr:row>
      <xdr:rowOff>390</xdr:rowOff>
    </xdr:to>
    <xdr:sp macro="" textlink="">
      <xdr:nvSpPr>
        <xdr:cNvPr id="366" name="Text Box 8">
          <a:extLst>
            <a:ext uri="{FF2B5EF4-FFF2-40B4-BE49-F238E27FC236}">
              <a16:creationId xmlns:a16="http://schemas.microsoft.com/office/drawing/2014/main" id="{00000000-0008-0000-0000-00006E010000}"/>
            </a:ext>
          </a:extLst>
        </xdr:cNvPr>
        <xdr:cNvSpPr txBox="1">
          <a:spLocks noChangeArrowheads="1"/>
        </xdr:cNvSpPr>
      </xdr:nvSpPr>
      <xdr:spPr bwMode="auto">
        <a:xfrm>
          <a:off x="4657725" y="205511400"/>
          <a:ext cx="97681" cy="1623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94951</xdr:colOff>
      <xdr:row>778</xdr:row>
      <xdr:rowOff>390</xdr:rowOff>
    </xdr:to>
    <xdr:sp macro="" textlink="">
      <xdr:nvSpPr>
        <xdr:cNvPr id="367" name="Text Box 9">
          <a:extLst>
            <a:ext uri="{FF2B5EF4-FFF2-40B4-BE49-F238E27FC236}">
              <a16:creationId xmlns:a16="http://schemas.microsoft.com/office/drawing/2014/main" id="{00000000-0008-0000-0000-00006F010000}"/>
            </a:ext>
          </a:extLst>
        </xdr:cNvPr>
        <xdr:cNvSpPr txBox="1">
          <a:spLocks noChangeArrowheads="1"/>
        </xdr:cNvSpPr>
      </xdr:nvSpPr>
      <xdr:spPr bwMode="auto">
        <a:xfrm>
          <a:off x="4657725" y="205511400"/>
          <a:ext cx="97681" cy="1623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94951</xdr:colOff>
      <xdr:row>777</xdr:row>
      <xdr:rowOff>142875</xdr:rowOff>
    </xdr:to>
    <xdr:sp macro="" textlink="">
      <xdr:nvSpPr>
        <xdr:cNvPr id="368" name="Text Box 8">
          <a:extLst>
            <a:ext uri="{FF2B5EF4-FFF2-40B4-BE49-F238E27FC236}">
              <a16:creationId xmlns:a16="http://schemas.microsoft.com/office/drawing/2014/main" id="{00000000-0008-0000-0000-000070010000}"/>
            </a:ext>
          </a:extLst>
        </xdr:cNvPr>
        <xdr:cNvSpPr txBox="1">
          <a:spLocks noChangeArrowheads="1"/>
        </xdr:cNvSpPr>
      </xdr:nvSpPr>
      <xdr:spPr bwMode="auto">
        <a:xfrm>
          <a:off x="4657725" y="205511400"/>
          <a:ext cx="97681"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94951</xdr:colOff>
      <xdr:row>777</xdr:row>
      <xdr:rowOff>142875</xdr:rowOff>
    </xdr:to>
    <xdr:sp macro="" textlink="">
      <xdr:nvSpPr>
        <xdr:cNvPr id="369" name="Text Box 9">
          <a:extLst>
            <a:ext uri="{FF2B5EF4-FFF2-40B4-BE49-F238E27FC236}">
              <a16:creationId xmlns:a16="http://schemas.microsoft.com/office/drawing/2014/main" id="{00000000-0008-0000-0000-000071010000}"/>
            </a:ext>
          </a:extLst>
        </xdr:cNvPr>
        <xdr:cNvSpPr txBox="1">
          <a:spLocks noChangeArrowheads="1"/>
        </xdr:cNvSpPr>
      </xdr:nvSpPr>
      <xdr:spPr bwMode="auto">
        <a:xfrm>
          <a:off x="4657725" y="205511400"/>
          <a:ext cx="97681"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3066</xdr:colOff>
      <xdr:row>778</xdr:row>
      <xdr:rowOff>390</xdr:rowOff>
    </xdr:to>
    <xdr:sp macro="" textlink="">
      <xdr:nvSpPr>
        <xdr:cNvPr id="370" name="Text Box 8">
          <a:extLst>
            <a:ext uri="{FF2B5EF4-FFF2-40B4-BE49-F238E27FC236}">
              <a16:creationId xmlns:a16="http://schemas.microsoft.com/office/drawing/2014/main" id="{00000000-0008-0000-0000-000072010000}"/>
            </a:ext>
          </a:extLst>
        </xdr:cNvPr>
        <xdr:cNvSpPr txBox="1">
          <a:spLocks noChangeArrowheads="1"/>
        </xdr:cNvSpPr>
      </xdr:nvSpPr>
      <xdr:spPr bwMode="auto">
        <a:xfrm>
          <a:off x="4657725" y="205511400"/>
          <a:ext cx="11" cy="1623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3066</xdr:colOff>
      <xdr:row>778</xdr:row>
      <xdr:rowOff>390</xdr:rowOff>
    </xdr:to>
    <xdr:sp macro="" textlink="">
      <xdr:nvSpPr>
        <xdr:cNvPr id="371" name="Text Box 9">
          <a:extLst>
            <a:ext uri="{FF2B5EF4-FFF2-40B4-BE49-F238E27FC236}">
              <a16:creationId xmlns:a16="http://schemas.microsoft.com/office/drawing/2014/main" id="{00000000-0008-0000-0000-000073010000}"/>
            </a:ext>
          </a:extLst>
        </xdr:cNvPr>
        <xdr:cNvSpPr txBox="1">
          <a:spLocks noChangeArrowheads="1"/>
        </xdr:cNvSpPr>
      </xdr:nvSpPr>
      <xdr:spPr bwMode="auto">
        <a:xfrm>
          <a:off x="4657725" y="205511400"/>
          <a:ext cx="11" cy="1623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3066</xdr:colOff>
      <xdr:row>778</xdr:row>
      <xdr:rowOff>390</xdr:rowOff>
    </xdr:to>
    <xdr:sp macro="" textlink="">
      <xdr:nvSpPr>
        <xdr:cNvPr id="372" name="Text Box 8">
          <a:extLst>
            <a:ext uri="{FF2B5EF4-FFF2-40B4-BE49-F238E27FC236}">
              <a16:creationId xmlns:a16="http://schemas.microsoft.com/office/drawing/2014/main" id="{00000000-0008-0000-0000-000074010000}"/>
            </a:ext>
          </a:extLst>
        </xdr:cNvPr>
        <xdr:cNvSpPr txBox="1">
          <a:spLocks noChangeArrowheads="1"/>
        </xdr:cNvSpPr>
      </xdr:nvSpPr>
      <xdr:spPr bwMode="auto">
        <a:xfrm>
          <a:off x="4657725" y="205511400"/>
          <a:ext cx="11" cy="1623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3066</xdr:colOff>
      <xdr:row>778</xdr:row>
      <xdr:rowOff>390</xdr:rowOff>
    </xdr:to>
    <xdr:sp macro="" textlink="">
      <xdr:nvSpPr>
        <xdr:cNvPr id="373" name="Text Box 9">
          <a:extLst>
            <a:ext uri="{FF2B5EF4-FFF2-40B4-BE49-F238E27FC236}">
              <a16:creationId xmlns:a16="http://schemas.microsoft.com/office/drawing/2014/main" id="{00000000-0008-0000-0000-000075010000}"/>
            </a:ext>
          </a:extLst>
        </xdr:cNvPr>
        <xdr:cNvSpPr txBox="1">
          <a:spLocks noChangeArrowheads="1"/>
        </xdr:cNvSpPr>
      </xdr:nvSpPr>
      <xdr:spPr bwMode="auto">
        <a:xfrm>
          <a:off x="4657725" y="205511400"/>
          <a:ext cx="11" cy="1623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3066</xdr:colOff>
      <xdr:row>778</xdr:row>
      <xdr:rowOff>860</xdr:rowOff>
    </xdr:to>
    <xdr:sp macro="" textlink="">
      <xdr:nvSpPr>
        <xdr:cNvPr id="374" name="Text Box 8">
          <a:extLst>
            <a:ext uri="{FF2B5EF4-FFF2-40B4-BE49-F238E27FC236}">
              <a16:creationId xmlns:a16="http://schemas.microsoft.com/office/drawing/2014/main" id="{00000000-0008-0000-0000-000076010000}"/>
            </a:ext>
          </a:extLst>
        </xdr:cNvPr>
        <xdr:cNvSpPr txBox="1">
          <a:spLocks noChangeArrowheads="1"/>
        </xdr:cNvSpPr>
      </xdr:nvSpPr>
      <xdr:spPr bwMode="auto">
        <a:xfrm>
          <a:off x="4657725" y="205511400"/>
          <a:ext cx="11" cy="16278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3066</xdr:colOff>
      <xdr:row>778</xdr:row>
      <xdr:rowOff>860</xdr:rowOff>
    </xdr:to>
    <xdr:sp macro="" textlink="">
      <xdr:nvSpPr>
        <xdr:cNvPr id="375" name="Text Box 9">
          <a:extLst>
            <a:ext uri="{FF2B5EF4-FFF2-40B4-BE49-F238E27FC236}">
              <a16:creationId xmlns:a16="http://schemas.microsoft.com/office/drawing/2014/main" id="{00000000-0008-0000-0000-000077010000}"/>
            </a:ext>
          </a:extLst>
        </xdr:cNvPr>
        <xdr:cNvSpPr txBox="1">
          <a:spLocks noChangeArrowheads="1"/>
        </xdr:cNvSpPr>
      </xdr:nvSpPr>
      <xdr:spPr bwMode="auto">
        <a:xfrm>
          <a:off x="4657725" y="205511400"/>
          <a:ext cx="11" cy="16278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3066</xdr:colOff>
      <xdr:row>778</xdr:row>
      <xdr:rowOff>860</xdr:rowOff>
    </xdr:to>
    <xdr:sp macro="" textlink="">
      <xdr:nvSpPr>
        <xdr:cNvPr id="376" name="Text Box 8">
          <a:extLst>
            <a:ext uri="{FF2B5EF4-FFF2-40B4-BE49-F238E27FC236}">
              <a16:creationId xmlns:a16="http://schemas.microsoft.com/office/drawing/2014/main" id="{00000000-0008-0000-0000-000078010000}"/>
            </a:ext>
          </a:extLst>
        </xdr:cNvPr>
        <xdr:cNvSpPr txBox="1">
          <a:spLocks noChangeArrowheads="1"/>
        </xdr:cNvSpPr>
      </xdr:nvSpPr>
      <xdr:spPr bwMode="auto">
        <a:xfrm>
          <a:off x="4657725" y="205511400"/>
          <a:ext cx="11" cy="16278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3066</xdr:colOff>
      <xdr:row>778</xdr:row>
      <xdr:rowOff>860</xdr:rowOff>
    </xdr:to>
    <xdr:sp macro="" textlink="">
      <xdr:nvSpPr>
        <xdr:cNvPr id="377" name="Text Box 9">
          <a:extLst>
            <a:ext uri="{FF2B5EF4-FFF2-40B4-BE49-F238E27FC236}">
              <a16:creationId xmlns:a16="http://schemas.microsoft.com/office/drawing/2014/main" id="{00000000-0008-0000-0000-000079010000}"/>
            </a:ext>
          </a:extLst>
        </xdr:cNvPr>
        <xdr:cNvSpPr txBox="1">
          <a:spLocks noChangeArrowheads="1"/>
        </xdr:cNvSpPr>
      </xdr:nvSpPr>
      <xdr:spPr bwMode="auto">
        <a:xfrm>
          <a:off x="4657725" y="205511400"/>
          <a:ext cx="11" cy="16278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94951</xdr:colOff>
      <xdr:row>777</xdr:row>
      <xdr:rowOff>142875</xdr:rowOff>
    </xdr:to>
    <xdr:sp macro="" textlink="">
      <xdr:nvSpPr>
        <xdr:cNvPr id="378" name="Text Box 8">
          <a:extLst>
            <a:ext uri="{FF2B5EF4-FFF2-40B4-BE49-F238E27FC236}">
              <a16:creationId xmlns:a16="http://schemas.microsoft.com/office/drawing/2014/main" id="{00000000-0008-0000-0000-00007A010000}"/>
            </a:ext>
          </a:extLst>
        </xdr:cNvPr>
        <xdr:cNvSpPr txBox="1">
          <a:spLocks noChangeArrowheads="1"/>
        </xdr:cNvSpPr>
      </xdr:nvSpPr>
      <xdr:spPr bwMode="auto">
        <a:xfrm>
          <a:off x="4657725" y="205511400"/>
          <a:ext cx="97681"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94951</xdr:colOff>
      <xdr:row>778</xdr:row>
      <xdr:rowOff>390</xdr:rowOff>
    </xdr:to>
    <xdr:sp macro="" textlink="">
      <xdr:nvSpPr>
        <xdr:cNvPr id="379" name="Text Box 8">
          <a:extLst>
            <a:ext uri="{FF2B5EF4-FFF2-40B4-BE49-F238E27FC236}">
              <a16:creationId xmlns:a16="http://schemas.microsoft.com/office/drawing/2014/main" id="{00000000-0008-0000-0000-00007B010000}"/>
            </a:ext>
          </a:extLst>
        </xdr:cNvPr>
        <xdr:cNvSpPr txBox="1">
          <a:spLocks noChangeArrowheads="1"/>
        </xdr:cNvSpPr>
      </xdr:nvSpPr>
      <xdr:spPr bwMode="auto">
        <a:xfrm>
          <a:off x="4657725" y="205511400"/>
          <a:ext cx="97681" cy="1623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94951</xdr:colOff>
      <xdr:row>778</xdr:row>
      <xdr:rowOff>390</xdr:rowOff>
    </xdr:to>
    <xdr:sp macro="" textlink="">
      <xdr:nvSpPr>
        <xdr:cNvPr id="380" name="Text Box 9">
          <a:extLst>
            <a:ext uri="{FF2B5EF4-FFF2-40B4-BE49-F238E27FC236}">
              <a16:creationId xmlns:a16="http://schemas.microsoft.com/office/drawing/2014/main" id="{00000000-0008-0000-0000-00007C010000}"/>
            </a:ext>
          </a:extLst>
        </xdr:cNvPr>
        <xdr:cNvSpPr txBox="1">
          <a:spLocks noChangeArrowheads="1"/>
        </xdr:cNvSpPr>
      </xdr:nvSpPr>
      <xdr:spPr bwMode="auto">
        <a:xfrm>
          <a:off x="4657725" y="205511400"/>
          <a:ext cx="97681" cy="1623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94951</xdr:colOff>
      <xdr:row>778</xdr:row>
      <xdr:rowOff>390</xdr:rowOff>
    </xdr:to>
    <xdr:sp macro="" textlink="">
      <xdr:nvSpPr>
        <xdr:cNvPr id="381" name="Text Box 8">
          <a:extLst>
            <a:ext uri="{FF2B5EF4-FFF2-40B4-BE49-F238E27FC236}">
              <a16:creationId xmlns:a16="http://schemas.microsoft.com/office/drawing/2014/main" id="{00000000-0008-0000-0000-00007D010000}"/>
            </a:ext>
          </a:extLst>
        </xdr:cNvPr>
        <xdr:cNvSpPr txBox="1">
          <a:spLocks noChangeArrowheads="1"/>
        </xdr:cNvSpPr>
      </xdr:nvSpPr>
      <xdr:spPr bwMode="auto">
        <a:xfrm>
          <a:off x="4657725" y="205511400"/>
          <a:ext cx="97681" cy="1623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94951</xdr:colOff>
      <xdr:row>778</xdr:row>
      <xdr:rowOff>390</xdr:rowOff>
    </xdr:to>
    <xdr:sp macro="" textlink="">
      <xdr:nvSpPr>
        <xdr:cNvPr id="382" name="Text Box 9">
          <a:extLst>
            <a:ext uri="{FF2B5EF4-FFF2-40B4-BE49-F238E27FC236}">
              <a16:creationId xmlns:a16="http://schemas.microsoft.com/office/drawing/2014/main" id="{00000000-0008-0000-0000-00007E010000}"/>
            </a:ext>
          </a:extLst>
        </xdr:cNvPr>
        <xdr:cNvSpPr txBox="1">
          <a:spLocks noChangeArrowheads="1"/>
        </xdr:cNvSpPr>
      </xdr:nvSpPr>
      <xdr:spPr bwMode="auto">
        <a:xfrm>
          <a:off x="4657725" y="205511400"/>
          <a:ext cx="97681" cy="1623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94951</xdr:colOff>
      <xdr:row>778</xdr:row>
      <xdr:rowOff>390</xdr:rowOff>
    </xdr:to>
    <xdr:sp macro="" textlink="">
      <xdr:nvSpPr>
        <xdr:cNvPr id="383" name="Text Box 8">
          <a:extLst>
            <a:ext uri="{FF2B5EF4-FFF2-40B4-BE49-F238E27FC236}">
              <a16:creationId xmlns:a16="http://schemas.microsoft.com/office/drawing/2014/main" id="{00000000-0008-0000-0000-00007F010000}"/>
            </a:ext>
          </a:extLst>
        </xdr:cNvPr>
        <xdr:cNvSpPr txBox="1">
          <a:spLocks noChangeArrowheads="1"/>
        </xdr:cNvSpPr>
      </xdr:nvSpPr>
      <xdr:spPr bwMode="auto">
        <a:xfrm>
          <a:off x="4657725" y="205511400"/>
          <a:ext cx="97681" cy="1623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94951</xdr:colOff>
      <xdr:row>778</xdr:row>
      <xdr:rowOff>390</xdr:rowOff>
    </xdr:to>
    <xdr:sp macro="" textlink="">
      <xdr:nvSpPr>
        <xdr:cNvPr id="384" name="Text Box 9">
          <a:extLst>
            <a:ext uri="{FF2B5EF4-FFF2-40B4-BE49-F238E27FC236}">
              <a16:creationId xmlns:a16="http://schemas.microsoft.com/office/drawing/2014/main" id="{00000000-0008-0000-0000-000080010000}"/>
            </a:ext>
          </a:extLst>
        </xdr:cNvPr>
        <xdr:cNvSpPr txBox="1">
          <a:spLocks noChangeArrowheads="1"/>
        </xdr:cNvSpPr>
      </xdr:nvSpPr>
      <xdr:spPr bwMode="auto">
        <a:xfrm>
          <a:off x="4657725" y="205511400"/>
          <a:ext cx="97681" cy="1623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94951</xdr:colOff>
      <xdr:row>778</xdr:row>
      <xdr:rowOff>390</xdr:rowOff>
    </xdr:to>
    <xdr:sp macro="" textlink="">
      <xdr:nvSpPr>
        <xdr:cNvPr id="385" name="Text Box 8">
          <a:extLst>
            <a:ext uri="{FF2B5EF4-FFF2-40B4-BE49-F238E27FC236}">
              <a16:creationId xmlns:a16="http://schemas.microsoft.com/office/drawing/2014/main" id="{00000000-0008-0000-0000-000081010000}"/>
            </a:ext>
          </a:extLst>
        </xdr:cNvPr>
        <xdr:cNvSpPr txBox="1">
          <a:spLocks noChangeArrowheads="1"/>
        </xdr:cNvSpPr>
      </xdr:nvSpPr>
      <xdr:spPr bwMode="auto">
        <a:xfrm>
          <a:off x="4657725" y="205511400"/>
          <a:ext cx="97681" cy="1623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94951</xdr:colOff>
      <xdr:row>778</xdr:row>
      <xdr:rowOff>390</xdr:rowOff>
    </xdr:to>
    <xdr:sp macro="" textlink="">
      <xdr:nvSpPr>
        <xdr:cNvPr id="386" name="Text Box 9">
          <a:extLst>
            <a:ext uri="{FF2B5EF4-FFF2-40B4-BE49-F238E27FC236}">
              <a16:creationId xmlns:a16="http://schemas.microsoft.com/office/drawing/2014/main" id="{00000000-0008-0000-0000-000082010000}"/>
            </a:ext>
          </a:extLst>
        </xdr:cNvPr>
        <xdr:cNvSpPr txBox="1">
          <a:spLocks noChangeArrowheads="1"/>
        </xdr:cNvSpPr>
      </xdr:nvSpPr>
      <xdr:spPr bwMode="auto">
        <a:xfrm>
          <a:off x="4657725" y="205511400"/>
          <a:ext cx="97681" cy="1623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94951</xdr:colOff>
      <xdr:row>778</xdr:row>
      <xdr:rowOff>390</xdr:rowOff>
    </xdr:to>
    <xdr:sp macro="" textlink="">
      <xdr:nvSpPr>
        <xdr:cNvPr id="387" name="Text Box 8">
          <a:extLst>
            <a:ext uri="{FF2B5EF4-FFF2-40B4-BE49-F238E27FC236}">
              <a16:creationId xmlns:a16="http://schemas.microsoft.com/office/drawing/2014/main" id="{00000000-0008-0000-0000-000083010000}"/>
            </a:ext>
          </a:extLst>
        </xdr:cNvPr>
        <xdr:cNvSpPr txBox="1">
          <a:spLocks noChangeArrowheads="1"/>
        </xdr:cNvSpPr>
      </xdr:nvSpPr>
      <xdr:spPr bwMode="auto">
        <a:xfrm>
          <a:off x="4657725" y="205511400"/>
          <a:ext cx="97681" cy="1623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94951</xdr:colOff>
      <xdr:row>778</xdr:row>
      <xdr:rowOff>390</xdr:rowOff>
    </xdr:to>
    <xdr:sp macro="" textlink="">
      <xdr:nvSpPr>
        <xdr:cNvPr id="388" name="Text Box 9">
          <a:extLst>
            <a:ext uri="{FF2B5EF4-FFF2-40B4-BE49-F238E27FC236}">
              <a16:creationId xmlns:a16="http://schemas.microsoft.com/office/drawing/2014/main" id="{00000000-0008-0000-0000-000084010000}"/>
            </a:ext>
          </a:extLst>
        </xdr:cNvPr>
        <xdr:cNvSpPr txBox="1">
          <a:spLocks noChangeArrowheads="1"/>
        </xdr:cNvSpPr>
      </xdr:nvSpPr>
      <xdr:spPr bwMode="auto">
        <a:xfrm>
          <a:off x="4657725" y="205511400"/>
          <a:ext cx="97681" cy="1623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94951</xdr:colOff>
      <xdr:row>777</xdr:row>
      <xdr:rowOff>142875</xdr:rowOff>
    </xdr:to>
    <xdr:sp macro="" textlink="">
      <xdr:nvSpPr>
        <xdr:cNvPr id="389" name="Text Box 8">
          <a:extLst>
            <a:ext uri="{FF2B5EF4-FFF2-40B4-BE49-F238E27FC236}">
              <a16:creationId xmlns:a16="http://schemas.microsoft.com/office/drawing/2014/main" id="{00000000-0008-0000-0000-000085010000}"/>
            </a:ext>
          </a:extLst>
        </xdr:cNvPr>
        <xdr:cNvSpPr txBox="1">
          <a:spLocks noChangeArrowheads="1"/>
        </xdr:cNvSpPr>
      </xdr:nvSpPr>
      <xdr:spPr bwMode="auto">
        <a:xfrm>
          <a:off x="4657725" y="205511400"/>
          <a:ext cx="97681"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94951</xdr:colOff>
      <xdr:row>777</xdr:row>
      <xdr:rowOff>142875</xdr:rowOff>
    </xdr:to>
    <xdr:sp macro="" textlink="">
      <xdr:nvSpPr>
        <xdr:cNvPr id="390" name="Text Box 9">
          <a:extLst>
            <a:ext uri="{FF2B5EF4-FFF2-40B4-BE49-F238E27FC236}">
              <a16:creationId xmlns:a16="http://schemas.microsoft.com/office/drawing/2014/main" id="{00000000-0008-0000-0000-000086010000}"/>
            </a:ext>
          </a:extLst>
        </xdr:cNvPr>
        <xdr:cNvSpPr txBox="1">
          <a:spLocks noChangeArrowheads="1"/>
        </xdr:cNvSpPr>
      </xdr:nvSpPr>
      <xdr:spPr bwMode="auto">
        <a:xfrm>
          <a:off x="4657725" y="205511400"/>
          <a:ext cx="97681"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3066</xdr:colOff>
      <xdr:row>778</xdr:row>
      <xdr:rowOff>28570</xdr:rowOff>
    </xdr:to>
    <xdr:sp macro="" textlink="">
      <xdr:nvSpPr>
        <xdr:cNvPr id="391" name="Text Box 8">
          <a:extLst>
            <a:ext uri="{FF2B5EF4-FFF2-40B4-BE49-F238E27FC236}">
              <a16:creationId xmlns:a16="http://schemas.microsoft.com/office/drawing/2014/main" id="{00000000-0008-0000-0000-000087010000}"/>
            </a:ext>
          </a:extLst>
        </xdr:cNvPr>
        <xdr:cNvSpPr txBox="1">
          <a:spLocks noChangeArrowheads="1"/>
        </xdr:cNvSpPr>
      </xdr:nvSpPr>
      <xdr:spPr bwMode="auto">
        <a:xfrm>
          <a:off x="4657725" y="205511400"/>
          <a:ext cx="11" cy="19049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3066</xdr:colOff>
      <xdr:row>778</xdr:row>
      <xdr:rowOff>28570</xdr:rowOff>
    </xdr:to>
    <xdr:sp macro="" textlink="">
      <xdr:nvSpPr>
        <xdr:cNvPr id="392" name="Text Box 9">
          <a:extLst>
            <a:ext uri="{FF2B5EF4-FFF2-40B4-BE49-F238E27FC236}">
              <a16:creationId xmlns:a16="http://schemas.microsoft.com/office/drawing/2014/main" id="{00000000-0008-0000-0000-000088010000}"/>
            </a:ext>
          </a:extLst>
        </xdr:cNvPr>
        <xdr:cNvSpPr txBox="1">
          <a:spLocks noChangeArrowheads="1"/>
        </xdr:cNvSpPr>
      </xdr:nvSpPr>
      <xdr:spPr bwMode="auto">
        <a:xfrm>
          <a:off x="4657725" y="205511400"/>
          <a:ext cx="11" cy="19049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3066</xdr:colOff>
      <xdr:row>778</xdr:row>
      <xdr:rowOff>28570</xdr:rowOff>
    </xdr:to>
    <xdr:sp macro="" textlink="">
      <xdr:nvSpPr>
        <xdr:cNvPr id="393" name="Text Box 8">
          <a:extLst>
            <a:ext uri="{FF2B5EF4-FFF2-40B4-BE49-F238E27FC236}">
              <a16:creationId xmlns:a16="http://schemas.microsoft.com/office/drawing/2014/main" id="{00000000-0008-0000-0000-000089010000}"/>
            </a:ext>
          </a:extLst>
        </xdr:cNvPr>
        <xdr:cNvSpPr txBox="1">
          <a:spLocks noChangeArrowheads="1"/>
        </xdr:cNvSpPr>
      </xdr:nvSpPr>
      <xdr:spPr bwMode="auto">
        <a:xfrm>
          <a:off x="4657725" y="205511400"/>
          <a:ext cx="11" cy="19049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3066</xdr:colOff>
      <xdr:row>778</xdr:row>
      <xdr:rowOff>28570</xdr:rowOff>
    </xdr:to>
    <xdr:sp macro="" textlink="">
      <xdr:nvSpPr>
        <xdr:cNvPr id="394" name="Text Box 9">
          <a:extLst>
            <a:ext uri="{FF2B5EF4-FFF2-40B4-BE49-F238E27FC236}">
              <a16:creationId xmlns:a16="http://schemas.microsoft.com/office/drawing/2014/main" id="{00000000-0008-0000-0000-00008A010000}"/>
            </a:ext>
          </a:extLst>
        </xdr:cNvPr>
        <xdr:cNvSpPr txBox="1">
          <a:spLocks noChangeArrowheads="1"/>
        </xdr:cNvSpPr>
      </xdr:nvSpPr>
      <xdr:spPr bwMode="auto">
        <a:xfrm>
          <a:off x="4657725" y="205511400"/>
          <a:ext cx="11" cy="19049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3066</xdr:colOff>
      <xdr:row>778</xdr:row>
      <xdr:rowOff>142873</xdr:rowOff>
    </xdr:to>
    <xdr:sp macro="" textlink="">
      <xdr:nvSpPr>
        <xdr:cNvPr id="395" name="Text Box 8">
          <a:extLst>
            <a:ext uri="{FF2B5EF4-FFF2-40B4-BE49-F238E27FC236}">
              <a16:creationId xmlns:a16="http://schemas.microsoft.com/office/drawing/2014/main" id="{00000000-0008-0000-0000-00008B010000}"/>
            </a:ext>
          </a:extLst>
        </xdr:cNvPr>
        <xdr:cNvSpPr txBox="1">
          <a:spLocks noChangeArrowheads="1"/>
        </xdr:cNvSpPr>
      </xdr:nvSpPr>
      <xdr:spPr bwMode="auto">
        <a:xfrm>
          <a:off x="4657725" y="205511400"/>
          <a:ext cx="11"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3066</xdr:colOff>
      <xdr:row>778</xdr:row>
      <xdr:rowOff>142873</xdr:rowOff>
    </xdr:to>
    <xdr:sp macro="" textlink="">
      <xdr:nvSpPr>
        <xdr:cNvPr id="396" name="Text Box 9">
          <a:extLst>
            <a:ext uri="{FF2B5EF4-FFF2-40B4-BE49-F238E27FC236}">
              <a16:creationId xmlns:a16="http://schemas.microsoft.com/office/drawing/2014/main" id="{00000000-0008-0000-0000-00008C010000}"/>
            </a:ext>
          </a:extLst>
        </xdr:cNvPr>
        <xdr:cNvSpPr txBox="1">
          <a:spLocks noChangeArrowheads="1"/>
        </xdr:cNvSpPr>
      </xdr:nvSpPr>
      <xdr:spPr bwMode="auto">
        <a:xfrm>
          <a:off x="4657725" y="205511400"/>
          <a:ext cx="11"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3066</xdr:colOff>
      <xdr:row>778</xdr:row>
      <xdr:rowOff>142873</xdr:rowOff>
    </xdr:to>
    <xdr:sp macro="" textlink="">
      <xdr:nvSpPr>
        <xdr:cNvPr id="397" name="Text Box 8">
          <a:extLst>
            <a:ext uri="{FF2B5EF4-FFF2-40B4-BE49-F238E27FC236}">
              <a16:creationId xmlns:a16="http://schemas.microsoft.com/office/drawing/2014/main" id="{00000000-0008-0000-0000-00008D010000}"/>
            </a:ext>
          </a:extLst>
        </xdr:cNvPr>
        <xdr:cNvSpPr txBox="1">
          <a:spLocks noChangeArrowheads="1"/>
        </xdr:cNvSpPr>
      </xdr:nvSpPr>
      <xdr:spPr bwMode="auto">
        <a:xfrm>
          <a:off x="4657725" y="205511400"/>
          <a:ext cx="11"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3066</xdr:colOff>
      <xdr:row>778</xdr:row>
      <xdr:rowOff>142873</xdr:rowOff>
    </xdr:to>
    <xdr:sp macro="" textlink="">
      <xdr:nvSpPr>
        <xdr:cNvPr id="398" name="Text Box 9">
          <a:extLst>
            <a:ext uri="{FF2B5EF4-FFF2-40B4-BE49-F238E27FC236}">
              <a16:creationId xmlns:a16="http://schemas.microsoft.com/office/drawing/2014/main" id="{00000000-0008-0000-0000-00008E010000}"/>
            </a:ext>
          </a:extLst>
        </xdr:cNvPr>
        <xdr:cNvSpPr txBox="1">
          <a:spLocks noChangeArrowheads="1"/>
        </xdr:cNvSpPr>
      </xdr:nvSpPr>
      <xdr:spPr bwMode="auto">
        <a:xfrm>
          <a:off x="4657725" y="205511400"/>
          <a:ext cx="11"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94951</xdr:colOff>
      <xdr:row>778</xdr:row>
      <xdr:rowOff>390</xdr:rowOff>
    </xdr:to>
    <xdr:sp macro="" textlink="">
      <xdr:nvSpPr>
        <xdr:cNvPr id="399" name="Text Box 8">
          <a:extLst>
            <a:ext uri="{FF2B5EF4-FFF2-40B4-BE49-F238E27FC236}">
              <a16:creationId xmlns:a16="http://schemas.microsoft.com/office/drawing/2014/main" id="{00000000-0008-0000-0000-00008F010000}"/>
            </a:ext>
          </a:extLst>
        </xdr:cNvPr>
        <xdr:cNvSpPr txBox="1">
          <a:spLocks noChangeArrowheads="1"/>
        </xdr:cNvSpPr>
      </xdr:nvSpPr>
      <xdr:spPr bwMode="auto">
        <a:xfrm>
          <a:off x="4657725" y="205511400"/>
          <a:ext cx="97681" cy="1623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94951</xdr:colOff>
      <xdr:row>778</xdr:row>
      <xdr:rowOff>390</xdr:rowOff>
    </xdr:to>
    <xdr:sp macro="" textlink="">
      <xdr:nvSpPr>
        <xdr:cNvPr id="400" name="Text Box 9">
          <a:extLst>
            <a:ext uri="{FF2B5EF4-FFF2-40B4-BE49-F238E27FC236}">
              <a16:creationId xmlns:a16="http://schemas.microsoft.com/office/drawing/2014/main" id="{00000000-0008-0000-0000-000090010000}"/>
            </a:ext>
          </a:extLst>
        </xdr:cNvPr>
        <xdr:cNvSpPr txBox="1">
          <a:spLocks noChangeArrowheads="1"/>
        </xdr:cNvSpPr>
      </xdr:nvSpPr>
      <xdr:spPr bwMode="auto">
        <a:xfrm>
          <a:off x="4657725" y="205511400"/>
          <a:ext cx="97681" cy="1623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94951</xdr:colOff>
      <xdr:row>778</xdr:row>
      <xdr:rowOff>390</xdr:rowOff>
    </xdr:to>
    <xdr:sp macro="" textlink="">
      <xdr:nvSpPr>
        <xdr:cNvPr id="401" name="Text Box 8">
          <a:extLst>
            <a:ext uri="{FF2B5EF4-FFF2-40B4-BE49-F238E27FC236}">
              <a16:creationId xmlns:a16="http://schemas.microsoft.com/office/drawing/2014/main" id="{00000000-0008-0000-0000-000091010000}"/>
            </a:ext>
          </a:extLst>
        </xdr:cNvPr>
        <xdr:cNvSpPr txBox="1">
          <a:spLocks noChangeArrowheads="1"/>
        </xdr:cNvSpPr>
      </xdr:nvSpPr>
      <xdr:spPr bwMode="auto">
        <a:xfrm>
          <a:off x="4657725" y="205511400"/>
          <a:ext cx="97681" cy="1623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94951</xdr:colOff>
      <xdr:row>778</xdr:row>
      <xdr:rowOff>390</xdr:rowOff>
    </xdr:to>
    <xdr:sp macro="" textlink="">
      <xdr:nvSpPr>
        <xdr:cNvPr id="402" name="Text Box 9">
          <a:extLst>
            <a:ext uri="{FF2B5EF4-FFF2-40B4-BE49-F238E27FC236}">
              <a16:creationId xmlns:a16="http://schemas.microsoft.com/office/drawing/2014/main" id="{00000000-0008-0000-0000-000092010000}"/>
            </a:ext>
          </a:extLst>
        </xdr:cNvPr>
        <xdr:cNvSpPr txBox="1">
          <a:spLocks noChangeArrowheads="1"/>
        </xdr:cNvSpPr>
      </xdr:nvSpPr>
      <xdr:spPr bwMode="auto">
        <a:xfrm>
          <a:off x="4657725" y="205511400"/>
          <a:ext cx="97681" cy="1623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3066</xdr:colOff>
      <xdr:row>779</xdr:row>
      <xdr:rowOff>9518</xdr:rowOff>
    </xdr:to>
    <xdr:sp macro="" textlink="">
      <xdr:nvSpPr>
        <xdr:cNvPr id="403" name="Text Box 8">
          <a:extLst>
            <a:ext uri="{FF2B5EF4-FFF2-40B4-BE49-F238E27FC236}">
              <a16:creationId xmlns:a16="http://schemas.microsoft.com/office/drawing/2014/main" id="{00000000-0008-0000-0000-000093010000}"/>
            </a:ext>
          </a:extLst>
        </xdr:cNvPr>
        <xdr:cNvSpPr txBox="1">
          <a:spLocks noChangeArrowheads="1"/>
        </xdr:cNvSpPr>
      </xdr:nvSpPr>
      <xdr:spPr bwMode="auto">
        <a:xfrm>
          <a:off x="4657725" y="205511400"/>
          <a:ext cx="11" cy="33337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3066</xdr:colOff>
      <xdr:row>779</xdr:row>
      <xdr:rowOff>9518</xdr:rowOff>
    </xdr:to>
    <xdr:sp macro="" textlink="">
      <xdr:nvSpPr>
        <xdr:cNvPr id="404" name="Text Box 9">
          <a:extLst>
            <a:ext uri="{FF2B5EF4-FFF2-40B4-BE49-F238E27FC236}">
              <a16:creationId xmlns:a16="http://schemas.microsoft.com/office/drawing/2014/main" id="{00000000-0008-0000-0000-000094010000}"/>
            </a:ext>
          </a:extLst>
        </xdr:cNvPr>
        <xdr:cNvSpPr txBox="1">
          <a:spLocks noChangeArrowheads="1"/>
        </xdr:cNvSpPr>
      </xdr:nvSpPr>
      <xdr:spPr bwMode="auto">
        <a:xfrm>
          <a:off x="4657725" y="205511400"/>
          <a:ext cx="11" cy="33337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3066</xdr:colOff>
      <xdr:row>779</xdr:row>
      <xdr:rowOff>9518</xdr:rowOff>
    </xdr:to>
    <xdr:sp macro="" textlink="">
      <xdr:nvSpPr>
        <xdr:cNvPr id="405" name="Text Box 8">
          <a:extLst>
            <a:ext uri="{FF2B5EF4-FFF2-40B4-BE49-F238E27FC236}">
              <a16:creationId xmlns:a16="http://schemas.microsoft.com/office/drawing/2014/main" id="{00000000-0008-0000-0000-000095010000}"/>
            </a:ext>
          </a:extLst>
        </xdr:cNvPr>
        <xdr:cNvSpPr txBox="1">
          <a:spLocks noChangeArrowheads="1"/>
        </xdr:cNvSpPr>
      </xdr:nvSpPr>
      <xdr:spPr bwMode="auto">
        <a:xfrm>
          <a:off x="4657725" y="205511400"/>
          <a:ext cx="11" cy="33337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3066</xdr:colOff>
      <xdr:row>779</xdr:row>
      <xdr:rowOff>9518</xdr:rowOff>
    </xdr:to>
    <xdr:sp macro="" textlink="">
      <xdr:nvSpPr>
        <xdr:cNvPr id="406" name="Text Box 9">
          <a:extLst>
            <a:ext uri="{FF2B5EF4-FFF2-40B4-BE49-F238E27FC236}">
              <a16:creationId xmlns:a16="http://schemas.microsoft.com/office/drawing/2014/main" id="{00000000-0008-0000-0000-000096010000}"/>
            </a:ext>
          </a:extLst>
        </xdr:cNvPr>
        <xdr:cNvSpPr txBox="1">
          <a:spLocks noChangeArrowheads="1"/>
        </xdr:cNvSpPr>
      </xdr:nvSpPr>
      <xdr:spPr bwMode="auto">
        <a:xfrm>
          <a:off x="4657725" y="205511400"/>
          <a:ext cx="11" cy="33337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3066</xdr:colOff>
      <xdr:row>778</xdr:row>
      <xdr:rowOff>390</xdr:rowOff>
    </xdr:to>
    <xdr:sp macro="" textlink="">
      <xdr:nvSpPr>
        <xdr:cNvPr id="407" name="Text Box 8">
          <a:extLst>
            <a:ext uri="{FF2B5EF4-FFF2-40B4-BE49-F238E27FC236}">
              <a16:creationId xmlns:a16="http://schemas.microsoft.com/office/drawing/2014/main" id="{00000000-0008-0000-0000-000097010000}"/>
            </a:ext>
          </a:extLst>
        </xdr:cNvPr>
        <xdr:cNvSpPr txBox="1">
          <a:spLocks noChangeArrowheads="1"/>
        </xdr:cNvSpPr>
      </xdr:nvSpPr>
      <xdr:spPr bwMode="auto">
        <a:xfrm>
          <a:off x="4657725" y="205511400"/>
          <a:ext cx="11" cy="1623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3066</xdr:colOff>
      <xdr:row>778</xdr:row>
      <xdr:rowOff>390</xdr:rowOff>
    </xdr:to>
    <xdr:sp macro="" textlink="">
      <xdr:nvSpPr>
        <xdr:cNvPr id="408" name="Text Box 9">
          <a:extLst>
            <a:ext uri="{FF2B5EF4-FFF2-40B4-BE49-F238E27FC236}">
              <a16:creationId xmlns:a16="http://schemas.microsoft.com/office/drawing/2014/main" id="{00000000-0008-0000-0000-000098010000}"/>
            </a:ext>
          </a:extLst>
        </xdr:cNvPr>
        <xdr:cNvSpPr txBox="1">
          <a:spLocks noChangeArrowheads="1"/>
        </xdr:cNvSpPr>
      </xdr:nvSpPr>
      <xdr:spPr bwMode="auto">
        <a:xfrm>
          <a:off x="4657725" y="205511400"/>
          <a:ext cx="11" cy="1623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3066</xdr:colOff>
      <xdr:row>778</xdr:row>
      <xdr:rowOff>390</xdr:rowOff>
    </xdr:to>
    <xdr:sp macro="" textlink="">
      <xdr:nvSpPr>
        <xdr:cNvPr id="409" name="Text Box 8">
          <a:extLst>
            <a:ext uri="{FF2B5EF4-FFF2-40B4-BE49-F238E27FC236}">
              <a16:creationId xmlns:a16="http://schemas.microsoft.com/office/drawing/2014/main" id="{00000000-0008-0000-0000-000099010000}"/>
            </a:ext>
          </a:extLst>
        </xdr:cNvPr>
        <xdr:cNvSpPr txBox="1">
          <a:spLocks noChangeArrowheads="1"/>
        </xdr:cNvSpPr>
      </xdr:nvSpPr>
      <xdr:spPr bwMode="auto">
        <a:xfrm>
          <a:off x="4657725" y="205511400"/>
          <a:ext cx="11" cy="1623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3066</xdr:colOff>
      <xdr:row>778</xdr:row>
      <xdr:rowOff>390</xdr:rowOff>
    </xdr:to>
    <xdr:sp macro="" textlink="">
      <xdr:nvSpPr>
        <xdr:cNvPr id="410" name="Text Box 9">
          <a:extLst>
            <a:ext uri="{FF2B5EF4-FFF2-40B4-BE49-F238E27FC236}">
              <a16:creationId xmlns:a16="http://schemas.microsoft.com/office/drawing/2014/main" id="{00000000-0008-0000-0000-00009A010000}"/>
            </a:ext>
          </a:extLst>
        </xdr:cNvPr>
        <xdr:cNvSpPr txBox="1">
          <a:spLocks noChangeArrowheads="1"/>
        </xdr:cNvSpPr>
      </xdr:nvSpPr>
      <xdr:spPr bwMode="auto">
        <a:xfrm>
          <a:off x="4657725" y="205511400"/>
          <a:ext cx="11" cy="1623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94951</xdr:colOff>
      <xdr:row>778</xdr:row>
      <xdr:rowOff>390</xdr:rowOff>
    </xdr:to>
    <xdr:sp macro="" textlink="">
      <xdr:nvSpPr>
        <xdr:cNvPr id="411" name="Text Box 8">
          <a:extLst>
            <a:ext uri="{FF2B5EF4-FFF2-40B4-BE49-F238E27FC236}">
              <a16:creationId xmlns:a16="http://schemas.microsoft.com/office/drawing/2014/main" id="{00000000-0008-0000-0000-00009B010000}"/>
            </a:ext>
          </a:extLst>
        </xdr:cNvPr>
        <xdr:cNvSpPr txBox="1">
          <a:spLocks noChangeArrowheads="1"/>
        </xdr:cNvSpPr>
      </xdr:nvSpPr>
      <xdr:spPr bwMode="auto">
        <a:xfrm>
          <a:off x="4657725" y="205511400"/>
          <a:ext cx="97681" cy="1623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94951</xdr:colOff>
      <xdr:row>778</xdr:row>
      <xdr:rowOff>390</xdr:rowOff>
    </xdr:to>
    <xdr:sp macro="" textlink="">
      <xdr:nvSpPr>
        <xdr:cNvPr id="412" name="Text Box 8">
          <a:extLst>
            <a:ext uri="{FF2B5EF4-FFF2-40B4-BE49-F238E27FC236}">
              <a16:creationId xmlns:a16="http://schemas.microsoft.com/office/drawing/2014/main" id="{00000000-0008-0000-0000-00009C010000}"/>
            </a:ext>
          </a:extLst>
        </xdr:cNvPr>
        <xdr:cNvSpPr txBox="1">
          <a:spLocks noChangeArrowheads="1"/>
        </xdr:cNvSpPr>
      </xdr:nvSpPr>
      <xdr:spPr bwMode="auto">
        <a:xfrm>
          <a:off x="4657725" y="205511400"/>
          <a:ext cx="97681" cy="1623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94951</xdr:colOff>
      <xdr:row>778</xdr:row>
      <xdr:rowOff>390</xdr:rowOff>
    </xdr:to>
    <xdr:sp macro="" textlink="">
      <xdr:nvSpPr>
        <xdr:cNvPr id="413" name="Text Box 9">
          <a:extLst>
            <a:ext uri="{FF2B5EF4-FFF2-40B4-BE49-F238E27FC236}">
              <a16:creationId xmlns:a16="http://schemas.microsoft.com/office/drawing/2014/main" id="{00000000-0008-0000-0000-00009D010000}"/>
            </a:ext>
          </a:extLst>
        </xdr:cNvPr>
        <xdr:cNvSpPr txBox="1">
          <a:spLocks noChangeArrowheads="1"/>
        </xdr:cNvSpPr>
      </xdr:nvSpPr>
      <xdr:spPr bwMode="auto">
        <a:xfrm>
          <a:off x="4657725" y="205511400"/>
          <a:ext cx="97681" cy="1623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94951</xdr:colOff>
      <xdr:row>778</xdr:row>
      <xdr:rowOff>390</xdr:rowOff>
    </xdr:to>
    <xdr:sp macro="" textlink="">
      <xdr:nvSpPr>
        <xdr:cNvPr id="414" name="Text Box 8">
          <a:extLst>
            <a:ext uri="{FF2B5EF4-FFF2-40B4-BE49-F238E27FC236}">
              <a16:creationId xmlns:a16="http://schemas.microsoft.com/office/drawing/2014/main" id="{00000000-0008-0000-0000-00009E010000}"/>
            </a:ext>
          </a:extLst>
        </xdr:cNvPr>
        <xdr:cNvSpPr txBox="1">
          <a:spLocks noChangeArrowheads="1"/>
        </xdr:cNvSpPr>
      </xdr:nvSpPr>
      <xdr:spPr bwMode="auto">
        <a:xfrm>
          <a:off x="4657725" y="205511400"/>
          <a:ext cx="97681" cy="1623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94951</xdr:colOff>
      <xdr:row>778</xdr:row>
      <xdr:rowOff>390</xdr:rowOff>
    </xdr:to>
    <xdr:sp macro="" textlink="">
      <xdr:nvSpPr>
        <xdr:cNvPr id="415" name="Text Box 9">
          <a:extLst>
            <a:ext uri="{FF2B5EF4-FFF2-40B4-BE49-F238E27FC236}">
              <a16:creationId xmlns:a16="http://schemas.microsoft.com/office/drawing/2014/main" id="{00000000-0008-0000-0000-00009F010000}"/>
            </a:ext>
          </a:extLst>
        </xdr:cNvPr>
        <xdr:cNvSpPr txBox="1">
          <a:spLocks noChangeArrowheads="1"/>
        </xdr:cNvSpPr>
      </xdr:nvSpPr>
      <xdr:spPr bwMode="auto">
        <a:xfrm>
          <a:off x="4657725" y="205511400"/>
          <a:ext cx="97681" cy="1623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94951</xdr:colOff>
      <xdr:row>778</xdr:row>
      <xdr:rowOff>390</xdr:rowOff>
    </xdr:to>
    <xdr:sp macro="" textlink="">
      <xdr:nvSpPr>
        <xdr:cNvPr id="416" name="Text Box 8">
          <a:extLst>
            <a:ext uri="{FF2B5EF4-FFF2-40B4-BE49-F238E27FC236}">
              <a16:creationId xmlns:a16="http://schemas.microsoft.com/office/drawing/2014/main" id="{00000000-0008-0000-0000-0000A0010000}"/>
            </a:ext>
          </a:extLst>
        </xdr:cNvPr>
        <xdr:cNvSpPr txBox="1">
          <a:spLocks noChangeArrowheads="1"/>
        </xdr:cNvSpPr>
      </xdr:nvSpPr>
      <xdr:spPr bwMode="auto">
        <a:xfrm>
          <a:off x="4657725" y="205511400"/>
          <a:ext cx="97681" cy="1623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94951</xdr:colOff>
      <xdr:row>778</xdr:row>
      <xdr:rowOff>390</xdr:rowOff>
    </xdr:to>
    <xdr:sp macro="" textlink="">
      <xdr:nvSpPr>
        <xdr:cNvPr id="417" name="Text Box 9">
          <a:extLst>
            <a:ext uri="{FF2B5EF4-FFF2-40B4-BE49-F238E27FC236}">
              <a16:creationId xmlns:a16="http://schemas.microsoft.com/office/drawing/2014/main" id="{00000000-0008-0000-0000-0000A1010000}"/>
            </a:ext>
          </a:extLst>
        </xdr:cNvPr>
        <xdr:cNvSpPr txBox="1">
          <a:spLocks noChangeArrowheads="1"/>
        </xdr:cNvSpPr>
      </xdr:nvSpPr>
      <xdr:spPr bwMode="auto">
        <a:xfrm>
          <a:off x="4657725" y="205511400"/>
          <a:ext cx="97681" cy="1623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94951</xdr:colOff>
      <xdr:row>778</xdr:row>
      <xdr:rowOff>390</xdr:rowOff>
    </xdr:to>
    <xdr:sp macro="" textlink="">
      <xdr:nvSpPr>
        <xdr:cNvPr id="418" name="Text Box 8">
          <a:extLst>
            <a:ext uri="{FF2B5EF4-FFF2-40B4-BE49-F238E27FC236}">
              <a16:creationId xmlns:a16="http://schemas.microsoft.com/office/drawing/2014/main" id="{00000000-0008-0000-0000-0000A2010000}"/>
            </a:ext>
          </a:extLst>
        </xdr:cNvPr>
        <xdr:cNvSpPr txBox="1">
          <a:spLocks noChangeArrowheads="1"/>
        </xdr:cNvSpPr>
      </xdr:nvSpPr>
      <xdr:spPr bwMode="auto">
        <a:xfrm>
          <a:off x="4657725" y="205511400"/>
          <a:ext cx="97681" cy="1623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94951</xdr:colOff>
      <xdr:row>778</xdr:row>
      <xdr:rowOff>390</xdr:rowOff>
    </xdr:to>
    <xdr:sp macro="" textlink="">
      <xdr:nvSpPr>
        <xdr:cNvPr id="419" name="Text Box 9">
          <a:extLst>
            <a:ext uri="{FF2B5EF4-FFF2-40B4-BE49-F238E27FC236}">
              <a16:creationId xmlns:a16="http://schemas.microsoft.com/office/drawing/2014/main" id="{00000000-0008-0000-0000-0000A3010000}"/>
            </a:ext>
          </a:extLst>
        </xdr:cNvPr>
        <xdr:cNvSpPr txBox="1">
          <a:spLocks noChangeArrowheads="1"/>
        </xdr:cNvSpPr>
      </xdr:nvSpPr>
      <xdr:spPr bwMode="auto">
        <a:xfrm>
          <a:off x="4657725" y="205511400"/>
          <a:ext cx="97681" cy="1623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94951</xdr:colOff>
      <xdr:row>778</xdr:row>
      <xdr:rowOff>390</xdr:rowOff>
    </xdr:to>
    <xdr:sp macro="" textlink="">
      <xdr:nvSpPr>
        <xdr:cNvPr id="420" name="Text Box 8">
          <a:extLst>
            <a:ext uri="{FF2B5EF4-FFF2-40B4-BE49-F238E27FC236}">
              <a16:creationId xmlns:a16="http://schemas.microsoft.com/office/drawing/2014/main" id="{00000000-0008-0000-0000-0000A4010000}"/>
            </a:ext>
          </a:extLst>
        </xdr:cNvPr>
        <xdr:cNvSpPr txBox="1">
          <a:spLocks noChangeArrowheads="1"/>
        </xdr:cNvSpPr>
      </xdr:nvSpPr>
      <xdr:spPr bwMode="auto">
        <a:xfrm>
          <a:off x="4657725" y="205511400"/>
          <a:ext cx="97681" cy="1623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94951</xdr:colOff>
      <xdr:row>778</xdr:row>
      <xdr:rowOff>390</xdr:rowOff>
    </xdr:to>
    <xdr:sp macro="" textlink="">
      <xdr:nvSpPr>
        <xdr:cNvPr id="421" name="Text Box 9">
          <a:extLst>
            <a:ext uri="{FF2B5EF4-FFF2-40B4-BE49-F238E27FC236}">
              <a16:creationId xmlns:a16="http://schemas.microsoft.com/office/drawing/2014/main" id="{00000000-0008-0000-0000-0000A5010000}"/>
            </a:ext>
          </a:extLst>
        </xdr:cNvPr>
        <xdr:cNvSpPr txBox="1">
          <a:spLocks noChangeArrowheads="1"/>
        </xdr:cNvSpPr>
      </xdr:nvSpPr>
      <xdr:spPr bwMode="auto">
        <a:xfrm>
          <a:off x="4657725" y="205511400"/>
          <a:ext cx="97681" cy="1623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94951</xdr:colOff>
      <xdr:row>778</xdr:row>
      <xdr:rowOff>390</xdr:rowOff>
    </xdr:to>
    <xdr:sp macro="" textlink="">
      <xdr:nvSpPr>
        <xdr:cNvPr id="422" name="Text Box 8">
          <a:extLst>
            <a:ext uri="{FF2B5EF4-FFF2-40B4-BE49-F238E27FC236}">
              <a16:creationId xmlns:a16="http://schemas.microsoft.com/office/drawing/2014/main" id="{00000000-0008-0000-0000-0000A6010000}"/>
            </a:ext>
          </a:extLst>
        </xdr:cNvPr>
        <xdr:cNvSpPr txBox="1">
          <a:spLocks noChangeArrowheads="1"/>
        </xdr:cNvSpPr>
      </xdr:nvSpPr>
      <xdr:spPr bwMode="auto">
        <a:xfrm>
          <a:off x="4657725" y="205511400"/>
          <a:ext cx="97681" cy="1623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94951</xdr:colOff>
      <xdr:row>778</xdr:row>
      <xdr:rowOff>390</xdr:rowOff>
    </xdr:to>
    <xdr:sp macro="" textlink="">
      <xdr:nvSpPr>
        <xdr:cNvPr id="423" name="Text Box 9">
          <a:extLst>
            <a:ext uri="{FF2B5EF4-FFF2-40B4-BE49-F238E27FC236}">
              <a16:creationId xmlns:a16="http://schemas.microsoft.com/office/drawing/2014/main" id="{00000000-0008-0000-0000-0000A7010000}"/>
            </a:ext>
          </a:extLst>
        </xdr:cNvPr>
        <xdr:cNvSpPr txBox="1">
          <a:spLocks noChangeArrowheads="1"/>
        </xdr:cNvSpPr>
      </xdr:nvSpPr>
      <xdr:spPr bwMode="auto">
        <a:xfrm>
          <a:off x="4657725" y="205511400"/>
          <a:ext cx="97681" cy="1623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3066</xdr:colOff>
      <xdr:row>778</xdr:row>
      <xdr:rowOff>390</xdr:rowOff>
    </xdr:to>
    <xdr:sp macro="" textlink="">
      <xdr:nvSpPr>
        <xdr:cNvPr id="424" name="Text Box 8">
          <a:extLst>
            <a:ext uri="{FF2B5EF4-FFF2-40B4-BE49-F238E27FC236}">
              <a16:creationId xmlns:a16="http://schemas.microsoft.com/office/drawing/2014/main" id="{00000000-0008-0000-0000-0000A8010000}"/>
            </a:ext>
          </a:extLst>
        </xdr:cNvPr>
        <xdr:cNvSpPr txBox="1">
          <a:spLocks noChangeArrowheads="1"/>
        </xdr:cNvSpPr>
      </xdr:nvSpPr>
      <xdr:spPr bwMode="auto">
        <a:xfrm>
          <a:off x="4657725" y="205511400"/>
          <a:ext cx="11" cy="1623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3066</xdr:colOff>
      <xdr:row>778</xdr:row>
      <xdr:rowOff>390</xdr:rowOff>
    </xdr:to>
    <xdr:sp macro="" textlink="">
      <xdr:nvSpPr>
        <xdr:cNvPr id="425" name="Text Box 9">
          <a:extLst>
            <a:ext uri="{FF2B5EF4-FFF2-40B4-BE49-F238E27FC236}">
              <a16:creationId xmlns:a16="http://schemas.microsoft.com/office/drawing/2014/main" id="{00000000-0008-0000-0000-0000A9010000}"/>
            </a:ext>
          </a:extLst>
        </xdr:cNvPr>
        <xdr:cNvSpPr txBox="1">
          <a:spLocks noChangeArrowheads="1"/>
        </xdr:cNvSpPr>
      </xdr:nvSpPr>
      <xdr:spPr bwMode="auto">
        <a:xfrm>
          <a:off x="4657725" y="205511400"/>
          <a:ext cx="11" cy="1623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3066</xdr:colOff>
      <xdr:row>778</xdr:row>
      <xdr:rowOff>390</xdr:rowOff>
    </xdr:to>
    <xdr:sp macro="" textlink="">
      <xdr:nvSpPr>
        <xdr:cNvPr id="426" name="Text Box 8">
          <a:extLst>
            <a:ext uri="{FF2B5EF4-FFF2-40B4-BE49-F238E27FC236}">
              <a16:creationId xmlns:a16="http://schemas.microsoft.com/office/drawing/2014/main" id="{00000000-0008-0000-0000-0000AA010000}"/>
            </a:ext>
          </a:extLst>
        </xdr:cNvPr>
        <xdr:cNvSpPr txBox="1">
          <a:spLocks noChangeArrowheads="1"/>
        </xdr:cNvSpPr>
      </xdr:nvSpPr>
      <xdr:spPr bwMode="auto">
        <a:xfrm>
          <a:off x="4657725" y="205511400"/>
          <a:ext cx="11" cy="1623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3066</xdr:colOff>
      <xdr:row>778</xdr:row>
      <xdr:rowOff>390</xdr:rowOff>
    </xdr:to>
    <xdr:sp macro="" textlink="">
      <xdr:nvSpPr>
        <xdr:cNvPr id="427" name="Text Box 9">
          <a:extLst>
            <a:ext uri="{FF2B5EF4-FFF2-40B4-BE49-F238E27FC236}">
              <a16:creationId xmlns:a16="http://schemas.microsoft.com/office/drawing/2014/main" id="{00000000-0008-0000-0000-0000AB010000}"/>
            </a:ext>
          </a:extLst>
        </xdr:cNvPr>
        <xdr:cNvSpPr txBox="1">
          <a:spLocks noChangeArrowheads="1"/>
        </xdr:cNvSpPr>
      </xdr:nvSpPr>
      <xdr:spPr bwMode="auto">
        <a:xfrm>
          <a:off x="4657725" y="205511400"/>
          <a:ext cx="11" cy="1623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94951</xdr:colOff>
      <xdr:row>778</xdr:row>
      <xdr:rowOff>390</xdr:rowOff>
    </xdr:to>
    <xdr:sp macro="" textlink="">
      <xdr:nvSpPr>
        <xdr:cNvPr id="428" name="Text Box 8">
          <a:extLst>
            <a:ext uri="{FF2B5EF4-FFF2-40B4-BE49-F238E27FC236}">
              <a16:creationId xmlns:a16="http://schemas.microsoft.com/office/drawing/2014/main" id="{00000000-0008-0000-0000-0000AC010000}"/>
            </a:ext>
          </a:extLst>
        </xdr:cNvPr>
        <xdr:cNvSpPr txBox="1">
          <a:spLocks noChangeArrowheads="1"/>
        </xdr:cNvSpPr>
      </xdr:nvSpPr>
      <xdr:spPr bwMode="auto">
        <a:xfrm>
          <a:off x="4657725" y="205511400"/>
          <a:ext cx="97681" cy="1623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94951</xdr:colOff>
      <xdr:row>778</xdr:row>
      <xdr:rowOff>390</xdr:rowOff>
    </xdr:to>
    <xdr:sp macro="" textlink="">
      <xdr:nvSpPr>
        <xdr:cNvPr id="429" name="Text Box 8">
          <a:extLst>
            <a:ext uri="{FF2B5EF4-FFF2-40B4-BE49-F238E27FC236}">
              <a16:creationId xmlns:a16="http://schemas.microsoft.com/office/drawing/2014/main" id="{00000000-0008-0000-0000-0000AD010000}"/>
            </a:ext>
          </a:extLst>
        </xdr:cNvPr>
        <xdr:cNvSpPr txBox="1">
          <a:spLocks noChangeArrowheads="1"/>
        </xdr:cNvSpPr>
      </xdr:nvSpPr>
      <xdr:spPr bwMode="auto">
        <a:xfrm>
          <a:off x="4657725" y="205511400"/>
          <a:ext cx="97681" cy="1623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94951</xdr:colOff>
      <xdr:row>778</xdr:row>
      <xdr:rowOff>390</xdr:rowOff>
    </xdr:to>
    <xdr:sp macro="" textlink="">
      <xdr:nvSpPr>
        <xdr:cNvPr id="430" name="Text Box 9">
          <a:extLst>
            <a:ext uri="{FF2B5EF4-FFF2-40B4-BE49-F238E27FC236}">
              <a16:creationId xmlns:a16="http://schemas.microsoft.com/office/drawing/2014/main" id="{00000000-0008-0000-0000-0000AE010000}"/>
            </a:ext>
          </a:extLst>
        </xdr:cNvPr>
        <xdr:cNvSpPr txBox="1">
          <a:spLocks noChangeArrowheads="1"/>
        </xdr:cNvSpPr>
      </xdr:nvSpPr>
      <xdr:spPr bwMode="auto">
        <a:xfrm>
          <a:off x="4657725" y="205511400"/>
          <a:ext cx="97681" cy="1623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94951</xdr:colOff>
      <xdr:row>778</xdr:row>
      <xdr:rowOff>390</xdr:rowOff>
    </xdr:to>
    <xdr:sp macro="" textlink="">
      <xdr:nvSpPr>
        <xdr:cNvPr id="431" name="Text Box 8">
          <a:extLst>
            <a:ext uri="{FF2B5EF4-FFF2-40B4-BE49-F238E27FC236}">
              <a16:creationId xmlns:a16="http://schemas.microsoft.com/office/drawing/2014/main" id="{00000000-0008-0000-0000-0000AF010000}"/>
            </a:ext>
          </a:extLst>
        </xdr:cNvPr>
        <xdr:cNvSpPr txBox="1">
          <a:spLocks noChangeArrowheads="1"/>
        </xdr:cNvSpPr>
      </xdr:nvSpPr>
      <xdr:spPr bwMode="auto">
        <a:xfrm>
          <a:off x="4657725" y="205511400"/>
          <a:ext cx="97681" cy="1623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94951</xdr:colOff>
      <xdr:row>778</xdr:row>
      <xdr:rowOff>390</xdr:rowOff>
    </xdr:to>
    <xdr:sp macro="" textlink="">
      <xdr:nvSpPr>
        <xdr:cNvPr id="432" name="Text Box 9">
          <a:extLst>
            <a:ext uri="{FF2B5EF4-FFF2-40B4-BE49-F238E27FC236}">
              <a16:creationId xmlns:a16="http://schemas.microsoft.com/office/drawing/2014/main" id="{00000000-0008-0000-0000-0000B0010000}"/>
            </a:ext>
          </a:extLst>
        </xdr:cNvPr>
        <xdr:cNvSpPr txBox="1">
          <a:spLocks noChangeArrowheads="1"/>
        </xdr:cNvSpPr>
      </xdr:nvSpPr>
      <xdr:spPr bwMode="auto">
        <a:xfrm>
          <a:off x="4657725" y="205511400"/>
          <a:ext cx="97681" cy="1623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94951</xdr:colOff>
      <xdr:row>778</xdr:row>
      <xdr:rowOff>390</xdr:rowOff>
    </xdr:to>
    <xdr:sp macro="" textlink="">
      <xdr:nvSpPr>
        <xdr:cNvPr id="433" name="Text Box 8">
          <a:extLst>
            <a:ext uri="{FF2B5EF4-FFF2-40B4-BE49-F238E27FC236}">
              <a16:creationId xmlns:a16="http://schemas.microsoft.com/office/drawing/2014/main" id="{00000000-0008-0000-0000-0000B1010000}"/>
            </a:ext>
          </a:extLst>
        </xdr:cNvPr>
        <xdr:cNvSpPr txBox="1">
          <a:spLocks noChangeArrowheads="1"/>
        </xdr:cNvSpPr>
      </xdr:nvSpPr>
      <xdr:spPr bwMode="auto">
        <a:xfrm>
          <a:off x="4657725" y="205511400"/>
          <a:ext cx="97681" cy="1623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94951</xdr:colOff>
      <xdr:row>778</xdr:row>
      <xdr:rowOff>390</xdr:rowOff>
    </xdr:to>
    <xdr:sp macro="" textlink="">
      <xdr:nvSpPr>
        <xdr:cNvPr id="434" name="Text Box 9">
          <a:extLst>
            <a:ext uri="{FF2B5EF4-FFF2-40B4-BE49-F238E27FC236}">
              <a16:creationId xmlns:a16="http://schemas.microsoft.com/office/drawing/2014/main" id="{00000000-0008-0000-0000-0000B2010000}"/>
            </a:ext>
          </a:extLst>
        </xdr:cNvPr>
        <xdr:cNvSpPr txBox="1">
          <a:spLocks noChangeArrowheads="1"/>
        </xdr:cNvSpPr>
      </xdr:nvSpPr>
      <xdr:spPr bwMode="auto">
        <a:xfrm>
          <a:off x="4657725" y="205511400"/>
          <a:ext cx="97681" cy="1623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94951</xdr:colOff>
      <xdr:row>778</xdr:row>
      <xdr:rowOff>390</xdr:rowOff>
    </xdr:to>
    <xdr:sp macro="" textlink="">
      <xdr:nvSpPr>
        <xdr:cNvPr id="435" name="Text Box 8">
          <a:extLst>
            <a:ext uri="{FF2B5EF4-FFF2-40B4-BE49-F238E27FC236}">
              <a16:creationId xmlns:a16="http://schemas.microsoft.com/office/drawing/2014/main" id="{00000000-0008-0000-0000-0000B3010000}"/>
            </a:ext>
          </a:extLst>
        </xdr:cNvPr>
        <xdr:cNvSpPr txBox="1">
          <a:spLocks noChangeArrowheads="1"/>
        </xdr:cNvSpPr>
      </xdr:nvSpPr>
      <xdr:spPr bwMode="auto">
        <a:xfrm>
          <a:off x="4657725" y="205511400"/>
          <a:ext cx="97681" cy="1623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94951</xdr:colOff>
      <xdr:row>778</xdr:row>
      <xdr:rowOff>390</xdr:rowOff>
    </xdr:to>
    <xdr:sp macro="" textlink="">
      <xdr:nvSpPr>
        <xdr:cNvPr id="436" name="Text Box 9">
          <a:extLst>
            <a:ext uri="{FF2B5EF4-FFF2-40B4-BE49-F238E27FC236}">
              <a16:creationId xmlns:a16="http://schemas.microsoft.com/office/drawing/2014/main" id="{00000000-0008-0000-0000-0000B4010000}"/>
            </a:ext>
          </a:extLst>
        </xdr:cNvPr>
        <xdr:cNvSpPr txBox="1">
          <a:spLocks noChangeArrowheads="1"/>
        </xdr:cNvSpPr>
      </xdr:nvSpPr>
      <xdr:spPr bwMode="auto">
        <a:xfrm>
          <a:off x="4657725" y="205511400"/>
          <a:ext cx="97681" cy="1623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94951</xdr:colOff>
      <xdr:row>778</xdr:row>
      <xdr:rowOff>390</xdr:rowOff>
    </xdr:to>
    <xdr:sp macro="" textlink="">
      <xdr:nvSpPr>
        <xdr:cNvPr id="437" name="Text Box 8">
          <a:extLst>
            <a:ext uri="{FF2B5EF4-FFF2-40B4-BE49-F238E27FC236}">
              <a16:creationId xmlns:a16="http://schemas.microsoft.com/office/drawing/2014/main" id="{00000000-0008-0000-0000-0000B5010000}"/>
            </a:ext>
          </a:extLst>
        </xdr:cNvPr>
        <xdr:cNvSpPr txBox="1">
          <a:spLocks noChangeArrowheads="1"/>
        </xdr:cNvSpPr>
      </xdr:nvSpPr>
      <xdr:spPr bwMode="auto">
        <a:xfrm>
          <a:off x="4657725" y="205511400"/>
          <a:ext cx="97681" cy="1623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94951</xdr:colOff>
      <xdr:row>778</xdr:row>
      <xdr:rowOff>390</xdr:rowOff>
    </xdr:to>
    <xdr:sp macro="" textlink="">
      <xdr:nvSpPr>
        <xdr:cNvPr id="438" name="Text Box 9">
          <a:extLst>
            <a:ext uri="{FF2B5EF4-FFF2-40B4-BE49-F238E27FC236}">
              <a16:creationId xmlns:a16="http://schemas.microsoft.com/office/drawing/2014/main" id="{00000000-0008-0000-0000-0000B6010000}"/>
            </a:ext>
          </a:extLst>
        </xdr:cNvPr>
        <xdr:cNvSpPr txBox="1">
          <a:spLocks noChangeArrowheads="1"/>
        </xdr:cNvSpPr>
      </xdr:nvSpPr>
      <xdr:spPr bwMode="auto">
        <a:xfrm>
          <a:off x="4657725" y="205511400"/>
          <a:ext cx="97681" cy="1623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94951</xdr:colOff>
      <xdr:row>778</xdr:row>
      <xdr:rowOff>390</xdr:rowOff>
    </xdr:to>
    <xdr:sp macro="" textlink="">
      <xdr:nvSpPr>
        <xdr:cNvPr id="439" name="Text Box 8">
          <a:extLst>
            <a:ext uri="{FF2B5EF4-FFF2-40B4-BE49-F238E27FC236}">
              <a16:creationId xmlns:a16="http://schemas.microsoft.com/office/drawing/2014/main" id="{00000000-0008-0000-0000-0000B7010000}"/>
            </a:ext>
          </a:extLst>
        </xdr:cNvPr>
        <xdr:cNvSpPr txBox="1">
          <a:spLocks noChangeArrowheads="1"/>
        </xdr:cNvSpPr>
      </xdr:nvSpPr>
      <xdr:spPr bwMode="auto">
        <a:xfrm>
          <a:off x="4657725" y="205511400"/>
          <a:ext cx="97681" cy="1623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94951</xdr:colOff>
      <xdr:row>778</xdr:row>
      <xdr:rowOff>390</xdr:rowOff>
    </xdr:to>
    <xdr:sp macro="" textlink="">
      <xdr:nvSpPr>
        <xdr:cNvPr id="440" name="Text Box 9">
          <a:extLst>
            <a:ext uri="{FF2B5EF4-FFF2-40B4-BE49-F238E27FC236}">
              <a16:creationId xmlns:a16="http://schemas.microsoft.com/office/drawing/2014/main" id="{00000000-0008-0000-0000-0000B8010000}"/>
            </a:ext>
          </a:extLst>
        </xdr:cNvPr>
        <xdr:cNvSpPr txBox="1">
          <a:spLocks noChangeArrowheads="1"/>
        </xdr:cNvSpPr>
      </xdr:nvSpPr>
      <xdr:spPr bwMode="auto">
        <a:xfrm>
          <a:off x="4657725" y="205511400"/>
          <a:ext cx="97681" cy="1623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3066</xdr:colOff>
      <xdr:row>779</xdr:row>
      <xdr:rowOff>9518</xdr:rowOff>
    </xdr:to>
    <xdr:sp macro="" textlink="">
      <xdr:nvSpPr>
        <xdr:cNvPr id="441" name="Text Box 8">
          <a:extLst>
            <a:ext uri="{FF2B5EF4-FFF2-40B4-BE49-F238E27FC236}">
              <a16:creationId xmlns:a16="http://schemas.microsoft.com/office/drawing/2014/main" id="{00000000-0008-0000-0000-0000B9010000}"/>
            </a:ext>
          </a:extLst>
        </xdr:cNvPr>
        <xdr:cNvSpPr txBox="1">
          <a:spLocks noChangeArrowheads="1"/>
        </xdr:cNvSpPr>
      </xdr:nvSpPr>
      <xdr:spPr bwMode="auto">
        <a:xfrm>
          <a:off x="4657725" y="205511400"/>
          <a:ext cx="11" cy="33337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3066</xdr:colOff>
      <xdr:row>779</xdr:row>
      <xdr:rowOff>9518</xdr:rowOff>
    </xdr:to>
    <xdr:sp macro="" textlink="">
      <xdr:nvSpPr>
        <xdr:cNvPr id="442" name="Text Box 9">
          <a:extLst>
            <a:ext uri="{FF2B5EF4-FFF2-40B4-BE49-F238E27FC236}">
              <a16:creationId xmlns:a16="http://schemas.microsoft.com/office/drawing/2014/main" id="{00000000-0008-0000-0000-0000BA010000}"/>
            </a:ext>
          </a:extLst>
        </xdr:cNvPr>
        <xdr:cNvSpPr txBox="1">
          <a:spLocks noChangeArrowheads="1"/>
        </xdr:cNvSpPr>
      </xdr:nvSpPr>
      <xdr:spPr bwMode="auto">
        <a:xfrm>
          <a:off x="4657725" y="205511400"/>
          <a:ext cx="11" cy="33337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3066</xdr:colOff>
      <xdr:row>779</xdr:row>
      <xdr:rowOff>9518</xdr:rowOff>
    </xdr:to>
    <xdr:sp macro="" textlink="">
      <xdr:nvSpPr>
        <xdr:cNvPr id="443" name="Text Box 8">
          <a:extLst>
            <a:ext uri="{FF2B5EF4-FFF2-40B4-BE49-F238E27FC236}">
              <a16:creationId xmlns:a16="http://schemas.microsoft.com/office/drawing/2014/main" id="{00000000-0008-0000-0000-0000BB010000}"/>
            </a:ext>
          </a:extLst>
        </xdr:cNvPr>
        <xdr:cNvSpPr txBox="1">
          <a:spLocks noChangeArrowheads="1"/>
        </xdr:cNvSpPr>
      </xdr:nvSpPr>
      <xdr:spPr bwMode="auto">
        <a:xfrm>
          <a:off x="4657725" y="205511400"/>
          <a:ext cx="11" cy="33337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3066</xdr:colOff>
      <xdr:row>779</xdr:row>
      <xdr:rowOff>9518</xdr:rowOff>
    </xdr:to>
    <xdr:sp macro="" textlink="">
      <xdr:nvSpPr>
        <xdr:cNvPr id="444" name="Text Box 9">
          <a:extLst>
            <a:ext uri="{FF2B5EF4-FFF2-40B4-BE49-F238E27FC236}">
              <a16:creationId xmlns:a16="http://schemas.microsoft.com/office/drawing/2014/main" id="{00000000-0008-0000-0000-0000BC010000}"/>
            </a:ext>
          </a:extLst>
        </xdr:cNvPr>
        <xdr:cNvSpPr txBox="1">
          <a:spLocks noChangeArrowheads="1"/>
        </xdr:cNvSpPr>
      </xdr:nvSpPr>
      <xdr:spPr bwMode="auto">
        <a:xfrm>
          <a:off x="4657725" y="205511400"/>
          <a:ext cx="11" cy="33337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94951</xdr:colOff>
      <xdr:row>778</xdr:row>
      <xdr:rowOff>390</xdr:rowOff>
    </xdr:to>
    <xdr:sp macro="" textlink="">
      <xdr:nvSpPr>
        <xdr:cNvPr id="445" name="Text Box 8">
          <a:extLst>
            <a:ext uri="{FF2B5EF4-FFF2-40B4-BE49-F238E27FC236}">
              <a16:creationId xmlns:a16="http://schemas.microsoft.com/office/drawing/2014/main" id="{00000000-0008-0000-0000-0000BD010000}"/>
            </a:ext>
          </a:extLst>
        </xdr:cNvPr>
        <xdr:cNvSpPr txBox="1">
          <a:spLocks noChangeArrowheads="1"/>
        </xdr:cNvSpPr>
      </xdr:nvSpPr>
      <xdr:spPr bwMode="auto">
        <a:xfrm>
          <a:off x="4657725" y="205511400"/>
          <a:ext cx="97681" cy="1623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94951</xdr:colOff>
      <xdr:row>778</xdr:row>
      <xdr:rowOff>390</xdr:rowOff>
    </xdr:to>
    <xdr:sp macro="" textlink="">
      <xdr:nvSpPr>
        <xdr:cNvPr id="446" name="Text Box 8">
          <a:extLst>
            <a:ext uri="{FF2B5EF4-FFF2-40B4-BE49-F238E27FC236}">
              <a16:creationId xmlns:a16="http://schemas.microsoft.com/office/drawing/2014/main" id="{00000000-0008-0000-0000-0000BE010000}"/>
            </a:ext>
          </a:extLst>
        </xdr:cNvPr>
        <xdr:cNvSpPr txBox="1">
          <a:spLocks noChangeArrowheads="1"/>
        </xdr:cNvSpPr>
      </xdr:nvSpPr>
      <xdr:spPr bwMode="auto">
        <a:xfrm>
          <a:off x="4657725" y="205511400"/>
          <a:ext cx="97681" cy="1623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94951</xdr:colOff>
      <xdr:row>778</xdr:row>
      <xdr:rowOff>390</xdr:rowOff>
    </xdr:to>
    <xdr:sp macro="" textlink="">
      <xdr:nvSpPr>
        <xdr:cNvPr id="447" name="Text Box 9">
          <a:extLst>
            <a:ext uri="{FF2B5EF4-FFF2-40B4-BE49-F238E27FC236}">
              <a16:creationId xmlns:a16="http://schemas.microsoft.com/office/drawing/2014/main" id="{00000000-0008-0000-0000-0000BF010000}"/>
            </a:ext>
          </a:extLst>
        </xdr:cNvPr>
        <xdr:cNvSpPr txBox="1">
          <a:spLocks noChangeArrowheads="1"/>
        </xdr:cNvSpPr>
      </xdr:nvSpPr>
      <xdr:spPr bwMode="auto">
        <a:xfrm>
          <a:off x="4657725" y="205511400"/>
          <a:ext cx="97681" cy="1623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94951</xdr:colOff>
      <xdr:row>778</xdr:row>
      <xdr:rowOff>390</xdr:rowOff>
    </xdr:to>
    <xdr:sp macro="" textlink="">
      <xdr:nvSpPr>
        <xdr:cNvPr id="448" name="Text Box 8">
          <a:extLst>
            <a:ext uri="{FF2B5EF4-FFF2-40B4-BE49-F238E27FC236}">
              <a16:creationId xmlns:a16="http://schemas.microsoft.com/office/drawing/2014/main" id="{00000000-0008-0000-0000-0000C0010000}"/>
            </a:ext>
          </a:extLst>
        </xdr:cNvPr>
        <xdr:cNvSpPr txBox="1">
          <a:spLocks noChangeArrowheads="1"/>
        </xdr:cNvSpPr>
      </xdr:nvSpPr>
      <xdr:spPr bwMode="auto">
        <a:xfrm>
          <a:off x="4657725" y="205511400"/>
          <a:ext cx="97681" cy="1623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94951</xdr:colOff>
      <xdr:row>778</xdr:row>
      <xdr:rowOff>390</xdr:rowOff>
    </xdr:to>
    <xdr:sp macro="" textlink="">
      <xdr:nvSpPr>
        <xdr:cNvPr id="449" name="Text Box 9">
          <a:extLst>
            <a:ext uri="{FF2B5EF4-FFF2-40B4-BE49-F238E27FC236}">
              <a16:creationId xmlns:a16="http://schemas.microsoft.com/office/drawing/2014/main" id="{00000000-0008-0000-0000-0000C1010000}"/>
            </a:ext>
          </a:extLst>
        </xdr:cNvPr>
        <xdr:cNvSpPr txBox="1">
          <a:spLocks noChangeArrowheads="1"/>
        </xdr:cNvSpPr>
      </xdr:nvSpPr>
      <xdr:spPr bwMode="auto">
        <a:xfrm>
          <a:off x="4657725" y="205511400"/>
          <a:ext cx="97681" cy="1623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94951</xdr:colOff>
      <xdr:row>778</xdr:row>
      <xdr:rowOff>390</xdr:rowOff>
    </xdr:to>
    <xdr:sp macro="" textlink="">
      <xdr:nvSpPr>
        <xdr:cNvPr id="450" name="Text Box 8">
          <a:extLst>
            <a:ext uri="{FF2B5EF4-FFF2-40B4-BE49-F238E27FC236}">
              <a16:creationId xmlns:a16="http://schemas.microsoft.com/office/drawing/2014/main" id="{00000000-0008-0000-0000-0000C2010000}"/>
            </a:ext>
          </a:extLst>
        </xdr:cNvPr>
        <xdr:cNvSpPr txBox="1">
          <a:spLocks noChangeArrowheads="1"/>
        </xdr:cNvSpPr>
      </xdr:nvSpPr>
      <xdr:spPr bwMode="auto">
        <a:xfrm>
          <a:off x="4657725" y="205511400"/>
          <a:ext cx="97681" cy="1623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94951</xdr:colOff>
      <xdr:row>778</xdr:row>
      <xdr:rowOff>390</xdr:rowOff>
    </xdr:to>
    <xdr:sp macro="" textlink="">
      <xdr:nvSpPr>
        <xdr:cNvPr id="451" name="Text Box 9">
          <a:extLst>
            <a:ext uri="{FF2B5EF4-FFF2-40B4-BE49-F238E27FC236}">
              <a16:creationId xmlns:a16="http://schemas.microsoft.com/office/drawing/2014/main" id="{00000000-0008-0000-0000-0000C3010000}"/>
            </a:ext>
          </a:extLst>
        </xdr:cNvPr>
        <xdr:cNvSpPr txBox="1">
          <a:spLocks noChangeArrowheads="1"/>
        </xdr:cNvSpPr>
      </xdr:nvSpPr>
      <xdr:spPr bwMode="auto">
        <a:xfrm>
          <a:off x="4657725" y="205511400"/>
          <a:ext cx="97681" cy="1623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94951</xdr:colOff>
      <xdr:row>778</xdr:row>
      <xdr:rowOff>390</xdr:rowOff>
    </xdr:to>
    <xdr:sp macro="" textlink="">
      <xdr:nvSpPr>
        <xdr:cNvPr id="452" name="Text Box 8">
          <a:extLst>
            <a:ext uri="{FF2B5EF4-FFF2-40B4-BE49-F238E27FC236}">
              <a16:creationId xmlns:a16="http://schemas.microsoft.com/office/drawing/2014/main" id="{00000000-0008-0000-0000-0000C4010000}"/>
            </a:ext>
          </a:extLst>
        </xdr:cNvPr>
        <xdr:cNvSpPr txBox="1">
          <a:spLocks noChangeArrowheads="1"/>
        </xdr:cNvSpPr>
      </xdr:nvSpPr>
      <xdr:spPr bwMode="auto">
        <a:xfrm>
          <a:off x="4657725" y="205511400"/>
          <a:ext cx="97681" cy="1623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94951</xdr:colOff>
      <xdr:row>778</xdr:row>
      <xdr:rowOff>390</xdr:rowOff>
    </xdr:to>
    <xdr:sp macro="" textlink="">
      <xdr:nvSpPr>
        <xdr:cNvPr id="453" name="Text Box 9">
          <a:extLst>
            <a:ext uri="{FF2B5EF4-FFF2-40B4-BE49-F238E27FC236}">
              <a16:creationId xmlns:a16="http://schemas.microsoft.com/office/drawing/2014/main" id="{00000000-0008-0000-0000-0000C5010000}"/>
            </a:ext>
          </a:extLst>
        </xdr:cNvPr>
        <xdr:cNvSpPr txBox="1">
          <a:spLocks noChangeArrowheads="1"/>
        </xdr:cNvSpPr>
      </xdr:nvSpPr>
      <xdr:spPr bwMode="auto">
        <a:xfrm>
          <a:off x="4657725" y="205511400"/>
          <a:ext cx="97681" cy="1623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94951</xdr:colOff>
      <xdr:row>778</xdr:row>
      <xdr:rowOff>390</xdr:rowOff>
    </xdr:to>
    <xdr:sp macro="" textlink="">
      <xdr:nvSpPr>
        <xdr:cNvPr id="454" name="Text Box 8">
          <a:extLst>
            <a:ext uri="{FF2B5EF4-FFF2-40B4-BE49-F238E27FC236}">
              <a16:creationId xmlns:a16="http://schemas.microsoft.com/office/drawing/2014/main" id="{00000000-0008-0000-0000-0000C6010000}"/>
            </a:ext>
          </a:extLst>
        </xdr:cNvPr>
        <xdr:cNvSpPr txBox="1">
          <a:spLocks noChangeArrowheads="1"/>
        </xdr:cNvSpPr>
      </xdr:nvSpPr>
      <xdr:spPr bwMode="auto">
        <a:xfrm>
          <a:off x="4657725" y="205511400"/>
          <a:ext cx="97681" cy="1623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94951</xdr:colOff>
      <xdr:row>778</xdr:row>
      <xdr:rowOff>390</xdr:rowOff>
    </xdr:to>
    <xdr:sp macro="" textlink="">
      <xdr:nvSpPr>
        <xdr:cNvPr id="455" name="Text Box 9">
          <a:extLst>
            <a:ext uri="{FF2B5EF4-FFF2-40B4-BE49-F238E27FC236}">
              <a16:creationId xmlns:a16="http://schemas.microsoft.com/office/drawing/2014/main" id="{00000000-0008-0000-0000-0000C7010000}"/>
            </a:ext>
          </a:extLst>
        </xdr:cNvPr>
        <xdr:cNvSpPr txBox="1">
          <a:spLocks noChangeArrowheads="1"/>
        </xdr:cNvSpPr>
      </xdr:nvSpPr>
      <xdr:spPr bwMode="auto">
        <a:xfrm>
          <a:off x="4657725" y="205511400"/>
          <a:ext cx="97681" cy="1623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94951</xdr:colOff>
      <xdr:row>778</xdr:row>
      <xdr:rowOff>390</xdr:rowOff>
    </xdr:to>
    <xdr:sp macro="" textlink="">
      <xdr:nvSpPr>
        <xdr:cNvPr id="456" name="Text Box 8">
          <a:extLst>
            <a:ext uri="{FF2B5EF4-FFF2-40B4-BE49-F238E27FC236}">
              <a16:creationId xmlns:a16="http://schemas.microsoft.com/office/drawing/2014/main" id="{00000000-0008-0000-0000-0000C8010000}"/>
            </a:ext>
          </a:extLst>
        </xdr:cNvPr>
        <xdr:cNvSpPr txBox="1">
          <a:spLocks noChangeArrowheads="1"/>
        </xdr:cNvSpPr>
      </xdr:nvSpPr>
      <xdr:spPr bwMode="auto">
        <a:xfrm>
          <a:off x="4657725" y="205511400"/>
          <a:ext cx="97681" cy="1623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94951</xdr:colOff>
      <xdr:row>778</xdr:row>
      <xdr:rowOff>390</xdr:rowOff>
    </xdr:to>
    <xdr:sp macro="" textlink="">
      <xdr:nvSpPr>
        <xdr:cNvPr id="457" name="Text Box 9">
          <a:extLst>
            <a:ext uri="{FF2B5EF4-FFF2-40B4-BE49-F238E27FC236}">
              <a16:creationId xmlns:a16="http://schemas.microsoft.com/office/drawing/2014/main" id="{00000000-0008-0000-0000-0000C9010000}"/>
            </a:ext>
          </a:extLst>
        </xdr:cNvPr>
        <xdr:cNvSpPr txBox="1">
          <a:spLocks noChangeArrowheads="1"/>
        </xdr:cNvSpPr>
      </xdr:nvSpPr>
      <xdr:spPr bwMode="auto">
        <a:xfrm>
          <a:off x="4657725" y="205511400"/>
          <a:ext cx="97681" cy="1623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94951</xdr:colOff>
      <xdr:row>778</xdr:row>
      <xdr:rowOff>390</xdr:rowOff>
    </xdr:to>
    <xdr:sp macro="" textlink="">
      <xdr:nvSpPr>
        <xdr:cNvPr id="458" name="Text Box 8">
          <a:extLst>
            <a:ext uri="{FF2B5EF4-FFF2-40B4-BE49-F238E27FC236}">
              <a16:creationId xmlns:a16="http://schemas.microsoft.com/office/drawing/2014/main" id="{00000000-0008-0000-0000-0000CA010000}"/>
            </a:ext>
          </a:extLst>
        </xdr:cNvPr>
        <xdr:cNvSpPr txBox="1">
          <a:spLocks noChangeArrowheads="1"/>
        </xdr:cNvSpPr>
      </xdr:nvSpPr>
      <xdr:spPr bwMode="auto">
        <a:xfrm>
          <a:off x="4657725" y="205511400"/>
          <a:ext cx="97681" cy="1623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94951</xdr:colOff>
      <xdr:row>778</xdr:row>
      <xdr:rowOff>390</xdr:rowOff>
    </xdr:to>
    <xdr:sp macro="" textlink="">
      <xdr:nvSpPr>
        <xdr:cNvPr id="459" name="Text Box 8">
          <a:extLst>
            <a:ext uri="{FF2B5EF4-FFF2-40B4-BE49-F238E27FC236}">
              <a16:creationId xmlns:a16="http://schemas.microsoft.com/office/drawing/2014/main" id="{00000000-0008-0000-0000-0000CB010000}"/>
            </a:ext>
          </a:extLst>
        </xdr:cNvPr>
        <xdr:cNvSpPr txBox="1">
          <a:spLocks noChangeArrowheads="1"/>
        </xdr:cNvSpPr>
      </xdr:nvSpPr>
      <xdr:spPr bwMode="auto">
        <a:xfrm>
          <a:off x="4657725" y="205511400"/>
          <a:ext cx="97681" cy="1623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94951</xdr:colOff>
      <xdr:row>778</xdr:row>
      <xdr:rowOff>390</xdr:rowOff>
    </xdr:to>
    <xdr:sp macro="" textlink="">
      <xdr:nvSpPr>
        <xdr:cNvPr id="460" name="Text Box 9">
          <a:extLst>
            <a:ext uri="{FF2B5EF4-FFF2-40B4-BE49-F238E27FC236}">
              <a16:creationId xmlns:a16="http://schemas.microsoft.com/office/drawing/2014/main" id="{00000000-0008-0000-0000-0000CC010000}"/>
            </a:ext>
          </a:extLst>
        </xdr:cNvPr>
        <xdr:cNvSpPr txBox="1">
          <a:spLocks noChangeArrowheads="1"/>
        </xdr:cNvSpPr>
      </xdr:nvSpPr>
      <xdr:spPr bwMode="auto">
        <a:xfrm>
          <a:off x="4657725" y="205511400"/>
          <a:ext cx="97681" cy="1623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94951</xdr:colOff>
      <xdr:row>778</xdr:row>
      <xdr:rowOff>390</xdr:rowOff>
    </xdr:to>
    <xdr:sp macro="" textlink="">
      <xdr:nvSpPr>
        <xdr:cNvPr id="461" name="Text Box 8">
          <a:extLst>
            <a:ext uri="{FF2B5EF4-FFF2-40B4-BE49-F238E27FC236}">
              <a16:creationId xmlns:a16="http://schemas.microsoft.com/office/drawing/2014/main" id="{00000000-0008-0000-0000-0000CD010000}"/>
            </a:ext>
          </a:extLst>
        </xdr:cNvPr>
        <xdr:cNvSpPr txBox="1">
          <a:spLocks noChangeArrowheads="1"/>
        </xdr:cNvSpPr>
      </xdr:nvSpPr>
      <xdr:spPr bwMode="auto">
        <a:xfrm>
          <a:off x="4657725" y="205511400"/>
          <a:ext cx="97681" cy="1623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94951</xdr:colOff>
      <xdr:row>778</xdr:row>
      <xdr:rowOff>390</xdr:rowOff>
    </xdr:to>
    <xdr:sp macro="" textlink="">
      <xdr:nvSpPr>
        <xdr:cNvPr id="462" name="Text Box 9">
          <a:extLst>
            <a:ext uri="{FF2B5EF4-FFF2-40B4-BE49-F238E27FC236}">
              <a16:creationId xmlns:a16="http://schemas.microsoft.com/office/drawing/2014/main" id="{00000000-0008-0000-0000-0000CE010000}"/>
            </a:ext>
          </a:extLst>
        </xdr:cNvPr>
        <xdr:cNvSpPr txBox="1">
          <a:spLocks noChangeArrowheads="1"/>
        </xdr:cNvSpPr>
      </xdr:nvSpPr>
      <xdr:spPr bwMode="auto">
        <a:xfrm>
          <a:off x="4657725" y="205511400"/>
          <a:ext cx="97681" cy="1623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94951</xdr:colOff>
      <xdr:row>778</xdr:row>
      <xdr:rowOff>390</xdr:rowOff>
    </xdr:to>
    <xdr:sp macro="" textlink="">
      <xdr:nvSpPr>
        <xdr:cNvPr id="463" name="Text Box 8">
          <a:extLst>
            <a:ext uri="{FF2B5EF4-FFF2-40B4-BE49-F238E27FC236}">
              <a16:creationId xmlns:a16="http://schemas.microsoft.com/office/drawing/2014/main" id="{00000000-0008-0000-0000-0000CF010000}"/>
            </a:ext>
          </a:extLst>
        </xdr:cNvPr>
        <xdr:cNvSpPr txBox="1">
          <a:spLocks noChangeArrowheads="1"/>
        </xdr:cNvSpPr>
      </xdr:nvSpPr>
      <xdr:spPr bwMode="auto">
        <a:xfrm>
          <a:off x="4657725" y="205511400"/>
          <a:ext cx="97681" cy="1623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94951</xdr:colOff>
      <xdr:row>778</xdr:row>
      <xdr:rowOff>390</xdr:rowOff>
    </xdr:to>
    <xdr:sp macro="" textlink="">
      <xdr:nvSpPr>
        <xdr:cNvPr id="464" name="Text Box 9">
          <a:extLst>
            <a:ext uri="{FF2B5EF4-FFF2-40B4-BE49-F238E27FC236}">
              <a16:creationId xmlns:a16="http://schemas.microsoft.com/office/drawing/2014/main" id="{00000000-0008-0000-0000-0000D0010000}"/>
            </a:ext>
          </a:extLst>
        </xdr:cNvPr>
        <xdr:cNvSpPr txBox="1">
          <a:spLocks noChangeArrowheads="1"/>
        </xdr:cNvSpPr>
      </xdr:nvSpPr>
      <xdr:spPr bwMode="auto">
        <a:xfrm>
          <a:off x="4657725" y="205511400"/>
          <a:ext cx="97681" cy="1623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94951</xdr:colOff>
      <xdr:row>778</xdr:row>
      <xdr:rowOff>390</xdr:rowOff>
    </xdr:to>
    <xdr:sp macro="" textlink="">
      <xdr:nvSpPr>
        <xdr:cNvPr id="465" name="Text Box 8">
          <a:extLst>
            <a:ext uri="{FF2B5EF4-FFF2-40B4-BE49-F238E27FC236}">
              <a16:creationId xmlns:a16="http://schemas.microsoft.com/office/drawing/2014/main" id="{00000000-0008-0000-0000-0000D1010000}"/>
            </a:ext>
          </a:extLst>
        </xdr:cNvPr>
        <xdr:cNvSpPr txBox="1">
          <a:spLocks noChangeArrowheads="1"/>
        </xdr:cNvSpPr>
      </xdr:nvSpPr>
      <xdr:spPr bwMode="auto">
        <a:xfrm>
          <a:off x="4657725" y="205511400"/>
          <a:ext cx="97681" cy="1623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94951</xdr:colOff>
      <xdr:row>778</xdr:row>
      <xdr:rowOff>390</xdr:rowOff>
    </xdr:to>
    <xdr:sp macro="" textlink="">
      <xdr:nvSpPr>
        <xdr:cNvPr id="466" name="Text Box 9">
          <a:extLst>
            <a:ext uri="{FF2B5EF4-FFF2-40B4-BE49-F238E27FC236}">
              <a16:creationId xmlns:a16="http://schemas.microsoft.com/office/drawing/2014/main" id="{00000000-0008-0000-0000-0000D2010000}"/>
            </a:ext>
          </a:extLst>
        </xdr:cNvPr>
        <xdr:cNvSpPr txBox="1">
          <a:spLocks noChangeArrowheads="1"/>
        </xdr:cNvSpPr>
      </xdr:nvSpPr>
      <xdr:spPr bwMode="auto">
        <a:xfrm>
          <a:off x="4657725" y="205511400"/>
          <a:ext cx="97681" cy="1623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94951</xdr:colOff>
      <xdr:row>778</xdr:row>
      <xdr:rowOff>390</xdr:rowOff>
    </xdr:to>
    <xdr:sp macro="" textlink="">
      <xdr:nvSpPr>
        <xdr:cNvPr id="467" name="Text Box 8">
          <a:extLst>
            <a:ext uri="{FF2B5EF4-FFF2-40B4-BE49-F238E27FC236}">
              <a16:creationId xmlns:a16="http://schemas.microsoft.com/office/drawing/2014/main" id="{00000000-0008-0000-0000-0000D3010000}"/>
            </a:ext>
          </a:extLst>
        </xdr:cNvPr>
        <xdr:cNvSpPr txBox="1">
          <a:spLocks noChangeArrowheads="1"/>
        </xdr:cNvSpPr>
      </xdr:nvSpPr>
      <xdr:spPr bwMode="auto">
        <a:xfrm>
          <a:off x="4657725" y="205511400"/>
          <a:ext cx="97681" cy="1623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94951</xdr:colOff>
      <xdr:row>778</xdr:row>
      <xdr:rowOff>390</xdr:rowOff>
    </xdr:to>
    <xdr:sp macro="" textlink="">
      <xdr:nvSpPr>
        <xdr:cNvPr id="468" name="Text Box 9">
          <a:extLst>
            <a:ext uri="{FF2B5EF4-FFF2-40B4-BE49-F238E27FC236}">
              <a16:creationId xmlns:a16="http://schemas.microsoft.com/office/drawing/2014/main" id="{00000000-0008-0000-0000-0000D4010000}"/>
            </a:ext>
          </a:extLst>
        </xdr:cNvPr>
        <xdr:cNvSpPr txBox="1">
          <a:spLocks noChangeArrowheads="1"/>
        </xdr:cNvSpPr>
      </xdr:nvSpPr>
      <xdr:spPr bwMode="auto">
        <a:xfrm>
          <a:off x="4657725" y="205511400"/>
          <a:ext cx="97681" cy="1623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94951</xdr:colOff>
      <xdr:row>778</xdr:row>
      <xdr:rowOff>390</xdr:rowOff>
    </xdr:to>
    <xdr:sp macro="" textlink="">
      <xdr:nvSpPr>
        <xdr:cNvPr id="469" name="Text Box 8">
          <a:extLst>
            <a:ext uri="{FF2B5EF4-FFF2-40B4-BE49-F238E27FC236}">
              <a16:creationId xmlns:a16="http://schemas.microsoft.com/office/drawing/2014/main" id="{00000000-0008-0000-0000-0000D5010000}"/>
            </a:ext>
          </a:extLst>
        </xdr:cNvPr>
        <xdr:cNvSpPr txBox="1">
          <a:spLocks noChangeArrowheads="1"/>
        </xdr:cNvSpPr>
      </xdr:nvSpPr>
      <xdr:spPr bwMode="auto">
        <a:xfrm>
          <a:off x="4657725" y="205511400"/>
          <a:ext cx="97681" cy="1623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94951</xdr:colOff>
      <xdr:row>778</xdr:row>
      <xdr:rowOff>390</xdr:rowOff>
    </xdr:to>
    <xdr:sp macro="" textlink="">
      <xdr:nvSpPr>
        <xdr:cNvPr id="470" name="Text Box 9">
          <a:extLst>
            <a:ext uri="{FF2B5EF4-FFF2-40B4-BE49-F238E27FC236}">
              <a16:creationId xmlns:a16="http://schemas.microsoft.com/office/drawing/2014/main" id="{00000000-0008-0000-0000-0000D6010000}"/>
            </a:ext>
          </a:extLst>
        </xdr:cNvPr>
        <xdr:cNvSpPr txBox="1">
          <a:spLocks noChangeArrowheads="1"/>
        </xdr:cNvSpPr>
      </xdr:nvSpPr>
      <xdr:spPr bwMode="auto">
        <a:xfrm>
          <a:off x="4657725" y="205511400"/>
          <a:ext cx="97681" cy="1623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3066</xdr:colOff>
      <xdr:row>778</xdr:row>
      <xdr:rowOff>390</xdr:rowOff>
    </xdr:to>
    <xdr:sp macro="" textlink="">
      <xdr:nvSpPr>
        <xdr:cNvPr id="471" name="Text Box 8">
          <a:extLst>
            <a:ext uri="{FF2B5EF4-FFF2-40B4-BE49-F238E27FC236}">
              <a16:creationId xmlns:a16="http://schemas.microsoft.com/office/drawing/2014/main" id="{00000000-0008-0000-0000-0000D7010000}"/>
            </a:ext>
          </a:extLst>
        </xdr:cNvPr>
        <xdr:cNvSpPr txBox="1">
          <a:spLocks noChangeArrowheads="1"/>
        </xdr:cNvSpPr>
      </xdr:nvSpPr>
      <xdr:spPr bwMode="auto">
        <a:xfrm>
          <a:off x="4657725" y="205511400"/>
          <a:ext cx="11" cy="1623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3066</xdr:colOff>
      <xdr:row>778</xdr:row>
      <xdr:rowOff>390</xdr:rowOff>
    </xdr:to>
    <xdr:sp macro="" textlink="">
      <xdr:nvSpPr>
        <xdr:cNvPr id="472" name="Text Box 9">
          <a:extLst>
            <a:ext uri="{FF2B5EF4-FFF2-40B4-BE49-F238E27FC236}">
              <a16:creationId xmlns:a16="http://schemas.microsoft.com/office/drawing/2014/main" id="{00000000-0008-0000-0000-0000D8010000}"/>
            </a:ext>
          </a:extLst>
        </xdr:cNvPr>
        <xdr:cNvSpPr txBox="1">
          <a:spLocks noChangeArrowheads="1"/>
        </xdr:cNvSpPr>
      </xdr:nvSpPr>
      <xdr:spPr bwMode="auto">
        <a:xfrm>
          <a:off x="4657725" y="205511400"/>
          <a:ext cx="11" cy="1623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3066</xdr:colOff>
      <xdr:row>778</xdr:row>
      <xdr:rowOff>390</xdr:rowOff>
    </xdr:to>
    <xdr:sp macro="" textlink="">
      <xdr:nvSpPr>
        <xdr:cNvPr id="473" name="Text Box 8">
          <a:extLst>
            <a:ext uri="{FF2B5EF4-FFF2-40B4-BE49-F238E27FC236}">
              <a16:creationId xmlns:a16="http://schemas.microsoft.com/office/drawing/2014/main" id="{00000000-0008-0000-0000-0000D9010000}"/>
            </a:ext>
          </a:extLst>
        </xdr:cNvPr>
        <xdr:cNvSpPr txBox="1">
          <a:spLocks noChangeArrowheads="1"/>
        </xdr:cNvSpPr>
      </xdr:nvSpPr>
      <xdr:spPr bwMode="auto">
        <a:xfrm>
          <a:off x="4657725" y="205511400"/>
          <a:ext cx="11" cy="1623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3066</xdr:colOff>
      <xdr:row>778</xdr:row>
      <xdr:rowOff>390</xdr:rowOff>
    </xdr:to>
    <xdr:sp macro="" textlink="">
      <xdr:nvSpPr>
        <xdr:cNvPr id="474" name="Text Box 9">
          <a:extLst>
            <a:ext uri="{FF2B5EF4-FFF2-40B4-BE49-F238E27FC236}">
              <a16:creationId xmlns:a16="http://schemas.microsoft.com/office/drawing/2014/main" id="{00000000-0008-0000-0000-0000DA010000}"/>
            </a:ext>
          </a:extLst>
        </xdr:cNvPr>
        <xdr:cNvSpPr txBox="1">
          <a:spLocks noChangeArrowheads="1"/>
        </xdr:cNvSpPr>
      </xdr:nvSpPr>
      <xdr:spPr bwMode="auto">
        <a:xfrm>
          <a:off x="4657725" y="205511400"/>
          <a:ext cx="11" cy="1623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94951</xdr:colOff>
      <xdr:row>777</xdr:row>
      <xdr:rowOff>142875</xdr:rowOff>
    </xdr:to>
    <xdr:sp macro="" textlink="">
      <xdr:nvSpPr>
        <xdr:cNvPr id="475" name="Text Box 8">
          <a:extLst>
            <a:ext uri="{FF2B5EF4-FFF2-40B4-BE49-F238E27FC236}">
              <a16:creationId xmlns:a16="http://schemas.microsoft.com/office/drawing/2014/main" id="{00000000-0008-0000-0000-0000DB010000}"/>
            </a:ext>
          </a:extLst>
        </xdr:cNvPr>
        <xdr:cNvSpPr txBox="1">
          <a:spLocks noChangeArrowheads="1"/>
        </xdr:cNvSpPr>
      </xdr:nvSpPr>
      <xdr:spPr bwMode="auto">
        <a:xfrm>
          <a:off x="4657725" y="205511400"/>
          <a:ext cx="97681"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94951</xdr:colOff>
      <xdr:row>778</xdr:row>
      <xdr:rowOff>390</xdr:rowOff>
    </xdr:to>
    <xdr:sp macro="" textlink="">
      <xdr:nvSpPr>
        <xdr:cNvPr id="476" name="Text Box 8">
          <a:extLst>
            <a:ext uri="{FF2B5EF4-FFF2-40B4-BE49-F238E27FC236}">
              <a16:creationId xmlns:a16="http://schemas.microsoft.com/office/drawing/2014/main" id="{00000000-0008-0000-0000-0000DC010000}"/>
            </a:ext>
          </a:extLst>
        </xdr:cNvPr>
        <xdr:cNvSpPr txBox="1">
          <a:spLocks noChangeArrowheads="1"/>
        </xdr:cNvSpPr>
      </xdr:nvSpPr>
      <xdr:spPr bwMode="auto">
        <a:xfrm>
          <a:off x="4657725" y="205511400"/>
          <a:ext cx="97681" cy="1623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94951</xdr:colOff>
      <xdr:row>778</xdr:row>
      <xdr:rowOff>390</xdr:rowOff>
    </xdr:to>
    <xdr:sp macro="" textlink="">
      <xdr:nvSpPr>
        <xdr:cNvPr id="477" name="Text Box 9">
          <a:extLst>
            <a:ext uri="{FF2B5EF4-FFF2-40B4-BE49-F238E27FC236}">
              <a16:creationId xmlns:a16="http://schemas.microsoft.com/office/drawing/2014/main" id="{00000000-0008-0000-0000-0000DD010000}"/>
            </a:ext>
          </a:extLst>
        </xdr:cNvPr>
        <xdr:cNvSpPr txBox="1">
          <a:spLocks noChangeArrowheads="1"/>
        </xdr:cNvSpPr>
      </xdr:nvSpPr>
      <xdr:spPr bwMode="auto">
        <a:xfrm>
          <a:off x="4657725" y="205511400"/>
          <a:ext cx="97681" cy="1623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94951</xdr:colOff>
      <xdr:row>778</xdr:row>
      <xdr:rowOff>390</xdr:rowOff>
    </xdr:to>
    <xdr:sp macro="" textlink="">
      <xdr:nvSpPr>
        <xdr:cNvPr id="478" name="Text Box 8">
          <a:extLst>
            <a:ext uri="{FF2B5EF4-FFF2-40B4-BE49-F238E27FC236}">
              <a16:creationId xmlns:a16="http://schemas.microsoft.com/office/drawing/2014/main" id="{00000000-0008-0000-0000-0000DE010000}"/>
            </a:ext>
          </a:extLst>
        </xdr:cNvPr>
        <xdr:cNvSpPr txBox="1">
          <a:spLocks noChangeArrowheads="1"/>
        </xdr:cNvSpPr>
      </xdr:nvSpPr>
      <xdr:spPr bwMode="auto">
        <a:xfrm>
          <a:off x="4657725" y="205511400"/>
          <a:ext cx="97681" cy="1623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94951</xdr:colOff>
      <xdr:row>778</xdr:row>
      <xdr:rowOff>390</xdr:rowOff>
    </xdr:to>
    <xdr:sp macro="" textlink="">
      <xdr:nvSpPr>
        <xdr:cNvPr id="479" name="Text Box 9">
          <a:extLst>
            <a:ext uri="{FF2B5EF4-FFF2-40B4-BE49-F238E27FC236}">
              <a16:creationId xmlns:a16="http://schemas.microsoft.com/office/drawing/2014/main" id="{00000000-0008-0000-0000-0000DF010000}"/>
            </a:ext>
          </a:extLst>
        </xdr:cNvPr>
        <xdr:cNvSpPr txBox="1">
          <a:spLocks noChangeArrowheads="1"/>
        </xdr:cNvSpPr>
      </xdr:nvSpPr>
      <xdr:spPr bwMode="auto">
        <a:xfrm>
          <a:off x="4657725" y="205511400"/>
          <a:ext cx="97681" cy="1623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94951</xdr:colOff>
      <xdr:row>778</xdr:row>
      <xdr:rowOff>390</xdr:rowOff>
    </xdr:to>
    <xdr:sp macro="" textlink="">
      <xdr:nvSpPr>
        <xdr:cNvPr id="480" name="Text Box 8">
          <a:extLst>
            <a:ext uri="{FF2B5EF4-FFF2-40B4-BE49-F238E27FC236}">
              <a16:creationId xmlns:a16="http://schemas.microsoft.com/office/drawing/2014/main" id="{00000000-0008-0000-0000-0000E0010000}"/>
            </a:ext>
          </a:extLst>
        </xdr:cNvPr>
        <xdr:cNvSpPr txBox="1">
          <a:spLocks noChangeArrowheads="1"/>
        </xdr:cNvSpPr>
      </xdr:nvSpPr>
      <xdr:spPr bwMode="auto">
        <a:xfrm>
          <a:off x="4657725" y="205511400"/>
          <a:ext cx="97681" cy="1623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94951</xdr:colOff>
      <xdr:row>778</xdr:row>
      <xdr:rowOff>390</xdr:rowOff>
    </xdr:to>
    <xdr:sp macro="" textlink="">
      <xdr:nvSpPr>
        <xdr:cNvPr id="481" name="Text Box 9">
          <a:extLst>
            <a:ext uri="{FF2B5EF4-FFF2-40B4-BE49-F238E27FC236}">
              <a16:creationId xmlns:a16="http://schemas.microsoft.com/office/drawing/2014/main" id="{00000000-0008-0000-0000-0000E1010000}"/>
            </a:ext>
          </a:extLst>
        </xdr:cNvPr>
        <xdr:cNvSpPr txBox="1">
          <a:spLocks noChangeArrowheads="1"/>
        </xdr:cNvSpPr>
      </xdr:nvSpPr>
      <xdr:spPr bwMode="auto">
        <a:xfrm>
          <a:off x="4657725" y="205511400"/>
          <a:ext cx="97681" cy="1623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94951</xdr:colOff>
      <xdr:row>778</xdr:row>
      <xdr:rowOff>390</xdr:rowOff>
    </xdr:to>
    <xdr:sp macro="" textlink="">
      <xdr:nvSpPr>
        <xdr:cNvPr id="482" name="Text Box 8">
          <a:extLst>
            <a:ext uri="{FF2B5EF4-FFF2-40B4-BE49-F238E27FC236}">
              <a16:creationId xmlns:a16="http://schemas.microsoft.com/office/drawing/2014/main" id="{00000000-0008-0000-0000-0000E2010000}"/>
            </a:ext>
          </a:extLst>
        </xdr:cNvPr>
        <xdr:cNvSpPr txBox="1">
          <a:spLocks noChangeArrowheads="1"/>
        </xdr:cNvSpPr>
      </xdr:nvSpPr>
      <xdr:spPr bwMode="auto">
        <a:xfrm>
          <a:off x="4657725" y="205511400"/>
          <a:ext cx="97681" cy="1623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94951</xdr:colOff>
      <xdr:row>778</xdr:row>
      <xdr:rowOff>390</xdr:rowOff>
    </xdr:to>
    <xdr:sp macro="" textlink="">
      <xdr:nvSpPr>
        <xdr:cNvPr id="483" name="Text Box 9">
          <a:extLst>
            <a:ext uri="{FF2B5EF4-FFF2-40B4-BE49-F238E27FC236}">
              <a16:creationId xmlns:a16="http://schemas.microsoft.com/office/drawing/2014/main" id="{00000000-0008-0000-0000-0000E3010000}"/>
            </a:ext>
          </a:extLst>
        </xdr:cNvPr>
        <xdr:cNvSpPr txBox="1">
          <a:spLocks noChangeArrowheads="1"/>
        </xdr:cNvSpPr>
      </xdr:nvSpPr>
      <xdr:spPr bwMode="auto">
        <a:xfrm>
          <a:off x="4657725" y="205511400"/>
          <a:ext cx="97681" cy="1623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94951</xdr:colOff>
      <xdr:row>778</xdr:row>
      <xdr:rowOff>390</xdr:rowOff>
    </xdr:to>
    <xdr:sp macro="" textlink="">
      <xdr:nvSpPr>
        <xdr:cNvPr id="484" name="Text Box 8">
          <a:extLst>
            <a:ext uri="{FF2B5EF4-FFF2-40B4-BE49-F238E27FC236}">
              <a16:creationId xmlns:a16="http://schemas.microsoft.com/office/drawing/2014/main" id="{00000000-0008-0000-0000-0000E4010000}"/>
            </a:ext>
          </a:extLst>
        </xdr:cNvPr>
        <xdr:cNvSpPr txBox="1">
          <a:spLocks noChangeArrowheads="1"/>
        </xdr:cNvSpPr>
      </xdr:nvSpPr>
      <xdr:spPr bwMode="auto">
        <a:xfrm>
          <a:off x="4657725" y="205511400"/>
          <a:ext cx="97681" cy="1623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94951</xdr:colOff>
      <xdr:row>778</xdr:row>
      <xdr:rowOff>390</xdr:rowOff>
    </xdr:to>
    <xdr:sp macro="" textlink="">
      <xdr:nvSpPr>
        <xdr:cNvPr id="485" name="Text Box 9">
          <a:extLst>
            <a:ext uri="{FF2B5EF4-FFF2-40B4-BE49-F238E27FC236}">
              <a16:creationId xmlns:a16="http://schemas.microsoft.com/office/drawing/2014/main" id="{00000000-0008-0000-0000-0000E5010000}"/>
            </a:ext>
          </a:extLst>
        </xdr:cNvPr>
        <xdr:cNvSpPr txBox="1">
          <a:spLocks noChangeArrowheads="1"/>
        </xdr:cNvSpPr>
      </xdr:nvSpPr>
      <xdr:spPr bwMode="auto">
        <a:xfrm>
          <a:off x="4657725" y="205511400"/>
          <a:ext cx="97681" cy="1623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94951</xdr:colOff>
      <xdr:row>777</xdr:row>
      <xdr:rowOff>142875</xdr:rowOff>
    </xdr:to>
    <xdr:sp macro="" textlink="">
      <xdr:nvSpPr>
        <xdr:cNvPr id="486" name="Text Box 8">
          <a:extLst>
            <a:ext uri="{FF2B5EF4-FFF2-40B4-BE49-F238E27FC236}">
              <a16:creationId xmlns:a16="http://schemas.microsoft.com/office/drawing/2014/main" id="{00000000-0008-0000-0000-0000E6010000}"/>
            </a:ext>
          </a:extLst>
        </xdr:cNvPr>
        <xdr:cNvSpPr txBox="1">
          <a:spLocks noChangeArrowheads="1"/>
        </xdr:cNvSpPr>
      </xdr:nvSpPr>
      <xdr:spPr bwMode="auto">
        <a:xfrm>
          <a:off x="4657725" y="205511400"/>
          <a:ext cx="97681"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94951</xdr:colOff>
      <xdr:row>777</xdr:row>
      <xdr:rowOff>142875</xdr:rowOff>
    </xdr:to>
    <xdr:sp macro="" textlink="">
      <xdr:nvSpPr>
        <xdr:cNvPr id="487" name="Text Box 9">
          <a:extLst>
            <a:ext uri="{FF2B5EF4-FFF2-40B4-BE49-F238E27FC236}">
              <a16:creationId xmlns:a16="http://schemas.microsoft.com/office/drawing/2014/main" id="{00000000-0008-0000-0000-0000E7010000}"/>
            </a:ext>
          </a:extLst>
        </xdr:cNvPr>
        <xdr:cNvSpPr txBox="1">
          <a:spLocks noChangeArrowheads="1"/>
        </xdr:cNvSpPr>
      </xdr:nvSpPr>
      <xdr:spPr bwMode="auto">
        <a:xfrm>
          <a:off x="4657725" y="205511400"/>
          <a:ext cx="97681"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3066</xdr:colOff>
      <xdr:row>778</xdr:row>
      <xdr:rowOff>390</xdr:rowOff>
    </xdr:to>
    <xdr:sp macro="" textlink="">
      <xdr:nvSpPr>
        <xdr:cNvPr id="488" name="Text Box 8">
          <a:extLst>
            <a:ext uri="{FF2B5EF4-FFF2-40B4-BE49-F238E27FC236}">
              <a16:creationId xmlns:a16="http://schemas.microsoft.com/office/drawing/2014/main" id="{00000000-0008-0000-0000-0000E8010000}"/>
            </a:ext>
          </a:extLst>
        </xdr:cNvPr>
        <xdr:cNvSpPr txBox="1">
          <a:spLocks noChangeArrowheads="1"/>
        </xdr:cNvSpPr>
      </xdr:nvSpPr>
      <xdr:spPr bwMode="auto">
        <a:xfrm>
          <a:off x="4657725" y="205511400"/>
          <a:ext cx="11" cy="1623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3066</xdr:colOff>
      <xdr:row>778</xdr:row>
      <xdr:rowOff>390</xdr:rowOff>
    </xdr:to>
    <xdr:sp macro="" textlink="">
      <xdr:nvSpPr>
        <xdr:cNvPr id="489" name="Text Box 9">
          <a:extLst>
            <a:ext uri="{FF2B5EF4-FFF2-40B4-BE49-F238E27FC236}">
              <a16:creationId xmlns:a16="http://schemas.microsoft.com/office/drawing/2014/main" id="{00000000-0008-0000-0000-0000E9010000}"/>
            </a:ext>
          </a:extLst>
        </xdr:cNvPr>
        <xdr:cNvSpPr txBox="1">
          <a:spLocks noChangeArrowheads="1"/>
        </xdr:cNvSpPr>
      </xdr:nvSpPr>
      <xdr:spPr bwMode="auto">
        <a:xfrm>
          <a:off x="4657725" y="205511400"/>
          <a:ext cx="11" cy="1623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3066</xdr:colOff>
      <xdr:row>778</xdr:row>
      <xdr:rowOff>390</xdr:rowOff>
    </xdr:to>
    <xdr:sp macro="" textlink="">
      <xdr:nvSpPr>
        <xdr:cNvPr id="490" name="Text Box 8">
          <a:extLst>
            <a:ext uri="{FF2B5EF4-FFF2-40B4-BE49-F238E27FC236}">
              <a16:creationId xmlns:a16="http://schemas.microsoft.com/office/drawing/2014/main" id="{00000000-0008-0000-0000-0000EA010000}"/>
            </a:ext>
          </a:extLst>
        </xdr:cNvPr>
        <xdr:cNvSpPr txBox="1">
          <a:spLocks noChangeArrowheads="1"/>
        </xdr:cNvSpPr>
      </xdr:nvSpPr>
      <xdr:spPr bwMode="auto">
        <a:xfrm>
          <a:off x="4657725" y="205511400"/>
          <a:ext cx="11" cy="1623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3066</xdr:colOff>
      <xdr:row>778</xdr:row>
      <xdr:rowOff>390</xdr:rowOff>
    </xdr:to>
    <xdr:sp macro="" textlink="">
      <xdr:nvSpPr>
        <xdr:cNvPr id="491" name="Text Box 9">
          <a:extLst>
            <a:ext uri="{FF2B5EF4-FFF2-40B4-BE49-F238E27FC236}">
              <a16:creationId xmlns:a16="http://schemas.microsoft.com/office/drawing/2014/main" id="{00000000-0008-0000-0000-0000EB010000}"/>
            </a:ext>
          </a:extLst>
        </xdr:cNvPr>
        <xdr:cNvSpPr txBox="1">
          <a:spLocks noChangeArrowheads="1"/>
        </xdr:cNvSpPr>
      </xdr:nvSpPr>
      <xdr:spPr bwMode="auto">
        <a:xfrm>
          <a:off x="4657725" y="205511400"/>
          <a:ext cx="11" cy="1623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94951</xdr:colOff>
      <xdr:row>777</xdr:row>
      <xdr:rowOff>142875</xdr:rowOff>
    </xdr:to>
    <xdr:sp macro="" textlink="">
      <xdr:nvSpPr>
        <xdr:cNvPr id="492" name="Text Box 8">
          <a:extLst>
            <a:ext uri="{FF2B5EF4-FFF2-40B4-BE49-F238E27FC236}">
              <a16:creationId xmlns:a16="http://schemas.microsoft.com/office/drawing/2014/main" id="{00000000-0008-0000-0000-0000EC010000}"/>
            </a:ext>
          </a:extLst>
        </xdr:cNvPr>
        <xdr:cNvSpPr txBox="1">
          <a:spLocks noChangeArrowheads="1"/>
        </xdr:cNvSpPr>
      </xdr:nvSpPr>
      <xdr:spPr bwMode="auto">
        <a:xfrm>
          <a:off x="4657725" y="205511400"/>
          <a:ext cx="97681"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94951</xdr:colOff>
      <xdr:row>778</xdr:row>
      <xdr:rowOff>390</xdr:rowOff>
    </xdr:to>
    <xdr:sp macro="" textlink="">
      <xdr:nvSpPr>
        <xdr:cNvPr id="493" name="Text Box 8">
          <a:extLst>
            <a:ext uri="{FF2B5EF4-FFF2-40B4-BE49-F238E27FC236}">
              <a16:creationId xmlns:a16="http://schemas.microsoft.com/office/drawing/2014/main" id="{00000000-0008-0000-0000-0000ED010000}"/>
            </a:ext>
          </a:extLst>
        </xdr:cNvPr>
        <xdr:cNvSpPr txBox="1">
          <a:spLocks noChangeArrowheads="1"/>
        </xdr:cNvSpPr>
      </xdr:nvSpPr>
      <xdr:spPr bwMode="auto">
        <a:xfrm>
          <a:off x="4657725" y="205511400"/>
          <a:ext cx="97681" cy="1623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94951</xdr:colOff>
      <xdr:row>778</xdr:row>
      <xdr:rowOff>390</xdr:rowOff>
    </xdr:to>
    <xdr:sp macro="" textlink="">
      <xdr:nvSpPr>
        <xdr:cNvPr id="494" name="Text Box 9">
          <a:extLst>
            <a:ext uri="{FF2B5EF4-FFF2-40B4-BE49-F238E27FC236}">
              <a16:creationId xmlns:a16="http://schemas.microsoft.com/office/drawing/2014/main" id="{00000000-0008-0000-0000-0000EE010000}"/>
            </a:ext>
          </a:extLst>
        </xdr:cNvPr>
        <xdr:cNvSpPr txBox="1">
          <a:spLocks noChangeArrowheads="1"/>
        </xdr:cNvSpPr>
      </xdr:nvSpPr>
      <xdr:spPr bwMode="auto">
        <a:xfrm>
          <a:off x="4657725" y="205511400"/>
          <a:ext cx="97681" cy="1623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94951</xdr:colOff>
      <xdr:row>778</xdr:row>
      <xdr:rowOff>390</xdr:rowOff>
    </xdr:to>
    <xdr:sp macro="" textlink="">
      <xdr:nvSpPr>
        <xdr:cNvPr id="495" name="Text Box 8">
          <a:extLst>
            <a:ext uri="{FF2B5EF4-FFF2-40B4-BE49-F238E27FC236}">
              <a16:creationId xmlns:a16="http://schemas.microsoft.com/office/drawing/2014/main" id="{00000000-0008-0000-0000-0000EF010000}"/>
            </a:ext>
          </a:extLst>
        </xdr:cNvPr>
        <xdr:cNvSpPr txBox="1">
          <a:spLocks noChangeArrowheads="1"/>
        </xdr:cNvSpPr>
      </xdr:nvSpPr>
      <xdr:spPr bwMode="auto">
        <a:xfrm>
          <a:off x="4657725" y="205511400"/>
          <a:ext cx="97681" cy="1623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94951</xdr:colOff>
      <xdr:row>778</xdr:row>
      <xdr:rowOff>390</xdr:rowOff>
    </xdr:to>
    <xdr:sp macro="" textlink="">
      <xdr:nvSpPr>
        <xdr:cNvPr id="496" name="Text Box 9">
          <a:extLst>
            <a:ext uri="{FF2B5EF4-FFF2-40B4-BE49-F238E27FC236}">
              <a16:creationId xmlns:a16="http://schemas.microsoft.com/office/drawing/2014/main" id="{00000000-0008-0000-0000-0000F0010000}"/>
            </a:ext>
          </a:extLst>
        </xdr:cNvPr>
        <xdr:cNvSpPr txBox="1">
          <a:spLocks noChangeArrowheads="1"/>
        </xdr:cNvSpPr>
      </xdr:nvSpPr>
      <xdr:spPr bwMode="auto">
        <a:xfrm>
          <a:off x="4657725" y="205511400"/>
          <a:ext cx="97681" cy="1623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94951</xdr:colOff>
      <xdr:row>778</xdr:row>
      <xdr:rowOff>390</xdr:rowOff>
    </xdr:to>
    <xdr:sp macro="" textlink="">
      <xdr:nvSpPr>
        <xdr:cNvPr id="497" name="Text Box 8">
          <a:extLst>
            <a:ext uri="{FF2B5EF4-FFF2-40B4-BE49-F238E27FC236}">
              <a16:creationId xmlns:a16="http://schemas.microsoft.com/office/drawing/2014/main" id="{00000000-0008-0000-0000-0000F1010000}"/>
            </a:ext>
          </a:extLst>
        </xdr:cNvPr>
        <xdr:cNvSpPr txBox="1">
          <a:spLocks noChangeArrowheads="1"/>
        </xdr:cNvSpPr>
      </xdr:nvSpPr>
      <xdr:spPr bwMode="auto">
        <a:xfrm>
          <a:off x="4657725" y="205511400"/>
          <a:ext cx="97681" cy="1623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94951</xdr:colOff>
      <xdr:row>778</xdr:row>
      <xdr:rowOff>390</xdr:rowOff>
    </xdr:to>
    <xdr:sp macro="" textlink="">
      <xdr:nvSpPr>
        <xdr:cNvPr id="498" name="Text Box 9">
          <a:extLst>
            <a:ext uri="{FF2B5EF4-FFF2-40B4-BE49-F238E27FC236}">
              <a16:creationId xmlns:a16="http://schemas.microsoft.com/office/drawing/2014/main" id="{00000000-0008-0000-0000-0000F2010000}"/>
            </a:ext>
          </a:extLst>
        </xdr:cNvPr>
        <xdr:cNvSpPr txBox="1">
          <a:spLocks noChangeArrowheads="1"/>
        </xdr:cNvSpPr>
      </xdr:nvSpPr>
      <xdr:spPr bwMode="auto">
        <a:xfrm>
          <a:off x="4657725" y="205511400"/>
          <a:ext cx="97681" cy="1623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94951</xdr:colOff>
      <xdr:row>778</xdr:row>
      <xdr:rowOff>390</xdr:rowOff>
    </xdr:to>
    <xdr:sp macro="" textlink="">
      <xdr:nvSpPr>
        <xdr:cNvPr id="499" name="Text Box 8">
          <a:extLst>
            <a:ext uri="{FF2B5EF4-FFF2-40B4-BE49-F238E27FC236}">
              <a16:creationId xmlns:a16="http://schemas.microsoft.com/office/drawing/2014/main" id="{00000000-0008-0000-0000-0000F3010000}"/>
            </a:ext>
          </a:extLst>
        </xdr:cNvPr>
        <xdr:cNvSpPr txBox="1">
          <a:spLocks noChangeArrowheads="1"/>
        </xdr:cNvSpPr>
      </xdr:nvSpPr>
      <xdr:spPr bwMode="auto">
        <a:xfrm>
          <a:off x="4657725" y="205511400"/>
          <a:ext cx="97681" cy="1623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94951</xdr:colOff>
      <xdr:row>778</xdr:row>
      <xdr:rowOff>390</xdr:rowOff>
    </xdr:to>
    <xdr:sp macro="" textlink="">
      <xdr:nvSpPr>
        <xdr:cNvPr id="500" name="Text Box 9">
          <a:extLst>
            <a:ext uri="{FF2B5EF4-FFF2-40B4-BE49-F238E27FC236}">
              <a16:creationId xmlns:a16="http://schemas.microsoft.com/office/drawing/2014/main" id="{00000000-0008-0000-0000-0000F4010000}"/>
            </a:ext>
          </a:extLst>
        </xdr:cNvPr>
        <xdr:cNvSpPr txBox="1">
          <a:spLocks noChangeArrowheads="1"/>
        </xdr:cNvSpPr>
      </xdr:nvSpPr>
      <xdr:spPr bwMode="auto">
        <a:xfrm>
          <a:off x="4657725" y="205511400"/>
          <a:ext cx="97681" cy="1623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94951</xdr:colOff>
      <xdr:row>778</xdr:row>
      <xdr:rowOff>390</xdr:rowOff>
    </xdr:to>
    <xdr:sp macro="" textlink="">
      <xdr:nvSpPr>
        <xdr:cNvPr id="501" name="Text Box 8">
          <a:extLst>
            <a:ext uri="{FF2B5EF4-FFF2-40B4-BE49-F238E27FC236}">
              <a16:creationId xmlns:a16="http://schemas.microsoft.com/office/drawing/2014/main" id="{00000000-0008-0000-0000-0000F5010000}"/>
            </a:ext>
          </a:extLst>
        </xdr:cNvPr>
        <xdr:cNvSpPr txBox="1">
          <a:spLocks noChangeArrowheads="1"/>
        </xdr:cNvSpPr>
      </xdr:nvSpPr>
      <xdr:spPr bwMode="auto">
        <a:xfrm>
          <a:off x="4657725" y="205511400"/>
          <a:ext cx="97681" cy="1623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94951</xdr:colOff>
      <xdr:row>778</xdr:row>
      <xdr:rowOff>390</xdr:rowOff>
    </xdr:to>
    <xdr:sp macro="" textlink="">
      <xdr:nvSpPr>
        <xdr:cNvPr id="502" name="Text Box 9">
          <a:extLst>
            <a:ext uri="{FF2B5EF4-FFF2-40B4-BE49-F238E27FC236}">
              <a16:creationId xmlns:a16="http://schemas.microsoft.com/office/drawing/2014/main" id="{00000000-0008-0000-0000-0000F6010000}"/>
            </a:ext>
          </a:extLst>
        </xdr:cNvPr>
        <xdr:cNvSpPr txBox="1">
          <a:spLocks noChangeArrowheads="1"/>
        </xdr:cNvSpPr>
      </xdr:nvSpPr>
      <xdr:spPr bwMode="auto">
        <a:xfrm>
          <a:off x="4657725" y="205511400"/>
          <a:ext cx="97681" cy="1623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94951</xdr:colOff>
      <xdr:row>777</xdr:row>
      <xdr:rowOff>142875</xdr:rowOff>
    </xdr:to>
    <xdr:sp macro="" textlink="">
      <xdr:nvSpPr>
        <xdr:cNvPr id="503" name="Text Box 8">
          <a:extLst>
            <a:ext uri="{FF2B5EF4-FFF2-40B4-BE49-F238E27FC236}">
              <a16:creationId xmlns:a16="http://schemas.microsoft.com/office/drawing/2014/main" id="{00000000-0008-0000-0000-0000F7010000}"/>
            </a:ext>
          </a:extLst>
        </xdr:cNvPr>
        <xdr:cNvSpPr txBox="1">
          <a:spLocks noChangeArrowheads="1"/>
        </xdr:cNvSpPr>
      </xdr:nvSpPr>
      <xdr:spPr bwMode="auto">
        <a:xfrm>
          <a:off x="4657725" y="205511400"/>
          <a:ext cx="97681"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94951</xdr:colOff>
      <xdr:row>777</xdr:row>
      <xdr:rowOff>142875</xdr:rowOff>
    </xdr:to>
    <xdr:sp macro="" textlink="">
      <xdr:nvSpPr>
        <xdr:cNvPr id="504" name="Text Box 9">
          <a:extLst>
            <a:ext uri="{FF2B5EF4-FFF2-40B4-BE49-F238E27FC236}">
              <a16:creationId xmlns:a16="http://schemas.microsoft.com/office/drawing/2014/main" id="{00000000-0008-0000-0000-0000F8010000}"/>
            </a:ext>
          </a:extLst>
        </xdr:cNvPr>
        <xdr:cNvSpPr txBox="1">
          <a:spLocks noChangeArrowheads="1"/>
        </xdr:cNvSpPr>
      </xdr:nvSpPr>
      <xdr:spPr bwMode="auto">
        <a:xfrm>
          <a:off x="4657725" y="205511400"/>
          <a:ext cx="97681"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94951</xdr:colOff>
      <xdr:row>777</xdr:row>
      <xdr:rowOff>142875</xdr:rowOff>
    </xdr:to>
    <xdr:sp macro="" textlink="">
      <xdr:nvSpPr>
        <xdr:cNvPr id="505" name="Text Box 8">
          <a:extLst>
            <a:ext uri="{FF2B5EF4-FFF2-40B4-BE49-F238E27FC236}">
              <a16:creationId xmlns:a16="http://schemas.microsoft.com/office/drawing/2014/main" id="{00000000-0008-0000-0000-0000F9010000}"/>
            </a:ext>
          </a:extLst>
        </xdr:cNvPr>
        <xdr:cNvSpPr txBox="1">
          <a:spLocks noChangeArrowheads="1"/>
        </xdr:cNvSpPr>
      </xdr:nvSpPr>
      <xdr:spPr bwMode="auto">
        <a:xfrm>
          <a:off x="4657725" y="205511400"/>
          <a:ext cx="97681"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94951</xdr:colOff>
      <xdr:row>778</xdr:row>
      <xdr:rowOff>390</xdr:rowOff>
    </xdr:to>
    <xdr:sp macro="" textlink="">
      <xdr:nvSpPr>
        <xdr:cNvPr id="506" name="Text Box 8">
          <a:extLst>
            <a:ext uri="{FF2B5EF4-FFF2-40B4-BE49-F238E27FC236}">
              <a16:creationId xmlns:a16="http://schemas.microsoft.com/office/drawing/2014/main" id="{00000000-0008-0000-0000-0000FA010000}"/>
            </a:ext>
          </a:extLst>
        </xdr:cNvPr>
        <xdr:cNvSpPr txBox="1">
          <a:spLocks noChangeArrowheads="1"/>
        </xdr:cNvSpPr>
      </xdr:nvSpPr>
      <xdr:spPr bwMode="auto">
        <a:xfrm>
          <a:off x="4657725" y="205511400"/>
          <a:ext cx="97681" cy="1623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94951</xdr:colOff>
      <xdr:row>778</xdr:row>
      <xdr:rowOff>390</xdr:rowOff>
    </xdr:to>
    <xdr:sp macro="" textlink="">
      <xdr:nvSpPr>
        <xdr:cNvPr id="507" name="Text Box 9">
          <a:extLst>
            <a:ext uri="{FF2B5EF4-FFF2-40B4-BE49-F238E27FC236}">
              <a16:creationId xmlns:a16="http://schemas.microsoft.com/office/drawing/2014/main" id="{00000000-0008-0000-0000-0000FB010000}"/>
            </a:ext>
          </a:extLst>
        </xdr:cNvPr>
        <xdr:cNvSpPr txBox="1">
          <a:spLocks noChangeArrowheads="1"/>
        </xdr:cNvSpPr>
      </xdr:nvSpPr>
      <xdr:spPr bwMode="auto">
        <a:xfrm>
          <a:off x="4657725" y="205511400"/>
          <a:ext cx="97681" cy="1623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94951</xdr:colOff>
      <xdr:row>778</xdr:row>
      <xdr:rowOff>390</xdr:rowOff>
    </xdr:to>
    <xdr:sp macro="" textlink="">
      <xdr:nvSpPr>
        <xdr:cNvPr id="508" name="Text Box 8">
          <a:extLst>
            <a:ext uri="{FF2B5EF4-FFF2-40B4-BE49-F238E27FC236}">
              <a16:creationId xmlns:a16="http://schemas.microsoft.com/office/drawing/2014/main" id="{00000000-0008-0000-0000-0000FC010000}"/>
            </a:ext>
          </a:extLst>
        </xdr:cNvPr>
        <xdr:cNvSpPr txBox="1">
          <a:spLocks noChangeArrowheads="1"/>
        </xdr:cNvSpPr>
      </xdr:nvSpPr>
      <xdr:spPr bwMode="auto">
        <a:xfrm>
          <a:off x="4657725" y="205511400"/>
          <a:ext cx="97681" cy="1623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94951</xdr:colOff>
      <xdr:row>778</xdr:row>
      <xdr:rowOff>390</xdr:rowOff>
    </xdr:to>
    <xdr:sp macro="" textlink="">
      <xdr:nvSpPr>
        <xdr:cNvPr id="509" name="Text Box 9">
          <a:extLst>
            <a:ext uri="{FF2B5EF4-FFF2-40B4-BE49-F238E27FC236}">
              <a16:creationId xmlns:a16="http://schemas.microsoft.com/office/drawing/2014/main" id="{00000000-0008-0000-0000-0000FD010000}"/>
            </a:ext>
          </a:extLst>
        </xdr:cNvPr>
        <xdr:cNvSpPr txBox="1">
          <a:spLocks noChangeArrowheads="1"/>
        </xdr:cNvSpPr>
      </xdr:nvSpPr>
      <xdr:spPr bwMode="auto">
        <a:xfrm>
          <a:off x="4657725" y="205511400"/>
          <a:ext cx="97681" cy="1623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94951</xdr:colOff>
      <xdr:row>778</xdr:row>
      <xdr:rowOff>390</xdr:rowOff>
    </xdr:to>
    <xdr:sp macro="" textlink="">
      <xdr:nvSpPr>
        <xdr:cNvPr id="510" name="Text Box 8">
          <a:extLst>
            <a:ext uri="{FF2B5EF4-FFF2-40B4-BE49-F238E27FC236}">
              <a16:creationId xmlns:a16="http://schemas.microsoft.com/office/drawing/2014/main" id="{00000000-0008-0000-0000-0000FE010000}"/>
            </a:ext>
          </a:extLst>
        </xdr:cNvPr>
        <xdr:cNvSpPr txBox="1">
          <a:spLocks noChangeArrowheads="1"/>
        </xdr:cNvSpPr>
      </xdr:nvSpPr>
      <xdr:spPr bwMode="auto">
        <a:xfrm>
          <a:off x="4657725" y="205511400"/>
          <a:ext cx="97681" cy="1623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94951</xdr:colOff>
      <xdr:row>778</xdr:row>
      <xdr:rowOff>390</xdr:rowOff>
    </xdr:to>
    <xdr:sp macro="" textlink="">
      <xdr:nvSpPr>
        <xdr:cNvPr id="511" name="Text Box 9">
          <a:extLst>
            <a:ext uri="{FF2B5EF4-FFF2-40B4-BE49-F238E27FC236}">
              <a16:creationId xmlns:a16="http://schemas.microsoft.com/office/drawing/2014/main" id="{00000000-0008-0000-0000-0000FF010000}"/>
            </a:ext>
          </a:extLst>
        </xdr:cNvPr>
        <xdr:cNvSpPr txBox="1">
          <a:spLocks noChangeArrowheads="1"/>
        </xdr:cNvSpPr>
      </xdr:nvSpPr>
      <xdr:spPr bwMode="auto">
        <a:xfrm>
          <a:off x="4657725" y="205511400"/>
          <a:ext cx="97681" cy="1623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94951</xdr:colOff>
      <xdr:row>778</xdr:row>
      <xdr:rowOff>390</xdr:rowOff>
    </xdr:to>
    <xdr:sp macro="" textlink="">
      <xdr:nvSpPr>
        <xdr:cNvPr id="512" name="Text Box 8">
          <a:extLst>
            <a:ext uri="{FF2B5EF4-FFF2-40B4-BE49-F238E27FC236}">
              <a16:creationId xmlns:a16="http://schemas.microsoft.com/office/drawing/2014/main" id="{00000000-0008-0000-0000-000000020000}"/>
            </a:ext>
          </a:extLst>
        </xdr:cNvPr>
        <xdr:cNvSpPr txBox="1">
          <a:spLocks noChangeArrowheads="1"/>
        </xdr:cNvSpPr>
      </xdr:nvSpPr>
      <xdr:spPr bwMode="auto">
        <a:xfrm>
          <a:off x="4657725" y="205511400"/>
          <a:ext cx="97681" cy="1623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94951</xdr:colOff>
      <xdr:row>778</xdr:row>
      <xdr:rowOff>390</xdr:rowOff>
    </xdr:to>
    <xdr:sp macro="" textlink="">
      <xdr:nvSpPr>
        <xdr:cNvPr id="513" name="Text Box 9">
          <a:extLst>
            <a:ext uri="{FF2B5EF4-FFF2-40B4-BE49-F238E27FC236}">
              <a16:creationId xmlns:a16="http://schemas.microsoft.com/office/drawing/2014/main" id="{00000000-0008-0000-0000-000001020000}"/>
            </a:ext>
          </a:extLst>
        </xdr:cNvPr>
        <xdr:cNvSpPr txBox="1">
          <a:spLocks noChangeArrowheads="1"/>
        </xdr:cNvSpPr>
      </xdr:nvSpPr>
      <xdr:spPr bwMode="auto">
        <a:xfrm>
          <a:off x="4657725" y="205511400"/>
          <a:ext cx="97681" cy="1623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94951</xdr:colOff>
      <xdr:row>778</xdr:row>
      <xdr:rowOff>390</xdr:rowOff>
    </xdr:to>
    <xdr:sp macro="" textlink="">
      <xdr:nvSpPr>
        <xdr:cNvPr id="514" name="Text Box 8">
          <a:extLst>
            <a:ext uri="{FF2B5EF4-FFF2-40B4-BE49-F238E27FC236}">
              <a16:creationId xmlns:a16="http://schemas.microsoft.com/office/drawing/2014/main" id="{00000000-0008-0000-0000-000002020000}"/>
            </a:ext>
          </a:extLst>
        </xdr:cNvPr>
        <xdr:cNvSpPr txBox="1">
          <a:spLocks noChangeArrowheads="1"/>
        </xdr:cNvSpPr>
      </xdr:nvSpPr>
      <xdr:spPr bwMode="auto">
        <a:xfrm>
          <a:off x="4657725" y="205511400"/>
          <a:ext cx="97681" cy="1623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94951</xdr:colOff>
      <xdr:row>778</xdr:row>
      <xdr:rowOff>390</xdr:rowOff>
    </xdr:to>
    <xdr:sp macro="" textlink="">
      <xdr:nvSpPr>
        <xdr:cNvPr id="515" name="Text Box 9">
          <a:extLst>
            <a:ext uri="{FF2B5EF4-FFF2-40B4-BE49-F238E27FC236}">
              <a16:creationId xmlns:a16="http://schemas.microsoft.com/office/drawing/2014/main" id="{00000000-0008-0000-0000-000003020000}"/>
            </a:ext>
          </a:extLst>
        </xdr:cNvPr>
        <xdr:cNvSpPr txBox="1">
          <a:spLocks noChangeArrowheads="1"/>
        </xdr:cNvSpPr>
      </xdr:nvSpPr>
      <xdr:spPr bwMode="auto">
        <a:xfrm>
          <a:off x="4657725" y="205511400"/>
          <a:ext cx="97681" cy="1623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94951</xdr:colOff>
      <xdr:row>777</xdr:row>
      <xdr:rowOff>142875</xdr:rowOff>
    </xdr:to>
    <xdr:sp macro="" textlink="">
      <xdr:nvSpPr>
        <xdr:cNvPr id="516" name="Text Box 8">
          <a:extLst>
            <a:ext uri="{FF2B5EF4-FFF2-40B4-BE49-F238E27FC236}">
              <a16:creationId xmlns:a16="http://schemas.microsoft.com/office/drawing/2014/main" id="{00000000-0008-0000-0000-000004020000}"/>
            </a:ext>
          </a:extLst>
        </xdr:cNvPr>
        <xdr:cNvSpPr txBox="1">
          <a:spLocks noChangeArrowheads="1"/>
        </xdr:cNvSpPr>
      </xdr:nvSpPr>
      <xdr:spPr bwMode="auto">
        <a:xfrm>
          <a:off x="4657725" y="205511400"/>
          <a:ext cx="97681"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94951</xdr:colOff>
      <xdr:row>777</xdr:row>
      <xdr:rowOff>142875</xdr:rowOff>
    </xdr:to>
    <xdr:sp macro="" textlink="">
      <xdr:nvSpPr>
        <xdr:cNvPr id="517" name="Text Box 9">
          <a:extLst>
            <a:ext uri="{FF2B5EF4-FFF2-40B4-BE49-F238E27FC236}">
              <a16:creationId xmlns:a16="http://schemas.microsoft.com/office/drawing/2014/main" id="{00000000-0008-0000-0000-000005020000}"/>
            </a:ext>
          </a:extLst>
        </xdr:cNvPr>
        <xdr:cNvSpPr txBox="1">
          <a:spLocks noChangeArrowheads="1"/>
        </xdr:cNvSpPr>
      </xdr:nvSpPr>
      <xdr:spPr bwMode="auto">
        <a:xfrm>
          <a:off x="4657725" y="205511400"/>
          <a:ext cx="97681"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3066</xdr:colOff>
      <xdr:row>778</xdr:row>
      <xdr:rowOff>390</xdr:rowOff>
    </xdr:to>
    <xdr:sp macro="" textlink="">
      <xdr:nvSpPr>
        <xdr:cNvPr id="518" name="Text Box 8">
          <a:extLst>
            <a:ext uri="{FF2B5EF4-FFF2-40B4-BE49-F238E27FC236}">
              <a16:creationId xmlns:a16="http://schemas.microsoft.com/office/drawing/2014/main" id="{00000000-0008-0000-0000-000006020000}"/>
            </a:ext>
          </a:extLst>
        </xdr:cNvPr>
        <xdr:cNvSpPr txBox="1">
          <a:spLocks noChangeArrowheads="1"/>
        </xdr:cNvSpPr>
      </xdr:nvSpPr>
      <xdr:spPr bwMode="auto">
        <a:xfrm>
          <a:off x="4657725" y="205511400"/>
          <a:ext cx="11" cy="1623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3066</xdr:colOff>
      <xdr:row>778</xdr:row>
      <xdr:rowOff>390</xdr:rowOff>
    </xdr:to>
    <xdr:sp macro="" textlink="">
      <xdr:nvSpPr>
        <xdr:cNvPr id="519" name="Text Box 9">
          <a:extLst>
            <a:ext uri="{FF2B5EF4-FFF2-40B4-BE49-F238E27FC236}">
              <a16:creationId xmlns:a16="http://schemas.microsoft.com/office/drawing/2014/main" id="{00000000-0008-0000-0000-000007020000}"/>
            </a:ext>
          </a:extLst>
        </xdr:cNvPr>
        <xdr:cNvSpPr txBox="1">
          <a:spLocks noChangeArrowheads="1"/>
        </xdr:cNvSpPr>
      </xdr:nvSpPr>
      <xdr:spPr bwMode="auto">
        <a:xfrm>
          <a:off x="4657725" y="205511400"/>
          <a:ext cx="11" cy="1623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3066</xdr:colOff>
      <xdr:row>778</xdr:row>
      <xdr:rowOff>390</xdr:rowOff>
    </xdr:to>
    <xdr:sp macro="" textlink="">
      <xdr:nvSpPr>
        <xdr:cNvPr id="520" name="Text Box 8">
          <a:extLst>
            <a:ext uri="{FF2B5EF4-FFF2-40B4-BE49-F238E27FC236}">
              <a16:creationId xmlns:a16="http://schemas.microsoft.com/office/drawing/2014/main" id="{00000000-0008-0000-0000-000008020000}"/>
            </a:ext>
          </a:extLst>
        </xdr:cNvPr>
        <xdr:cNvSpPr txBox="1">
          <a:spLocks noChangeArrowheads="1"/>
        </xdr:cNvSpPr>
      </xdr:nvSpPr>
      <xdr:spPr bwMode="auto">
        <a:xfrm>
          <a:off x="4657725" y="205511400"/>
          <a:ext cx="11" cy="1623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3066</xdr:colOff>
      <xdr:row>778</xdr:row>
      <xdr:rowOff>390</xdr:rowOff>
    </xdr:to>
    <xdr:sp macro="" textlink="">
      <xdr:nvSpPr>
        <xdr:cNvPr id="521" name="Text Box 9">
          <a:extLst>
            <a:ext uri="{FF2B5EF4-FFF2-40B4-BE49-F238E27FC236}">
              <a16:creationId xmlns:a16="http://schemas.microsoft.com/office/drawing/2014/main" id="{00000000-0008-0000-0000-000009020000}"/>
            </a:ext>
          </a:extLst>
        </xdr:cNvPr>
        <xdr:cNvSpPr txBox="1">
          <a:spLocks noChangeArrowheads="1"/>
        </xdr:cNvSpPr>
      </xdr:nvSpPr>
      <xdr:spPr bwMode="auto">
        <a:xfrm>
          <a:off x="4657725" y="205511400"/>
          <a:ext cx="11" cy="1623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94951</xdr:colOff>
      <xdr:row>778</xdr:row>
      <xdr:rowOff>390</xdr:rowOff>
    </xdr:to>
    <xdr:sp macro="" textlink="">
      <xdr:nvSpPr>
        <xdr:cNvPr id="522" name="Text Box 8">
          <a:extLst>
            <a:ext uri="{FF2B5EF4-FFF2-40B4-BE49-F238E27FC236}">
              <a16:creationId xmlns:a16="http://schemas.microsoft.com/office/drawing/2014/main" id="{00000000-0008-0000-0000-00000A020000}"/>
            </a:ext>
          </a:extLst>
        </xdr:cNvPr>
        <xdr:cNvSpPr txBox="1">
          <a:spLocks noChangeArrowheads="1"/>
        </xdr:cNvSpPr>
      </xdr:nvSpPr>
      <xdr:spPr bwMode="auto">
        <a:xfrm>
          <a:off x="4657725" y="205511400"/>
          <a:ext cx="97681" cy="1623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94951</xdr:colOff>
      <xdr:row>778</xdr:row>
      <xdr:rowOff>390</xdr:rowOff>
    </xdr:to>
    <xdr:sp macro="" textlink="">
      <xdr:nvSpPr>
        <xdr:cNvPr id="523" name="Text Box 9">
          <a:extLst>
            <a:ext uri="{FF2B5EF4-FFF2-40B4-BE49-F238E27FC236}">
              <a16:creationId xmlns:a16="http://schemas.microsoft.com/office/drawing/2014/main" id="{00000000-0008-0000-0000-00000B020000}"/>
            </a:ext>
          </a:extLst>
        </xdr:cNvPr>
        <xdr:cNvSpPr txBox="1">
          <a:spLocks noChangeArrowheads="1"/>
        </xdr:cNvSpPr>
      </xdr:nvSpPr>
      <xdr:spPr bwMode="auto">
        <a:xfrm>
          <a:off x="4657725" y="205511400"/>
          <a:ext cx="97681" cy="1623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94951</xdr:colOff>
      <xdr:row>778</xdr:row>
      <xdr:rowOff>390</xdr:rowOff>
    </xdr:to>
    <xdr:sp macro="" textlink="">
      <xdr:nvSpPr>
        <xdr:cNvPr id="524" name="Text Box 8">
          <a:extLst>
            <a:ext uri="{FF2B5EF4-FFF2-40B4-BE49-F238E27FC236}">
              <a16:creationId xmlns:a16="http://schemas.microsoft.com/office/drawing/2014/main" id="{00000000-0008-0000-0000-00000C020000}"/>
            </a:ext>
          </a:extLst>
        </xdr:cNvPr>
        <xdr:cNvSpPr txBox="1">
          <a:spLocks noChangeArrowheads="1"/>
        </xdr:cNvSpPr>
      </xdr:nvSpPr>
      <xdr:spPr bwMode="auto">
        <a:xfrm>
          <a:off x="4657725" y="205511400"/>
          <a:ext cx="97681" cy="1623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94951</xdr:colOff>
      <xdr:row>778</xdr:row>
      <xdr:rowOff>390</xdr:rowOff>
    </xdr:to>
    <xdr:sp macro="" textlink="">
      <xdr:nvSpPr>
        <xdr:cNvPr id="525" name="Text Box 9">
          <a:extLst>
            <a:ext uri="{FF2B5EF4-FFF2-40B4-BE49-F238E27FC236}">
              <a16:creationId xmlns:a16="http://schemas.microsoft.com/office/drawing/2014/main" id="{00000000-0008-0000-0000-00000D020000}"/>
            </a:ext>
          </a:extLst>
        </xdr:cNvPr>
        <xdr:cNvSpPr txBox="1">
          <a:spLocks noChangeArrowheads="1"/>
        </xdr:cNvSpPr>
      </xdr:nvSpPr>
      <xdr:spPr bwMode="auto">
        <a:xfrm>
          <a:off x="4657725" y="205511400"/>
          <a:ext cx="97681" cy="1623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3066</xdr:colOff>
      <xdr:row>778</xdr:row>
      <xdr:rowOff>390</xdr:rowOff>
    </xdr:to>
    <xdr:sp macro="" textlink="">
      <xdr:nvSpPr>
        <xdr:cNvPr id="526" name="Text Box 8">
          <a:extLst>
            <a:ext uri="{FF2B5EF4-FFF2-40B4-BE49-F238E27FC236}">
              <a16:creationId xmlns:a16="http://schemas.microsoft.com/office/drawing/2014/main" id="{00000000-0008-0000-0000-00000E020000}"/>
            </a:ext>
          </a:extLst>
        </xdr:cNvPr>
        <xdr:cNvSpPr txBox="1">
          <a:spLocks noChangeArrowheads="1"/>
        </xdr:cNvSpPr>
      </xdr:nvSpPr>
      <xdr:spPr bwMode="auto">
        <a:xfrm>
          <a:off x="4657725" y="205511400"/>
          <a:ext cx="11" cy="1623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3066</xdr:colOff>
      <xdr:row>778</xdr:row>
      <xdr:rowOff>390</xdr:rowOff>
    </xdr:to>
    <xdr:sp macro="" textlink="">
      <xdr:nvSpPr>
        <xdr:cNvPr id="527" name="Text Box 9">
          <a:extLst>
            <a:ext uri="{FF2B5EF4-FFF2-40B4-BE49-F238E27FC236}">
              <a16:creationId xmlns:a16="http://schemas.microsoft.com/office/drawing/2014/main" id="{00000000-0008-0000-0000-00000F020000}"/>
            </a:ext>
          </a:extLst>
        </xdr:cNvPr>
        <xdr:cNvSpPr txBox="1">
          <a:spLocks noChangeArrowheads="1"/>
        </xdr:cNvSpPr>
      </xdr:nvSpPr>
      <xdr:spPr bwMode="auto">
        <a:xfrm>
          <a:off x="4657725" y="205511400"/>
          <a:ext cx="11" cy="1623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3066</xdr:colOff>
      <xdr:row>778</xdr:row>
      <xdr:rowOff>390</xdr:rowOff>
    </xdr:to>
    <xdr:sp macro="" textlink="">
      <xdr:nvSpPr>
        <xdr:cNvPr id="528" name="Text Box 8">
          <a:extLst>
            <a:ext uri="{FF2B5EF4-FFF2-40B4-BE49-F238E27FC236}">
              <a16:creationId xmlns:a16="http://schemas.microsoft.com/office/drawing/2014/main" id="{00000000-0008-0000-0000-000010020000}"/>
            </a:ext>
          </a:extLst>
        </xdr:cNvPr>
        <xdr:cNvSpPr txBox="1">
          <a:spLocks noChangeArrowheads="1"/>
        </xdr:cNvSpPr>
      </xdr:nvSpPr>
      <xdr:spPr bwMode="auto">
        <a:xfrm>
          <a:off x="4657725" y="205511400"/>
          <a:ext cx="11" cy="1623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3066</xdr:colOff>
      <xdr:row>778</xdr:row>
      <xdr:rowOff>390</xdr:rowOff>
    </xdr:to>
    <xdr:sp macro="" textlink="">
      <xdr:nvSpPr>
        <xdr:cNvPr id="529" name="Text Box 9">
          <a:extLst>
            <a:ext uri="{FF2B5EF4-FFF2-40B4-BE49-F238E27FC236}">
              <a16:creationId xmlns:a16="http://schemas.microsoft.com/office/drawing/2014/main" id="{00000000-0008-0000-0000-000011020000}"/>
            </a:ext>
          </a:extLst>
        </xdr:cNvPr>
        <xdr:cNvSpPr txBox="1">
          <a:spLocks noChangeArrowheads="1"/>
        </xdr:cNvSpPr>
      </xdr:nvSpPr>
      <xdr:spPr bwMode="auto">
        <a:xfrm>
          <a:off x="4657725" y="205511400"/>
          <a:ext cx="11" cy="1623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3066</xdr:colOff>
      <xdr:row>778</xdr:row>
      <xdr:rowOff>390</xdr:rowOff>
    </xdr:to>
    <xdr:sp macro="" textlink="">
      <xdr:nvSpPr>
        <xdr:cNvPr id="530" name="Text Box 8">
          <a:extLst>
            <a:ext uri="{FF2B5EF4-FFF2-40B4-BE49-F238E27FC236}">
              <a16:creationId xmlns:a16="http://schemas.microsoft.com/office/drawing/2014/main" id="{00000000-0008-0000-0000-000012020000}"/>
            </a:ext>
          </a:extLst>
        </xdr:cNvPr>
        <xdr:cNvSpPr txBox="1">
          <a:spLocks noChangeArrowheads="1"/>
        </xdr:cNvSpPr>
      </xdr:nvSpPr>
      <xdr:spPr bwMode="auto">
        <a:xfrm>
          <a:off x="4657725" y="205511400"/>
          <a:ext cx="11" cy="1623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3066</xdr:colOff>
      <xdr:row>778</xdr:row>
      <xdr:rowOff>390</xdr:rowOff>
    </xdr:to>
    <xdr:sp macro="" textlink="">
      <xdr:nvSpPr>
        <xdr:cNvPr id="531" name="Text Box 9">
          <a:extLst>
            <a:ext uri="{FF2B5EF4-FFF2-40B4-BE49-F238E27FC236}">
              <a16:creationId xmlns:a16="http://schemas.microsoft.com/office/drawing/2014/main" id="{00000000-0008-0000-0000-000013020000}"/>
            </a:ext>
          </a:extLst>
        </xdr:cNvPr>
        <xdr:cNvSpPr txBox="1">
          <a:spLocks noChangeArrowheads="1"/>
        </xdr:cNvSpPr>
      </xdr:nvSpPr>
      <xdr:spPr bwMode="auto">
        <a:xfrm>
          <a:off x="4657725" y="205511400"/>
          <a:ext cx="11" cy="1623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3066</xdr:colOff>
      <xdr:row>778</xdr:row>
      <xdr:rowOff>390</xdr:rowOff>
    </xdr:to>
    <xdr:sp macro="" textlink="">
      <xdr:nvSpPr>
        <xdr:cNvPr id="532" name="Text Box 8">
          <a:extLst>
            <a:ext uri="{FF2B5EF4-FFF2-40B4-BE49-F238E27FC236}">
              <a16:creationId xmlns:a16="http://schemas.microsoft.com/office/drawing/2014/main" id="{00000000-0008-0000-0000-000014020000}"/>
            </a:ext>
          </a:extLst>
        </xdr:cNvPr>
        <xdr:cNvSpPr txBox="1">
          <a:spLocks noChangeArrowheads="1"/>
        </xdr:cNvSpPr>
      </xdr:nvSpPr>
      <xdr:spPr bwMode="auto">
        <a:xfrm>
          <a:off x="4657725" y="205511400"/>
          <a:ext cx="11" cy="1623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3066</xdr:colOff>
      <xdr:row>778</xdr:row>
      <xdr:rowOff>390</xdr:rowOff>
    </xdr:to>
    <xdr:sp macro="" textlink="">
      <xdr:nvSpPr>
        <xdr:cNvPr id="533" name="Text Box 9">
          <a:extLst>
            <a:ext uri="{FF2B5EF4-FFF2-40B4-BE49-F238E27FC236}">
              <a16:creationId xmlns:a16="http://schemas.microsoft.com/office/drawing/2014/main" id="{00000000-0008-0000-0000-000015020000}"/>
            </a:ext>
          </a:extLst>
        </xdr:cNvPr>
        <xdr:cNvSpPr txBox="1">
          <a:spLocks noChangeArrowheads="1"/>
        </xdr:cNvSpPr>
      </xdr:nvSpPr>
      <xdr:spPr bwMode="auto">
        <a:xfrm>
          <a:off x="4657725" y="205511400"/>
          <a:ext cx="11" cy="1623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94951</xdr:colOff>
      <xdr:row>778</xdr:row>
      <xdr:rowOff>390</xdr:rowOff>
    </xdr:to>
    <xdr:sp macro="" textlink="">
      <xdr:nvSpPr>
        <xdr:cNvPr id="534" name="Text Box 8">
          <a:extLst>
            <a:ext uri="{FF2B5EF4-FFF2-40B4-BE49-F238E27FC236}">
              <a16:creationId xmlns:a16="http://schemas.microsoft.com/office/drawing/2014/main" id="{00000000-0008-0000-0000-000016020000}"/>
            </a:ext>
          </a:extLst>
        </xdr:cNvPr>
        <xdr:cNvSpPr txBox="1">
          <a:spLocks noChangeArrowheads="1"/>
        </xdr:cNvSpPr>
      </xdr:nvSpPr>
      <xdr:spPr bwMode="auto">
        <a:xfrm>
          <a:off x="4657725" y="205511400"/>
          <a:ext cx="97681" cy="1623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94951</xdr:colOff>
      <xdr:row>778</xdr:row>
      <xdr:rowOff>390</xdr:rowOff>
    </xdr:to>
    <xdr:sp macro="" textlink="">
      <xdr:nvSpPr>
        <xdr:cNvPr id="535" name="Text Box 8">
          <a:extLst>
            <a:ext uri="{FF2B5EF4-FFF2-40B4-BE49-F238E27FC236}">
              <a16:creationId xmlns:a16="http://schemas.microsoft.com/office/drawing/2014/main" id="{00000000-0008-0000-0000-000017020000}"/>
            </a:ext>
          </a:extLst>
        </xdr:cNvPr>
        <xdr:cNvSpPr txBox="1">
          <a:spLocks noChangeArrowheads="1"/>
        </xdr:cNvSpPr>
      </xdr:nvSpPr>
      <xdr:spPr bwMode="auto">
        <a:xfrm>
          <a:off x="4657725" y="205511400"/>
          <a:ext cx="97681" cy="1623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94951</xdr:colOff>
      <xdr:row>778</xdr:row>
      <xdr:rowOff>390</xdr:rowOff>
    </xdr:to>
    <xdr:sp macro="" textlink="">
      <xdr:nvSpPr>
        <xdr:cNvPr id="536" name="Text Box 9">
          <a:extLst>
            <a:ext uri="{FF2B5EF4-FFF2-40B4-BE49-F238E27FC236}">
              <a16:creationId xmlns:a16="http://schemas.microsoft.com/office/drawing/2014/main" id="{00000000-0008-0000-0000-000018020000}"/>
            </a:ext>
          </a:extLst>
        </xdr:cNvPr>
        <xdr:cNvSpPr txBox="1">
          <a:spLocks noChangeArrowheads="1"/>
        </xdr:cNvSpPr>
      </xdr:nvSpPr>
      <xdr:spPr bwMode="auto">
        <a:xfrm>
          <a:off x="4657725" y="205511400"/>
          <a:ext cx="97681" cy="1623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94951</xdr:colOff>
      <xdr:row>778</xdr:row>
      <xdr:rowOff>390</xdr:rowOff>
    </xdr:to>
    <xdr:sp macro="" textlink="">
      <xdr:nvSpPr>
        <xdr:cNvPr id="537" name="Text Box 8">
          <a:extLst>
            <a:ext uri="{FF2B5EF4-FFF2-40B4-BE49-F238E27FC236}">
              <a16:creationId xmlns:a16="http://schemas.microsoft.com/office/drawing/2014/main" id="{00000000-0008-0000-0000-000019020000}"/>
            </a:ext>
          </a:extLst>
        </xdr:cNvPr>
        <xdr:cNvSpPr txBox="1">
          <a:spLocks noChangeArrowheads="1"/>
        </xdr:cNvSpPr>
      </xdr:nvSpPr>
      <xdr:spPr bwMode="auto">
        <a:xfrm>
          <a:off x="4657725" y="205511400"/>
          <a:ext cx="97681" cy="1623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94951</xdr:colOff>
      <xdr:row>778</xdr:row>
      <xdr:rowOff>390</xdr:rowOff>
    </xdr:to>
    <xdr:sp macro="" textlink="">
      <xdr:nvSpPr>
        <xdr:cNvPr id="538" name="Text Box 9">
          <a:extLst>
            <a:ext uri="{FF2B5EF4-FFF2-40B4-BE49-F238E27FC236}">
              <a16:creationId xmlns:a16="http://schemas.microsoft.com/office/drawing/2014/main" id="{00000000-0008-0000-0000-00001A020000}"/>
            </a:ext>
          </a:extLst>
        </xdr:cNvPr>
        <xdr:cNvSpPr txBox="1">
          <a:spLocks noChangeArrowheads="1"/>
        </xdr:cNvSpPr>
      </xdr:nvSpPr>
      <xdr:spPr bwMode="auto">
        <a:xfrm>
          <a:off x="4657725" y="205511400"/>
          <a:ext cx="97681" cy="1623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94951</xdr:colOff>
      <xdr:row>778</xdr:row>
      <xdr:rowOff>390</xdr:rowOff>
    </xdr:to>
    <xdr:sp macro="" textlink="">
      <xdr:nvSpPr>
        <xdr:cNvPr id="539" name="Text Box 8">
          <a:extLst>
            <a:ext uri="{FF2B5EF4-FFF2-40B4-BE49-F238E27FC236}">
              <a16:creationId xmlns:a16="http://schemas.microsoft.com/office/drawing/2014/main" id="{00000000-0008-0000-0000-00001B020000}"/>
            </a:ext>
          </a:extLst>
        </xdr:cNvPr>
        <xdr:cNvSpPr txBox="1">
          <a:spLocks noChangeArrowheads="1"/>
        </xdr:cNvSpPr>
      </xdr:nvSpPr>
      <xdr:spPr bwMode="auto">
        <a:xfrm>
          <a:off x="4657725" y="205511400"/>
          <a:ext cx="97681" cy="1623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94951</xdr:colOff>
      <xdr:row>778</xdr:row>
      <xdr:rowOff>390</xdr:rowOff>
    </xdr:to>
    <xdr:sp macro="" textlink="">
      <xdr:nvSpPr>
        <xdr:cNvPr id="540" name="Text Box 9">
          <a:extLst>
            <a:ext uri="{FF2B5EF4-FFF2-40B4-BE49-F238E27FC236}">
              <a16:creationId xmlns:a16="http://schemas.microsoft.com/office/drawing/2014/main" id="{00000000-0008-0000-0000-00001C020000}"/>
            </a:ext>
          </a:extLst>
        </xdr:cNvPr>
        <xdr:cNvSpPr txBox="1">
          <a:spLocks noChangeArrowheads="1"/>
        </xdr:cNvSpPr>
      </xdr:nvSpPr>
      <xdr:spPr bwMode="auto">
        <a:xfrm>
          <a:off x="4657725" y="205511400"/>
          <a:ext cx="97681" cy="1623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94951</xdr:colOff>
      <xdr:row>778</xdr:row>
      <xdr:rowOff>390</xdr:rowOff>
    </xdr:to>
    <xdr:sp macro="" textlink="">
      <xdr:nvSpPr>
        <xdr:cNvPr id="541" name="Text Box 8">
          <a:extLst>
            <a:ext uri="{FF2B5EF4-FFF2-40B4-BE49-F238E27FC236}">
              <a16:creationId xmlns:a16="http://schemas.microsoft.com/office/drawing/2014/main" id="{00000000-0008-0000-0000-00001D020000}"/>
            </a:ext>
          </a:extLst>
        </xdr:cNvPr>
        <xdr:cNvSpPr txBox="1">
          <a:spLocks noChangeArrowheads="1"/>
        </xdr:cNvSpPr>
      </xdr:nvSpPr>
      <xdr:spPr bwMode="auto">
        <a:xfrm>
          <a:off x="4657725" y="205511400"/>
          <a:ext cx="97681" cy="1623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94951</xdr:colOff>
      <xdr:row>778</xdr:row>
      <xdr:rowOff>390</xdr:rowOff>
    </xdr:to>
    <xdr:sp macro="" textlink="">
      <xdr:nvSpPr>
        <xdr:cNvPr id="542" name="Text Box 9">
          <a:extLst>
            <a:ext uri="{FF2B5EF4-FFF2-40B4-BE49-F238E27FC236}">
              <a16:creationId xmlns:a16="http://schemas.microsoft.com/office/drawing/2014/main" id="{00000000-0008-0000-0000-00001E020000}"/>
            </a:ext>
          </a:extLst>
        </xdr:cNvPr>
        <xdr:cNvSpPr txBox="1">
          <a:spLocks noChangeArrowheads="1"/>
        </xdr:cNvSpPr>
      </xdr:nvSpPr>
      <xdr:spPr bwMode="auto">
        <a:xfrm>
          <a:off x="4657725" y="205511400"/>
          <a:ext cx="97681" cy="1623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94951</xdr:colOff>
      <xdr:row>778</xdr:row>
      <xdr:rowOff>390</xdr:rowOff>
    </xdr:to>
    <xdr:sp macro="" textlink="">
      <xdr:nvSpPr>
        <xdr:cNvPr id="543" name="Text Box 8">
          <a:extLst>
            <a:ext uri="{FF2B5EF4-FFF2-40B4-BE49-F238E27FC236}">
              <a16:creationId xmlns:a16="http://schemas.microsoft.com/office/drawing/2014/main" id="{00000000-0008-0000-0000-00001F020000}"/>
            </a:ext>
          </a:extLst>
        </xdr:cNvPr>
        <xdr:cNvSpPr txBox="1">
          <a:spLocks noChangeArrowheads="1"/>
        </xdr:cNvSpPr>
      </xdr:nvSpPr>
      <xdr:spPr bwMode="auto">
        <a:xfrm>
          <a:off x="4657725" y="205511400"/>
          <a:ext cx="97681" cy="1623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94951</xdr:colOff>
      <xdr:row>778</xdr:row>
      <xdr:rowOff>390</xdr:rowOff>
    </xdr:to>
    <xdr:sp macro="" textlink="">
      <xdr:nvSpPr>
        <xdr:cNvPr id="544" name="Text Box 9">
          <a:extLst>
            <a:ext uri="{FF2B5EF4-FFF2-40B4-BE49-F238E27FC236}">
              <a16:creationId xmlns:a16="http://schemas.microsoft.com/office/drawing/2014/main" id="{00000000-0008-0000-0000-000020020000}"/>
            </a:ext>
          </a:extLst>
        </xdr:cNvPr>
        <xdr:cNvSpPr txBox="1">
          <a:spLocks noChangeArrowheads="1"/>
        </xdr:cNvSpPr>
      </xdr:nvSpPr>
      <xdr:spPr bwMode="auto">
        <a:xfrm>
          <a:off x="4657725" y="205511400"/>
          <a:ext cx="97681" cy="1623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94951</xdr:colOff>
      <xdr:row>778</xdr:row>
      <xdr:rowOff>390</xdr:rowOff>
    </xdr:to>
    <xdr:sp macro="" textlink="">
      <xdr:nvSpPr>
        <xdr:cNvPr id="545" name="Text Box 8">
          <a:extLst>
            <a:ext uri="{FF2B5EF4-FFF2-40B4-BE49-F238E27FC236}">
              <a16:creationId xmlns:a16="http://schemas.microsoft.com/office/drawing/2014/main" id="{00000000-0008-0000-0000-000021020000}"/>
            </a:ext>
          </a:extLst>
        </xdr:cNvPr>
        <xdr:cNvSpPr txBox="1">
          <a:spLocks noChangeArrowheads="1"/>
        </xdr:cNvSpPr>
      </xdr:nvSpPr>
      <xdr:spPr bwMode="auto">
        <a:xfrm>
          <a:off x="4657725" y="205511400"/>
          <a:ext cx="97681" cy="1623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94951</xdr:colOff>
      <xdr:row>778</xdr:row>
      <xdr:rowOff>390</xdr:rowOff>
    </xdr:to>
    <xdr:sp macro="" textlink="">
      <xdr:nvSpPr>
        <xdr:cNvPr id="546" name="Text Box 9">
          <a:extLst>
            <a:ext uri="{FF2B5EF4-FFF2-40B4-BE49-F238E27FC236}">
              <a16:creationId xmlns:a16="http://schemas.microsoft.com/office/drawing/2014/main" id="{00000000-0008-0000-0000-000022020000}"/>
            </a:ext>
          </a:extLst>
        </xdr:cNvPr>
        <xdr:cNvSpPr txBox="1">
          <a:spLocks noChangeArrowheads="1"/>
        </xdr:cNvSpPr>
      </xdr:nvSpPr>
      <xdr:spPr bwMode="auto">
        <a:xfrm>
          <a:off x="4657725" y="205511400"/>
          <a:ext cx="97681" cy="1623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3066</xdr:colOff>
      <xdr:row>778</xdr:row>
      <xdr:rowOff>390</xdr:rowOff>
    </xdr:to>
    <xdr:sp macro="" textlink="">
      <xdr:nvSpPr>
        <xdr:cNvPr id="547" name="Text Box 8">
          <a:extLst>
            <a:ext uri="{FF2B5EF4-FFF2-40B4-BE49-F238E27FC236}">
              <a16:creationId xmlns:a16="http://schemas.microsoft.com/office/drawing/2014/main" id="{00000000-0008-0000-0000-000023020000}"/>
            </a:ext>
          </a:extLst>
        </xdr:cNvPr>
        <xdr:cNvSpPr txBox="1">
          <a:spLocks noChangeArrowheads="1"/>
        </xdr:cNvSpPr>
      </xdr:nvSpPr>
      <xdr:spPr bwMode="auto">
        <a:xfrm>
          <a:off x="4657725" y="205511400"/>
          <a:ext cx="11" cy="1623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3066</xdr:colOff>
      <xdr:row>778</xdr:row>
      <xdr:rowOff>390</xdr:rowOff>
    </xdr:to>
    <xdr:sp macro="" textlink="">
      <xdr:nvSpPr>
        <xdr:cNvPr id="548" name="Text Box 9">
          <a:extLst>
            <a:ext uri="{FF2B5EF4-FFF2-40B4-BE49-F238E27FC236}">
              <a16:creationId xmlns:a16="http://schemas.microsoft.com/office/drawing/2014/main" id="{00000000-0008-0000-0000-000024020000}"/>
            </a:ext>
          </a:extLst>
        </xdr:cNvPr>
        <xdr:cNvSpPr txBox="1">
          <a:spLocks noChangeArrowheads="1"/>
        </xdr:cNvSpPr>
      </xdr:nvSpPr>
      <xdr:spPr bwMode="auto">
        <a:xfrm>
          <a:off x="4657725" y="205511400"/>
          <a:ext cx="11" cy="1623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3066</xdr:colOff>
      <xdr:row>778</xdr:row>
      <xdr:rowOff>390</xdr:rowOff>
    </xdr:to>
    <xdr:sp macro="" textlink="">
      <xdr:nvSpPr>
        <xdr:cNvPr id="549" name="Text Box 8">
          <a:extLst>
            <a:ext uri="{FF2B5EF4-FFF2-40B4-BE49-F238E27FC236}">
              <a16:creationId xmlns:a16="http://schemas.microsoft.com/office/drawing/2014/main" id="{00000000-0008-0000-0000-000025020000}"/>
            </a:ext>
          </a:extLst>
        </xdr:cNvPr>
        <xdr:cNvSpPr txBox="1">
          <a:spLocks noChangeArrowheads="1"/>
        </xdr:cNvSpPr>
      </xdr:nvSpPr>
      <xdr:spPr bwMode="auto">
        <a:xfrm>
          <a:off x="4657725" y="205511400"/>
          <a:ext cx="11" cy="1623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3066</xdr:colOff>
      <xdr:row>778</xdr:row>
      <xdr:rowOff>390</xdr:rowOff>
    </xdr:to>
    <xdr:sp macro="" textlink="">
      <xdr:nvSpPr>
        <xdr:cNvPr id="550" name="Text Box 9">
          <a:extLst>
            <a:ext uri="{FF2B5EF4-FFF2-40B4-BE49-F238E27FC236}">
              <a16:creationId xmlns:a16="http://schemas.microsoft.com/office/drawing/2014/main" id="{00000000-0008-0000-0000-000026020000}"/>
            </a:ext>
          </a:extLst>
        </xdr:cNvPr>
        <xdr:cNvSpPr txBox="1">
          <a:spLocks noChangeArrowheads="1"/>
        </xdr:cNvSpPr>
      </xdr:nvSpPr>
      <xdr:spPr bwMode="auto">
        <a:xfrm>
          <a:off x="4657725" y="205511400"/>
          <a:ext cx="11" cy="1623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94951</xdr:colOff>
      <xdr:row>778</xdr:row>
      <xdr:rowOff>390</xdr:rowOff>
    </xdr:to>
    <xdr:sp macro="" textlink="">
      <xdr:nvSpPr>
        <xdr:cNvPr id="551" name="Text Box 8">
          <a:extLst>
            <a:ext uri="{FF2B5EF4-FFF2-40B4-BE49-F238E27FC236}">
              <a16:creationId xmlns:a16="http://schemas.microsoft.com/office/drawing/2014/main" id="{00000000-0008-0000-0000-000027020000}"/>
            </a:ext>
          </a:extLst>
        </xdr:cNvPr>
        <xdr:cNvSpPr txBox="1">
          <a:spLocks noChangeArrowheads="1"/>
        </xdr:cNvSpPr>
      </xdr:nvSpPr>
      <xdr:spPr bwMode="auto">
        <a:xfrm>
          <a:off x="4657725" y="205511400"/>
          <a:ext cx="97681" cy="1623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94951</xdr:colOff>
      <xdr:row>778</xdr:row>
      <xdr:rowOff>390</xdr:rowOff>
    </xdr:to>
    <xdr:sp macro="" textlink="">
      <xdr:nvSpPr>
        <xdr:cNvPr id="552" name="Text Box 8">
          <a:extLst>
            <a:ext uri="{FF2B5EF4-FFF2-40B4-BE49-F238E27FC236}">
              <a16:creationId xmlns:a16="http://schemas.microsoft.com/office/drawing/2014/main" id="{00000000-0008-0000-0000-000028020000}"/>
            </a:ext>
          </a:extLst>
        </xdr:cNvPr>
        <xdr:cNvSpPr txBox="1">
          <a:spLocks noChangeArrowheads="1"/>
        </xdr:cNvSpPr>
      </xdr:nvSpPr>
      <xdr:spPr bwMode="auto">
        <a:xfrm>
          <a:off x="4657725" y="205511400"/>
          <a:ext cx="97681" cy="1623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94951</xdr:colOff>
      <xdr:row>778</xdr:row>
      <xdr:rowOff>390</xdr:rowOff>
    </xdr:to>
    <xdr:sp macro="" textlink="">
      <xdr:nvSpPr>
        <xdr:cNvPr id="553" name="Text Box 9">
          <a:extLst>
            <a:ext uri="{FF2B5EF4-FFF2-40B4-BE49-F238E27FC236}">
              <a16:creationId xmlns:a16="http://schemas.microsoft.com/office/drawing/2014/main" id="{00000000-0008-0000-0000-000029020000}"/>
            </a:ext>
          </a:extLst>
        </xdr:cNvPr>
        <xdr:cNvSpPr txBox="1">
          <a:spLocks noChangeArrowheads="1"/>
        </xdr:cNvSpPr>
      </xdr:nvSpPr>
      <xdr:spPr bwMode="auto">
        <a:xfrm>
          <a:off x="4657725" y="205511400"/>
          <a:ext cx="97681" cy="1623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94951</xdr:colOff>
      <xdr:row>778</xdr:row>
      <xdr:rowOff>390</xdr:rowOff>
    </xdr:to>
    <xdr:sp macro="" textlink="">
      <xdr:nvSpPr>
        <xdr:cNvPr id="554" name="Text Box 8">
          <a:extLst>
            <a:ext uri="{FF2B5EF4-FFF2-40B4-BE49-F238E27FC236}">
              <a16:creationId xmlns:a16="http://schemas.microsoft.com/office/drawing/2014/main" id="{00000000-0008-0000-0000-00002A020000}"/>
            </a:ext>
          </a:extLst>
        </xdr:cNvPr>
        <xdr:cNvSpPr txBox="1">
          <a:spLocks noChangeArrowheads="1"/>
        </xdr:cNvSpPr>
      </xdr:nvSpPr>
      <xdr:spPr bwMode="auto">
        <a:xfrm>
          <a:off x="4657725" y="205511400"/>
          <a:ext cx="97681" cy="1623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94951</xdr:colOff>
      <xdr:row>778</xdr:row>
      <xdr:rowOff>390</xdr:rowOff>
    </xdr:to>
    <xdr:sp macro="" textlink="">
      <xdr:nvSpPr>
        <xdr:cNvPr id="555" name="Text Box 9">
          <a:extLst>
            <a:ext uri="{FF2B5EF4-FFF2-40B4-BE49-F238E27FC236}">
              <a16:creationId xmlns:a16="http://schemas.microsoft.com/office/drawing/2014/main" id="{00000000-0008-0000-0000-00002B020000}"/>
            </a:ext>
          </a:extLst>
        </xdr:cNvPr>
        <xdr:cNvSpPr txBox="1">
          <a:spLocks noChangeArrowheads="1"/>
        </xdr:cNvSpPr>
      </xdr:nvSpPr>
      <xdr:spPr bwMode="auto">
        <a:xfrm>
          <a:off x="4657725" y="205511400"/>
          <a:ext cx="97681" cy="1623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94951</xdr:colOff>
      <xdr:row>778</xdr:row>
      <xdr:rowOff>390</xdr:rowOff>
    </xdr:to>
    <xdr:sp macro="" textlink="">
      <xdr:nvSpPr>
        <xdr:cNvPr id="556" name="Text Box 8">
          <a:extLst>
            <a:ext uri="{FF2B5EF4-FFF2-40B4-BE49-F238E27FC236}">
              <a16:creationId xmlns:a16="http://schemas.microsoft.com/office/drawing/2014/main" id="{00000000-0008-0000-0000-00002C020000}"/>
            </a:ext>
          </a:extLst>
        </xdr:cNvPr>
        <xdr:cNvSpPr txBox="1">
          <a:spLocks noChangeArrowheads="1"/>
        </xdr:cNvSpPr>
      </xdr:nvSpPr>
      <xdr:spPr bwMode="auto">
        <a:xfrm>
          <a:off x="4657725" y="205511400"/>
          <a:ext cx="97681" cy="1623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94951</xdr:colOff>
      <xdr:row>778</xdr:row>
      <xdr:rowOff>390</xdr:rowOff>
    </xdr:to>
    <xdr:sp macro="" textlink="">
      <xdr:nvSpPr>
        <xdr:cNvPr id="557" name="Text Box 9">
          <a:extLst>
            <a:ext uri="{FF2B5EF4-FFF2-40B4-BE49-F238E27FC236}">
              <a16:creationId xmlns:a16="http://schemas.microsoft.com/office/drawing/2014/main" id="{00000000-0008-0000-0000-00002D020000}"/>
            </a:ext>
          </a:extLst>
        </xdr:cNvPr>
        <xdr:cNvSpPr txBox="1">
          <a:spLocks noChangeArrowheads="1"/>
        </xdr:cNvSpPr>
      </xdr:nvSpPr>
      <xdr:spPr bwMode="auto">
        <a:xfrm>
          <a:off x="4657725" y="205511400"/>
          <a:ext cx="97681" cy="1623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94951</xdr:colOff>
      <xdr:row>778</xdr:row>
      <xdr:rowOff>390</xdr:rowOff>
    </xdr:to>
    <xdr:sp macro="" textlink="">
      <xdr:nvSpPr>
        <xdr:cNvPr id="558" name="Text Box 8">
          <a:extLst>
            <a:ext uri="{FF2B5EF4-FFF2-40B4-BE49-F238E27FC236}">
              <a16:creationId xmlns:a16="http://schemas.microsoft.com/office/drawing/2014/main" id="{00000000-0008-0000-0000-00002E020000}"/>
            </a:ext>
          </a:extLst>
        </xdr:cNvPr>
        <xdr:cNvSpPr txBox="1">
          <a:spLocks noChangeArrowheads="1"/>
        </xdr:cNvSpPr>
      </xdr:nvSpPr>
      <xdr:spPr bwMode="auto">
        <a:xfrm>
          <a:off x="4657725" y="205511400"/>
          <a:ext cx="97681" cy="1623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94951</xdr:colOff>
      <xdr:row>778</xdr:row>
      <xdr:rowOff>390</xdr:rowOff>
    </xdr:to>
    <xdr:sp macro="" textlink="">
      <xdr:nvSpPr>
        <xdr:cNvPr id="559" name="Text Box 9">
          <a:extLst>
            <a:ext uri="{FF2B5EF4-FFF2-40B4-BE49-F238E27FC236}">
              <a16:creationId xmlns:a16="http://schemas.microsoft.com/office/drawing/2014/main" id="{00000000-0008-0000-0000-00002F020000}"/>
            </a:ext>
          </a:extLst>
        </xdr:cNvPr>
        <xdr:cNvSpPr txBox="1">
          <a:spLocks noChangeArrowheads="1"/>
        </xdr:cNvSpPr>
      </xdr:nvSpPr>
      <xdr:spPr bwMode="auto">
        <a:xfrm>
          <a:off x="4657725" y="205511400"/>
          <a:ext cx="97681" cy="1623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94951</xdr:colOff>
      <xdr:row>778</xdr:row>
      <xdr:rowOff>390</xdr:rowOff>
    </xdr:to>
    <xdr:sp macro="" textlink="">
      <xdr:nvSpPr>
        <xdr:cNvPr id="560" name="Text Box 8">
          <a:extLst>
            <a:ext uri="{FF2B5EF4-FFF2-40B4-BE49-F238E27FC236}">
              <a16:creationId xmlns:a16="http://schemas.microsoft.com/office/drawing/2014/main" id="{00000000-0008-0000-0000-000030020000}"/>
            </a:ext>
          </a:extLst>
        </xdr:cNvPr>
        <xdr:cNvSpPr txBox="1">
          <a:spLocks noChangeArrowheads="1"/>
        </xdr:cNvSpPr>
      </xdr:nvSpPr>
      <xdr:spPr bwMode="auto">
        <a:xfrm>
          <a:off x="4657725" y="205511400"/>
          <a:ext cx="97681" cy="1623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94951</xdr:colOff>
      <xdr:row>778</xdr:row>
      <xdr:rowOff>390</xdr:rowOff>
    </xdr:to>
    <xdr:sp macro="" textlink="">
      <xdr:nvSpPr>
        <xdr:cNvPr id="561" name="Text Box 9">
          <a:extLst>
            <a:ext uri="{FF2B5EF4-FFF2-40B4-BE49-F238E27FC236}">
              <a16:creationId xmlns:a16="http://schemas.microsoft.com/office/drawing/2014/main" id="{00000000-0008-0000-0000-000031020000}"/>
            </a:ext>
          </a:extLst>
        </xdr:cNvPr>
        <xdr:cNvSpPr txBox="1">
          <a:spLocks noChangeArrowheads="1"/>
        </xdr:cNvSpPr>
      </xdr:nvSpPr>
      <xdr:spPr bwMode="auto">
        <a:xfrm>
          <a:off x="4657725" y="205511400"/>
          <a:ext cx="97681" cy="1623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94951</xdr:colOff>
      <xdr:row>778</xdr:row>
      <xdr:rowOff>390</xdr:rowOff>
    </xdr:to>
    <xdr:sp macro="" textlink="">
      <xdr:nvSpPr>
        <xdr:cNvPr id="562" name="Text Box 8">
          <a:extLst>
            <a:ext uri="{FF2B5EF4-FFF2-40B4-BE49-F238E27FC236}">
              <a16:creationId xmlns:a16="http://schemas.microsoft.com/office/drawing/2014/main" id="{00000000-0008-0000-0000-000032020000}"/>
            </a:ext>
          </a:extLst>
        </xdr:cNvPr>
        <xdr:cNvSpPr txBox="1">
          <a:spLocks noChangeArrowheads="1"/>
        </xdr:cNvSpPr>
      </xdr:nvSpPr>
      <xdr:spPr bwMode="auto">
        <a:xfrm>
          <a:off x="4657725" y="205511400"/>
          <a:ext cx="97681" cy="1623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94951</xdr:colOff>
      <xdr:row>778</xdr:row>
      <xdr:rowOff>390</xdr:rowOff>
    </xdr:to>
    <xdr:sp macro="" textlink="">
      <xdr:nvSpPr>
        <xdr:cNvPr id="563" name="Text Box 9">
          <a:extLst>
            <a:ext uri="{FF2B5EF4-FFF2-40B4-BE49-F238E27FC236}">
              <a16:creationId xmlns:a16="http://schemas.microsoft.com/office/drawing/2014/main" id="{00000000-0008-0000-0000-000033020000}"/>
            </a:ext>
          </a:extLst>
        </xdr:cNvPr>
        <xdr:cNvSpPr txBox="1">
          <a:spLocks noChangeArrowheads="1"/>
        </xdr:cNvSpPr>
      </xdr:nvSpPr>
      <xdr:spPr bwMode="auto">
        <a:xfrm>
          <a:off x="4657725" y="205511400"/>
          <a:ext cx="97681" cy="1623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3066</xdr:colOff>
      <xdr:row>778</xdr:row>
      <xdr:rowOff>390</xdr:rowOff>
    </xdr:to>
    <xdr:sp macro="" textlink="">
      <xdr:nvSpPr>
        <xdr:cNvPr id="564" name="Text Box 8">
          <a:extLst>
            <a:ext uri="{FF2B5EF4-FFF2-40B4-BE49-F238E27FC236}">
              <a16:creationId xmlns:a16="http://schemas.microsoft.com/office/drawing/2014/main" id="{00000000-0008-0000-0000-000034020000}"/>
            </a:ext>
          </a:extLst>
        </xdr:cNvPr>
        <xdr:cNvSpPr txBox="1">
          <a:spLocks noChangeArrowheads="1"/>
        </xdr:cNvSpPr>
      </xdr:nvSpPr>
      <xdr:spPr bwMode="auto">
        <a:xfrm>
          <a:off x="4657725" y="205511400"/>
          <a:ext cx="11" cy="1623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3066</xdr:colOff>
      <xdr:row>778</xdr:row>
      <xdr:rowOff>390</xdr:rowOff>
    </xdr:to>
    <xdr:sp macro="" textlink="">
      <xdr:nvSpPr>
        <xdr:cNvPr id="565" name="Text Box 9">
          <a:extLst>
            <a:ext uri="{FF2B5EF4-FFF2-40B4-BE49-F238E27FC236}">
              <a16:creationId xmlns:a16="http://schemas.microsoft.com/office/drawing/2014/main" id="{00000000-0008-0000-0000-000035020000}"/>
            </a:ext>
          </a:extLst>
        </xdr:cNvPr>
        <xdr:cNvSpPr txBox="1">
          <a:spLocks noChangeArrowheads="1"/>
        </xdr:cNvSpPr>
      </xdr:nvSpPr>
      <xdr:spPr bwMode="auto">
        <a:xfrm>
          <a:off x="4657725" y="205511400"/>
          <a:ext cx="11" cy="1623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3066</xdr:colOff>
      <xdr:row>778</xdr:row>
      <xdr:rowOff>390</xdr:rowOff>
    </xdr:to>
    <xdr:sp macro="" textlink="">
      <xdr:nvSpPr>
        <xdr:cNvPr id="566" name="Text Box 8">
          <a:extLst>
            <a:ext uri="{FF2B5EF4-FFF2-40B4-BE49-F238E27FC236}">
              <a16:creationId xmlns:a16="http://schemas.microsoft.com/office/drawing/2014/main" id="{00000000-0008-0000-0000-000036020000}"/>
            </a:ext>
          </a:extLst>
        </xdr:cNvPr>
        <xdr:cNvSpPr txBox="1">
          <a:spLocks noChangeArrowheads="1"/>
        </xdr:cNvSpPr>
      </xdr:nvSpPr>
      <xdr:spPr bwMode="auto">
        <a:xfrm>
          <a:off x="4657725" y="205511400"/>
          <a:ext cx="11" cy="1623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3066</xdr:colOff>
      <xdr:row>778</xdr:row>
      <xdr:rowOff>390</xdr:rowOff>
    </xdr:to>
    <xdr:sp macro="" textlink="">
      <xdr:nvSpPr>
        <xdr:cNvPr id="567" name="Text Box 9">
          <a:extLst>
            <a:ext uri="{FF2B5EF4-FFF2-40B4-BE49-F238E27FC236}">
              <a16:creationId xmlns:a16="http://schemas.microsoft.com/office/drawing/2014/main" id="{00000000-0008-0000-0000-000037020000}"/>
            </a:ext>
          </a:extLst>
        </xdr:cNvPr>
        <xdr:cNvSpPr txBox="1">
          <a:spLocks noChangeArrowheads="1"/>
        </xdr:cNvSpPr>
      </xdr:nvSpPr>
      <xdr:spPr bwMode="auto">
        <a:xfrm>
          <a:off x="4657725" y="205511400"/>
          <a:ext cx="11" cy="1623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94951</xdr:colOff>
      <xdr:row>778</xdr:row>
      <xdr:rowOff>390</xdr:rowOff>
    </xdr:to>
    <xdr:sp macro="" textlink="">
      <xdr:nvSpPr>
        <xdr:cNvPr id="568" name="Text Box 8">
          <a:extLst>
            <a:ext uri="{FF2B5EF4-FFF2-40B4-BE49-F238E27FC236}">
              <a16:creationId xmlns:a16="http://schemas.microsoft.com/office/drawing/2014/main" id="{00000000-0008-0000-0000-000038020000}"/>
            </a:ext>
          </a:extLst>
        </xdr:cNvPr>
        <xdr:cNvSpPr txBox="1">
          <a:spLocks noChangeArrowheads="1"/>
        </xdr:cNvSpPr>
      </xdr:nvSpPr>
      <xdr:spPr bwMode="auto">
        <a:xfrm>
          <a:off x="4657725" y="205511400"/>
          <a:ext cx="97681" cy="1623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94951</xdr:colOff>
      <xdr:row>778</xdr:row>
      <xdr:rowOff>390</xdr:rowOff>
    </xdr:to>
    <xdr:sp macro="" textlink="">
      <xdr:nvSpPr>
        <xdr:cNvPr id="569" name="Text Box 8">
          <a:extLst>
            <a:ext uri="{FF2B5EF4-FFF2-40B4-BE49-F238E27FC236}">
              <a16:creationId xmlns:a16="http://schemas.microsoft.com/office/drawing/2014/main" id="{00000000-0008-0000-0000-000039020000}"/>
            </a:ext>
          </a:extLst>
        </xdr:cNvPr>
        <xdr:cNvSpPr txBox="1">
          <a:spLocks noChangeArrowheads="1"/>
        </xdr:cNvSpPr>
      </xdr:nvSpPr>
      <xdr:spPr bwMode="auto">
        <a:xfrm>
          <a:off x="4657725" y="205511400"/>
          <a:ext cx="97681" cy="1623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94951</xdr:colOff>
      <xdr:row>778</xdr:row>
      <xdr:rowOff>390</xdr:rowOff>
    </xdr:to>
    <xdr:sp macro="" textlink="">
      <xdr:nvSpPr>
        <xdr:cNvPr id="570" name="Text Box 9">
          <a:extLst>
            <a:ext uri="{FF2B5EF4-FFF2-40B4-BE49-F238E27FC236}">
              <a16:creationId xmlns:a16="http://schemas.microsoft.com/office/drawing/2014/main" id="{00000000-0008-0000-0000-00003A020000}"/>
            </a:ext>
          </a:extLst>
        </xdr:cNvPr>
        <xdr:cNvSpPr txBox="1">
          <a:spLocks noChangeArrowheads="1"/>
        </xdr:cNvSpPr>
      </xdr:nvSpPr>
      <xdr:spPr bwMode="auto">
        <a:xfrm>
          <a:off x="4657725" y="205511400"/>
          <a:ext cx="97681" cy="1623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94951</xdr:colOff>
      <xdr:row>778</xdr:row>
      <xdr:rowOff>390</xdr:rowOff>
    </xdr:to>
    <xdr:sp macro="" textlink="">
      <xdr:nvSpPr>
        <xdr:cNvPr id="571" name="Text Box 8">
          <a:extLst>
            <a:ext uri="{FF2B5EF4-FFF2-40B4-BE49-F238E27FC236}">
              <a16:creationId xmlns:a16="http://schemas.microsoft.com/office/drawing/2014/main" id="{00000000-0008-0000-0000-00003B020000}"/>
            </a:ext>
          </a:extLst>
        </xdr:cNvPr>
        <xdr:cNvSpPr txBox="1">
          <a:spLocks noChangeArrowheads="1"/>
        </xdr:cNvSpPr>
      </xdr:nvSpPr>
      <xdr:spPr bwMode="auto">
        <a:xfrm>
          <a:off x="4657725" y="205511400"/>
          <a:ext cx="97681" cy="1623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94951</xdr:colOff>
      <xdr:row>778</xdr:row>
      <xdr:rowOff>390</xdr:rowOff>
    </xdr:to>
    <xdr:sp macro="" textlink="">
      <xdr:nvSpPr>
        <xdr:cNvPr id="572" name="Text Box 9">
          <a:extLst>
            <a:ext uri="{FF2B5EF4-FFF2-40B4-BE49-F238E27FC236}">
              <a16:creationId xmlns:a16="http://schemas.microsoft.com/office/drawing/2014/main" id="{00000000-0008-0000-0000-00003C020000}"/>
            </a:ext>
          </a:extLst>
        </xdr:cNvPr>
        <xdr:cNvSpPr txBox="1">
          <a:spLocks noChangeArrowheads="1"/>
        </xdr:cNvSpPr>
      </xdr:nvSpPr>
      <xdr:spPr bwMode="auto">
        <a:xfrm>
          <a:off x="4657725" y="205511400"/>
          <a:ext cx="97681" cy="1623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94951</xdr:colOff>
      <xdr:row>778</xdr:row>
      <xdr:rowOff>390</xdr:rowOff>
    </xdr:to>
    <xdr:sp macro="" textlink="">
      <xdr:nvSpPr>
        <xdr:cNvPr id="573" name="Text Box 8">
          <a:extLst>
            <a:ext uri="{FF2B5EF4-FFF2-40B4-BE49-F238E27FC236}">
              <a16:creationId xmlns:a16="http://schemas.microsoft.com/office/drawing/2014/main" id="{00000000-0008-0000-0000-00003D020000}"/>
            </a:ext>
          </a:extLst>
        </xdr:cNvPr>
        <xdr:cNvSpPr txBox="1">
          <a:spLocks noChangeArrowheads="1"/>
        </xdr:cNvSpPr>
      </xdr:nvSpPr>
      <xdr:spPr bwMode="auto">
        <a:xfrm>
          <a:off x="4657725" y="205511400"/>
          <a:ext cx="97681" cy="1623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94951</xdr:colOff>
      <xdr:row>778</xdr:row>
      <xdr:rowOff>390</xdr:rowOff>
    </xdr:to>
    <xdr:sp macro="" textlink="">
      <xdr:nvSpPr>
        <xdr:cNvPr id="574" name="Text Box 9">
          <a:extLst>
            <a:ext uri="{FF2B5EF4-FFF2-40B4-BE49-F238E27FC236}">
              <a16:creationId xmlns:a16="http://schemas.microsoft.com/office/drawing/2014/main" id="{00000000-0008-0000-0000-00003E020000}"/>
            </a:ext>
          </a:extLst>
        </xdr:cNvPr>
        <xdr:cNvSpPr txBox="1">
          <a:spLocks noChangeArrowheads="1"/>
        </xdr:cNvSpPr>
      </xdr:nvSpPr>
      <xdr:spPr bwMode="auto">
        <a:xfrm>
          <a:off x="4657725" y="205511400"/>
          <a:ext cx="97681" cy="1623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94951</xdr:colOff>
      <xdr:row>778</xdr:row>
      <xdr:rowOff>390</xdr:rowOff>
    </xdr:to>
    <xdr:sp macro="" textlink="">
      <xdr:nvSpPr>
        <xdr:cNvPr id="575" name="Text Box 8">
          <a:extLst>
            <a:ext uri="{FF2B5EF4-FFF2-40B4-BE49-F238E27FC236}">
              <a16:creationId xmlns:a16="http://schemas.microsoft.com/office/drawing/2014/main" id="{00000000-0008-0000-0000-00003F020000}"/>
            </a:ext>
          </a:extLst>
        </xdr:cNvPr>
        <xdr:cNvSpPr txBox="1">
          <a:spLocks noChangeArrowheads="1"/>
        </xdr:cNvSpPr>
      </xdr:nvSpPr>
      <xdr:spPr bwMode="auto">
        <a:xfrm>
          <a:off x="4657725" y="205511400"/>
          <a:ext cx="97681" cy="1623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94951</xdr:colOff>
      <xdr:row>778</xdr:row>
      <xdr:rowOff>390</xdr:rowOff>
    </xdr:to>
    <xdr:sp macro="" textlink="">
      <xdr:nvSpPr>
        <xdr:cNvPr id="576" name="Text Box 9">
          <a:extLst>
            <a:ext uri="{FF2B5EF4-FFF2-40B4-BE49-F238E27FC236}">
              <a16:creationId xmlns:a16="http://schemas.microsoft.com/office/drawing/2014/main" id="{00000000-0008-0000-0000-000040020000}"/>
            </a:ext>
          </a:extLst>
        </xdr:cNvPr>
        <xdr:cNvSpPr txBox="1">
          <a:spLocks noChangeArrowheads="1"/>
        </xdr:cNvSpPr>
      </xdr:nvSpPr>
      <xdr:spPr bwMode="auto">
        <a:xfrm>
          <a:off x="4657725" y="205511400"/>
          <a:ext cx="97681" cy="1623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94951</xdr:colOff>
      <xdr:row>778</xdr:row>
      <xdr:rowOff>390</xdr:rowOff>
    </xdr:to>
    <xdr:sp macro="" textlink="">
      <xdr:nvSpPr>
        <xdr:cNvPr id="577" name="Text Box 8">
          <a:extLst>
            <a:ext uri="{FF2B5EF4-FFF2-40B4-BE49-F238E27FC236}">
              <a16:creationId xmlns:a16="http://schemas.microsoft.com/office/drawing/2014/main" id="{00000000-0008-0000-0000-000041020000}"/>
            </a:ext>
          </a:extLst>
        </xdr:cNvPr>
        <xdr:cNvSpPr txBox="1">
          <a:spLocks noChangeArrowheads="1"/>
        </xdr:cNvSpPr>
      </xdr:nvSpPr>
      <xdr:spPr bwMode="auto">
        <a:xfrm>
          <a:off x="4657725" y="205511400"/>
          <a:ext cx="97681" cy="1623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94951</xdr:colOff>
      <xdr:row>778</xdr:row>
      <xdr:rowOff>390</xdr:rowOff>
    </xdr:to>
    <xdr:sp macro="" textlink="">
      <xdr:nvSpPr>
        <xdr:cNvPr id="578" name="Text Box 9">
          <a:extLst>
            <a:ext uri="{FF2B5EF4-FFF2-40B4-BE49-F238E27FC236}">
              <a16:creationId xmlns:a16="http://schemas.microsoft.com/office/drawing/2014/main" id="{00000000-0008-0000-0000-000042020000}"/>
            </a:ext>
          </a:extLst>
        </xdr:cNvPr>
        <xdr:cNvSpPr txBox="1">
          <a:spLocks noChangeArrowheads="1"/>
        </xdr:cNvSpPr>
      </xdr:nvSpPr>
      <xdr:spPr bwMode="auto">
        <a:xfrm>
          <a:off x="4657725" y="205511400"/>
          <a:ext cx="97681" cy="1623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94951</xdr:colOff>
      <xdr:row>778</xdr:row>
      <xdr:rowOff>390</xdr:rowOff>
    </xdr:to>
    <xdr:sp macro="" textlink="">
      <xdr:nvSpPr>
        <xdr:cNvPr id="579" name="Text Box 8">
          <a:extLst>
            <a:ext uri="{FF2B5EF4-FFF2-40B4-BE49-F238E27FC236}">
              <a16:creationId xmlns:a16="http://schemas.microsoft.com/office/drawing/2014/main" id="{00000000-0008-0000-0000-000043020000}"/>
            </a:ext>
          </a:extLst>
        </xdr:cNvPr>
        <xdr:cNvSpPr txBox="1">
          <a:spLocks noChangeArrowheads="1"/>
        </xdr:cNvSpPr>
      </xdr:nvSpPr>
      <xdr:spPr bwMode="auto">
        <a:xfrm>
          <a:off x="4657725" y="205511400"/>
          <a:ext cx="97681" cy="1623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94951</xdr:colOff>
      <xdr:row>778</xdr:row>
      <xdr:rowOff>390</xdr:rowOff>
    </xdr:to>
    <xdr:sp macro="" textlink="">
      <xdr:nvSpPr>
        <xdr:cNvPr id="580" name="Text Box 9">
          <a:extLst>
            <a:ext uri="{FF2B5EF4-FFF2-40B4-BE49-F238E27FC236}">
              <a16:creationId xmlns:a16="http://schemas.microsoft.com/office/drawing/2014/main" id="{00000000-0008-0000-0000-000044020000}"/>
            </a:ext>
          </a:extLst>
        </xdr:cNvPr>
        <xdr:cNvSpPr txBox="1">
          <a:spLocks noChangeArrowheads="1"/>
        </xdr:cNvSpPr>
      </xdr:nvSpPr>
      <xdr:spPr bwMode="auto">
        <a:xfrm>
          <a:off x="4657725" y="205511400"/>
          <a:ext cx="97681" cy="1623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94951</xdr:colOff>
      <xdr:row>778</xdr:row>
      <xdr:rowOff>390</xdr:rowOff>
    </xdr:to>
    <xdr:sp macro="" textlink="">
      <xdr:nvSpPr>
        <xdr:cNvPr id="581" name="Text Box 8">
          <a:extLst>
            <a:ext uri="{FF2B5EF4-FFF2-40B4-BE49-F238E27FC236}">
              <a16:creationId xmlns:a16="http://schemas.microsoft.com/office/drawing/2014/main" id="{00000000-0008-0000-0000-000045020000}"/>
            </a:ext>
          </a:extLst>
        </xdr:cNvPr>
        <xdr:cNvSpPr txBox="1">
          <a:spLocks noChangeArrowheads="1"/>
        </xdr:cNvSpPr>
      </xdr:nvSpPr>
      <xdr:spPr bwMode="auto">
        <a:xfrm>
          <a:off x="4657725" y="205511400"/>
          <a:ext cx="97681" cy="1623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94951</xdr:colOff>
      <xdr:row>778</xdr:row>
      <xdr:rowOff>390</xdr:rowOff>
    </xdr:to>
    <xdr:sp macro="" textlink="">
      <xdr:nvSpPr>
        <xdr:cNvPr id="582" name="Text Box 8">
          <a:extLst>
            <a:ext uri="{FF2B5EF4-FFF2-40B4-BE49-F238E27FC236}">
              <a16:creationId xmlns:a16="http://schemas.microsoft.com/office/drawing/2014/main" id="{00000000-0008-0000-0000-000046020000}"/>
            </a:ext>
          </a:extLst>
        </xdr:cNvPr>
        <xdr:cNvSpPr txBox="1">
          <a:spLocks noChangeArrowheads="1"/>
        </xdr:cNvSpPr>
      </xdr:nvSpPr>
      <xdr:spPr bwMode="auto">
        <a:xfrm>
          <a:off x="4657725" y="205511400"/>
          <a:ext cx="97681" cy="1623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94951</xdr:colOff>
      <xdr:row>778</xdr:row>
      <xdr:rowOff>390</xdr:rowOff>
    </xdr:to>
    <xdr:sp macro="" textlink="">
      <xdr:nvSpPr>
        <xdr:cNvPr id="583" name="Text Box 9">
          <a:extLst>
            <a:ext uri="{FF2B5EF4-FFF2-40B4-BE49-F238E27FC236}">
              <a16:creationId xmlns:a16="http://schemas.microsoft.com/office/drawing/2014/main" id="{00000000-0008-0000-0000-000047020000}"/>
            </a:ext>
          </a:extLst>
        </xdr:cNvPr>
        <xdr:cNvSpPr txBox="1">
          <a:spLocks noChangeArrowheads="1"/>
        </xdr:cNvSpPr>
      </xdr:nvSpPr>
      <xdr:spPr bwMode="auto">
        <a:xfrm>
          <a:off x="4657725" y="205511400"/>
          <a:ext cx="97681" cy="1623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94951</xdr:colOff>
      <xdr:row>778</xdr:row>
      <xdr:rowOff>390</xdr:rowOff>
    </xdr:to>
    <xdr:sp macro="" textlink="">
      <xdr:nvSpPr>
        <xdr:cNvPr id="584" name="Text Box 8">
          <a:extLst>
            <a:ext uri="{FF2B5EF4-FFF2-40B4-BE49-F238E27FC236}">
              <a16:creationId xmlns:a16="http://schemas.microsoft.com/office/drawing/2014/main" id="{00000000-0008-0000-0000-000048020000}"/>
            </a:ext>
          </a:extLst>
        </xdr:cNvPr>
        <xdr:cNvSpPr txBox="1">
          <a:spLocks noChangeArrowheads="1"/>
        </xdr:cNvSpPr>
      </xdr:nvSpPr>
      <xdr:spPr bwMode="auto">
        <a:xfrm>
          <a:off x="4657725" y="205511400"/>
          <a:ext cx="97681" cy="1623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94951</xdr:colOff>
      <xdr:row>778</xdr:row>
      <xdr:rowOff>390</xdr:rowOff>
    </xdr:to>
    <xdr:sp macro="" textlink="">
      <xdr:nvSpPr>
        <xdr:cNvPr id="585" name="Text Box 9">
          <a:extLst>
            <a:ext uri="{FF2B5EF4-FFF2-40B4-BE49-F238E27FC236}">
              <a16:creationId xmlns:a16="http://schemas.microsoft.com/office/drawing/2014/main" id="{00000000-0008-0000-0000-000049020000}"/>
            </a:ext>
          </a:extLst>
        </xdr:cNvPr>
        <xdr:cNvSpPr txBox="1">
          <a:spLocks noChangeArrowheads="1"/>
        </xdr:cNvSpPr>
      </xdr:nvSpPr>
      <xdr:spPr bwMode="auto">
        <a:xfrm>
          <a:off x="4657725" y="205511400"/>
          <a:ext cx="97681" cy="1623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94951</xdr:colOff>
      <xdr:row>778</xdr:row>
      <xdr:rowOff>390</xdr:rowOff>
    </xdr:to>
    <xdr:sp macro="" textlink="">
      <xdr:nvSpPr>
        <xdr:cNvPr id="586" name="Text Box 8">
          <a:extLst>
            <a:ext uri="{FF2B5EF4-FFF2-40B4-BE49-F238E27FC236}">
              <a16:creationId xmlns:a16="http://schemas.microsoft.com/office/drawing/2014/main" id="{00000000-0008-0000-0000-00004A020000}"/>
            </a:ext>
          </a:extLst>
        </xdr:cNvPr>
        <xdr:cNvSpPr txBox="1">
          <a:spLocks noChangeArrowheads="1"/>
        </xdr:cNvSpPr>
      </xdr:nvSpPr>
      <xdr:spPr bwMode="auto">
        <a:xfrm>
          <a:off x="4657725" y="205511400"/>
          <a:ext cx="97681" cy="1623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94951</xdr:colOff>
      <xdr:row>778</xdr:row>
      <xdr:rowOff>390</xdr:rowOff>
    </xdr:to>
    <xdr:sp macro="" textlink="">
      <xdr:nvSpPr>
        <xdr:cNvPr id="587" name="Text Box 9">
          <a:extLst>
            <a:ext uri="{FF2B5EF4-FFF2-40B4-BE49-F238E27FC236}">
              <a16:creationId xmlns:a16="http://schemas.microsoft.com/office/drawing/2014/main" id="{00000000-0008-0000-0000-00004B020000}"/>
            </a:ext>
          </a:extLst>
        </xdr:cNvPr>
        <xdr:cNvSpPr txBox="1">
          <a:spLocks noChangeArrowheads="1"/>
        </xdr:cNvSpPr>
      </xdr:nvSpPr>
      <xdr:spPr bwMode="auto">
        <a:xfrm>
          <a:off x="4657725" y="205511400"/>
          <a:ext cx="97681" cy="1623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94951</xdr:colOff>
      <xdr:row>778</xdr:row>
      <xdr:rowOff>390</xdr:rowOff>
    </xdr:to>
    <xdr:sp macro="" textlink="">
      <xdr:nvSpPr>
        <xdr:cNvPr id="588" name="Text Box 8">
          <a:extLst>
            <a:ext uri="{FF2B5EF4-FFF2-40B4-BE49-F238E27FC236}">
              <a16:creationId xmlns:a16="http://schemas.microsoft.com/office/drawing/2014/main" id="{00000000-0008-0000-0000-00004C020000}"/>
            </a:ext>
          </a:extLst>
        </xdr:cNvPr>
        <xdr:cNvSpPr txBox="1">
          <a:spLocks noChangeArrowheads="1"/>
        </xdr:cNvSpPr>
      </xdr:nvSpPr>
      <xdr:spPr bwMode="auto">
        <a:xfrm>
          <a:off x="4657725" y="205511400"/>
          <a:ext cx="97681" cy="1623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94951</xdr:colOff>
      <xdr:row>778</xdr:row>
      <xdr:rowOff>390</xdr:rowOff>
    </xdr:to>
    <xdr:sp macro="" textlink="">
      <xdr:nvSpPr>
        <xdr:cNvPr id="589" name="Text Box 9">
          <a:extLst>
            <a:ext uri="{FF2B5EF4-FFF2-40B4-BE49-F238E27FC236}">
              <a16:creationId xmlns:a16="http://schemas.microsoft.com/office/drawing/2014/main" id="{00000000-0008-0000-0000-00004D020000}"/>
            </a:ext>
          </a:extLst>
        </xdr:cNvPr>
        <xdr:cNvSpPr txBox="1">
          <a:spLocks noChangeArrowheads="1"/>
        </xdr:cNvSpPr>
      </xdr:nvSpPr>
      <xdr:spPr bwMode="auto">
        <a:xfrm>
          <a:off x="4657725" y="205511400"/>
          <a:ext cx="97681" cy="1623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94951</xdr:colOff>
      <xdr:row>778</xdr:row>
      <xdr:rowOff>390</xdr:rowOff>
    </xdr:to>
    <xdr:sp macro="" textlink="">
      <xdr:nvSpPr>
        <xdr:cNvPr id="590" name="Text Box 8">
          <a:extLst>
            <a:ext uri="{FF2B5EF4-FFF2-40B4-BE49-F238E27FC236}">
              <a16:creationId xmlns:a16="http://schemas.microsoft.com/office/drawing/2014/main" id="{00000000-0008-0000-0000-00004E020000}"/>
            </a:ext>
          </a:extLst>
        </xdr:cNvPr>
        <xdr:cNvSpPr txBox="1">
          <a:spLocks noChangeArrowheads="1"/>
        </xdr:cNvSpPr>
      </xdr:nvSpPr>
      <xdr:spPr bwMode="auto">
        <a:xfrm>
          <a:off x="4657725" y="205511400"/>
          <a:ext cx="97681" cy="1623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94951</xdr:colOff>
      <xdr:row>778</xdr:row>
      <xdr:rowOff>390</xdr:rowOff>
    </xdr:to>
    <xdr:sp macro="" textlink="">
      <xdr:nvSpPr>
        <xdr:cNvPr id="591" name="Text Box 9">
          <a:extLst>
            <a:ext uri="{FF2B5EF4-FFF2-40B4-BE49-F238E27FC236}">
              <a16:creationId xmlns:a16="http://schemas.microsoft.com/office/drawing/2014/main" id="{00000000-0008-0000-0000-00004F020000}"/>
            </a:ext>
          </a:extLst>
        </xdr:cNvPr>
        <xdr:cNvSpPr txBox="1">
          <a:spLocks noChangeArrowheads="1"/>
        </xdr:cNvSpPr>
      </xdr:nvSpPr>
      <xdr:spPr bwMode="auto">
        <a:xfrm>
          <a:off x="4657725" y="205511400"/>
          <a:ext cx="97681" cy="1623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94951</xdr:colOff>
      <xdr:row>778</xdr:row>
      <xdr:rowOff>390</xdr:rowOff>
    </xdr:to>
    <xdr:sp macro="" textlink="">
      <xdr:nvSpPr>
        <xdr:cNvPr id="592" name="Text Box 8">
          <a:extLst>
            <a:ext uri="{FF2B5EF4-FFF2-40B4-BE49-F238E27FC236}">
              <a16:creationId xmlns:a16="http://schemas.microsoft.com/office/drawing/2014/main" id="{00000000-0008-0000-0000-000050020000}"/>
            </a:ext>
          </a:extLst>
        </xdr:cNvPr>
        <xdr:cNvSpPr txBox="1">
          <a:spLocks noChangeArrowheads="1"/>
        </xdr:cNvSpPr>
      </xdr:nvSpPr>
      <xdr:spPr bwMode="auto">
        <a:xfrm>
          <a:off x="4657725" y="205511400"/>
          <a:ext cx="97681" cy="1623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94951</xdr:colOff>
      <xdr:row>778</xdr:row>
      <xdr:rowOff>390</xdr:rowOff>
    </xdr:to>
    <xdr:sp macro="" textlink="">
      <xdr:nvSpPr>
        <xdr:cNvPr id="593" name="Text Box 9">
          <a:extLst>
            <a:ext uri="{FF2B5EF4-FFF2-40B4-BE49-F238E27FC236}">
              <a16:creationId xmlns:a16="http://schemas.microsoft.com/office/drawing/2014/main" id="{00000000-0008-0000-0000-000051020000}"/>
            </a:ext>
          </a:extLst>
        </xdr:cNvPr>
        <xdr:cNvSpPr txBox="1">
          <a:spLocks noChangeArrowheads="1"/>
        </xdr:cNvSpPr>
      </xdr:nvSpPr>
      <xdr:spPr bwMode="auto">
        <a:xfrm>
          <a:off x="4657725" y="205511400"/>
          <a:ext cx="97681" cy="1623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3066</xdr:colOff>
      <xdr:row>778</xdr:row>
      <xdr:rowOff>390</xdr:rowOff>
    </xdr:to>
    <xdr:sp macro="" textlink="">
      <xdr:nvSpPr>
        <xdr:cNvPr id="594" name="Text Box 8">
          <a:extLst>
            <a:ext uri="{FF2B5EF4-FFF2-40B4-BE49-F238E27FC236}">
              <a16:creationId xmlns:a16="http://schemas.microsoft.com/office/drawing/2014/main" id="{00000000-0008-0000-0000-000052020000}"/>
            </a:ext>
          </a:extLst>
        </xdr:cNvPr>
        <xdr:cNvSpPr txBox="1">
          <a:spLocks noChangeArrowheads="1"/>
        </xdr:cNvSpPr>
      </xdr:nvSpPr>
      <xdr:spPr bwMode="auto">
        <a:xfrm>
          <a:off x="4657725" y="205511400"/>
          <a:ext cx="11" cy="1623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3066</xdr:colOff>
      <xdr:row>778</xdr:row>
      <xdr:rowOff>390</xdr:rowOff>
    </xdr:to>
    <xdr:sp macro="" textlink="">
      <xdr:nvSpPr>
        <xdr:cNvPr id="595" name="Text Box 9">
          <a:extLst>
            <a:ext uri="{FF2B5EF4-FFF2-40B4-BE49-F238E27FC236}">
              <a16:creationId xmlns:a16="http://schemas.microsoft.com/office/drawing/2014/main" id="{00000000-0008-0000-0000-000053020000}"/>
            </a:ext>
          </a:extLst>
        </xdr:cNvPr>
        <xdr:cNvSpPr txBox="1">
          <a:spLocks noChangeArrowheads="1"/>
        </xdr:cNvSpPr>
      </xdr:nvSpPr>
      <xdr:spPr bwMode="auto">
        <a:xfrm>
          <a:off x="4657725" y="205511400"/>
          <a:ext cx="11" cy="1623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3066</xdr:colOff>
      <xdr:row>778</xdr:row>
      <xdr:rowOff>390</xdr:rowOff>
    </xdr:to>
    <xdr:sp macro="" textlink="">
      <xdr:nvSpPr>
        <xdr:cNvPr id="596" name="Text Box 8">
          <a:extLst>
            <a:ext uri="{FF2B5EF4-FFF2-40B4-BE49-F238E27FC236}">
              <a16:creationId xmlns:a16="http://schemas.microsoft.com/office/drawing/2014/main" id="{00000000-0008-0000-0000-000054020000}"/>
            </a:ext>
          </a:extLst>
        </xdr:cNvPr>
        <xdr:cNvSpPr txBox="1">
          <a:spLocks noChangeArrowheads="1"/>
        </xdr:cNvSpPr>
      </xdr:nvSpPr>
      <xdr:spPr bwMode="auto">
        <a:xfrm>
          <a:off x="4657725" y="205511400"/>
          <a:ext cx="11" cy="1623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3066</xdr:colOff>
      <xdr:row>778</xdr:row>
      <xdr:rowOff>390</xdr:rowOff>
    </xdr:to>
    <xdr:sp macro="" textlink="">
      <xdr:nvSpPr>
        <xdr:cNvPr id="597" name="Text Box 9">
          <a:extLst>
            <a:ext uri="{FF2B5EF4-FFF2-40B4-BE49-F238E27FC236}">
              <a16:creationId xmlns:a16="http://schemas.microsoft.com/office/drawing/2014/main" id="{00000000-0008-0000-0000-000055020000}"/>
            </a:ext>
          </a:extLst>
        </xdr:cNvPr>
        <xdr:cNvSpPr txBox="1">
          <a:spLocks noChangeArrowheads="1"/>
        </xdr:cNvSpPr>
      </xdr:nvSpPr>
      <xdr:spPr bwMode="auto">
        <a:xfrm>
          <a:off x="4657725" y="205511400"/>
          <a:ext cx="11" cy="1623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94951</xdr:colOff>
      <xdr:row>777</xdr:row>
      <xdr:rowOff>142875</xdr:rowOff>
    </xdr:to>
    <xdr:sp macro="" textlink="">
      <xdr:nvSpPr>
        <xdr:cNvPr id="598" name="Text Box 8">
          <a:extLst>
            <a:ext uri="{FF2B5EF4-FFF2-40B4-BE49-F238E27FC236}">
              <a16:creationId xmlns:a16="http://schemas.microsoft.com/office/drawing/2014/main" id="{00000000-0008-0000-0000-000056020000}"/>
            </a:ext>
          </a:extLst>
        </xdr:cNvPr>
        <xdr:cNvSpPr txBox="1">
          <a:spLocks noChangeArrowheads="1"/>
        </xdr:cNvSpPr>
      </xdr:nvSpPr>
      <xdr:spPr bwMode="auto">
        <a:xfrm>
          <a:off x="4657725" y="205511400"/>
          <a:ext cx="97681"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94951</xdr:colOff>
      <xdr:row>778</xdr:row>
      <xdr:rowOff>390</xdr:rowOff>
    </xdr:to>
    <xdr:sp macro="" textlink="">
      <xdr:nvSpPr>
        <xdr:cNvPr id="599" name="Text Box 8">
          <a:extLst>
            <a:ext uri="{FF2B5EF4-FFF2-40B4-BE49-F238E27FC236}">
              <a16:creationId xmlns:a16="http://schemas.microsoft.com/office/drawing/2014/main" id="{00000000-0008-0000-0000-000057020000}"/>
            </a:ext>
          </a:extLst>
        </xdr:cNvPr>
        <xdr:cNvSpPr txBox="1">
          <a:spLocks noChangeArrowheads="1"/>
        </xdr:cNvSpPr>
      </xdr:nvSpPr>
      <xdr:spPr bwMode="auto">
        <a:xfrm>
          <a:off x="4657725" y="205511400"/>
          <a:ext cx="97681" cy="1623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94951</xdr:colOff>
      <xdr:row>778</xdr:row>
      <xdr:rowOff>390</xdr:rowOff>
    </xdr:to>
    <xdr:sp macro="" textlink="">
      <xdr:nvSpPr>
        <xdr:cNvPr id="600" name="Text Box 9">
          <a:extLst>
            <a:ext uri="{FF2B5EF4-FFF2-40B4-BE49-F238E27FC236}">
              <a16:creationId xmlns:a16="http://schemas.microsoft.com/office/drawing/2014/main" id="{00000000-0008-0000-0000-000058020000}"/>
            </a:ext>
          </a:extLst>
        </xdr:cNvPr>
        <xdr:cNvSpPr txBox="1">
          <a:spLocks noChangeArrowheads="1"/>
        </xdr:cNvSpPr>
      </xdr:nvSpPr>
      <xdr:spPr bwMode="auto">
        <a:xfrm>
          <a:off x="4657725" y="205511400"/>
          <a:ext cx="97681" cy="1623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94951</xdr:colOff>
      <xdr:row>778</xdr:row>
      <xdr:rowOff>390</xdr:rowOff>
    </xdr:to>
    <xdr:sp macro="" textlink="">
      <xdr:nvSpPr>
        <xdr:cNvPr id="601" name="Text Box 8">
          <a:extLst>
            <a:ext uri="{FF2B5EF4-FFF2-40B4-BE49-F238E27FC236}">
              <a16:creationId xmlns:a16="http://schemas.microsoft.com/office/drawing/2014/main" id="{00000000-0008-0000-0000-000059020000}"/>
            </a:ext>
          </a:extLst>
        </xdr:cNvPr>
        <xdr:cNvSpPr txBox="1">
          <a:spLocks noChangeArrowheads="1"/>
        </xdr:cNvSpPr>
      </xdr:nvSpPr>
      <xdr:spPr bwMode="auto">
        <a:xfrm>
          <a:off x="4657725" y="205511400"/>
          <a:ext cx="97681" cy="1623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94951</xdr:colOff>
      <xdr:row>778</xdr:row>
      <xdr:rowOff>390</xdr:rowOff>
    </xdr:to>
    <xdr:sp macro="" textlink="">
      <xdr:nvSpPr>
        <xdr:cNvPr id="602" name="Text Box 9">
          <a:extLst>
            <a:ext uri="{FF2B5EF4-FFF2-40B4-BE49-F238E27FC236}">
              <a16:creationId xmlns:a16="http://schemas.microsoft.com/office/drawing/2014/main" id="{00000000-0008-0000-0000-00005A020000}"/>
            </a:ext>
          </a:extLst>
        </xdr:cNvPr>
        <xdr:cNvSpPr txBox="1">
          <a:spLocks noChangeArrowheads="1"/>
        </xdr:cNvSpPr>
      </xdr:nvSpPr>
      <xdr:spPr bwMode="auto">
        <a:xfrm>
          <a:off x="4657725" y="205511400"/>
          <a:ext cx="97681" cy="1623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94951</xdr:colOff>
      <xdr:row>778</xdr:row>
      <xdr:rowOff>390</xdr:rowOff>
    </xdr:to>
    <xdr:sp macro="" textlink="">
      <xdr:nvSpPr>
        <xdr:cNvPr id="603" name="Text Box 8">
          <a:extLst>
            <a:ext uri="{FF2B5EF4-FFF2-40B4-BE49-F238E27FC236}">
              <a16:creationId xmlns:a16="http://schemas.microsoft.com/office/drawing/2014/main" id="{00000000-0008-0000-0000-00005B020000}"/>
            </a:ext>
          </a:extLst>
        </xdr:cNvPr>
        <xdr:cNvSpPr txBox="1">
          <a:spLocks noChangeArrowheads="1"/>
        </xdr:cNvSpPr>
      </xdr:nvSpPr>
      <xdr:spPr bwMode="auto">
        <a:xfrm>
          <a:off x="4657725" y="205511400"/>
          <a:ext cx="97681" cy="1623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94951</xdr:colOff>
      <xdr:row>778</xdr:row>
      <xdr:rowOff>390</xdr:rowOff>
    </xdr:to>
    <xdr:sp macro="" textlink="">
      <xdr:nvSpPr>
        <xdr:cNvPr id="604" name="Text Box 9">
          <a:extLst>
            <a:ext uri="{FF2B5EF4-FFF2-40B4-BE49-F238E27FC236}">
              <a16:creationId xmlns:a16="http://schemas.microsoft.com/office/drawing/2014/main" id="{00000000-0008-0000-0000-00005C020000}"/>
            </a:ext>
          </a:extLst>
        </xdr:cNvPr>
        <xdr:cNvSpPr txBox="1">
          <a:spLocks noChangeArrowheads="1"/>
        </xdr:cNvSpPr>
      </xdr:nvSpPr>
      <xdr:spPr bwMode="auto">
        <a:xfrm>
          <a:off x="4657725" y="205511400"/>
          <a:ext cx="97681" cy="1623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94951</xdr:colOff>
      <xdr:row>778</xdr:row>
      <xdr:rowOff>390</xdr:rowOff>
    </xdr:to>
    <xdr:sp macro="" textlink="">
      <xdr:nvSpPr>
        <xdr:cNvPr id="605" name="Text Box 8">
          <a:extLst>
            <a:ext uri="{FF2B5EF4-FFF2-40B4-BE49-F238E27FC236}">
              <a16:creationId xmlns:a16="http://schemas.microsoft.com/office/drawing/2014/main" id="{00000000-0008-0000-0000-00005D020000}"/>
            </a:ext>
          </a:extLst>
        </xdr:cNvPr>
        <xdr:cNvSpPr txBox="1">
          <a:spLocks noChangeArrowheads="1"/>
        </xdr:cNvSpPr>
      </xdr:nvSpPr>
      <xdr:spPr bwMode="auto">
        <a:xfrm>
          <a:off x="4657725" y="205511400"/>
          <a:ext cx="97681" cy="1623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94951</xdr:colOff>
      <xdr:row>778</xdr:row>
      <xdr:rowOff>390</xdr:rowOff>
    </xdr:to>
    <xdr:sp macro="" textlink="">
      <xdr:nvSpPr>
        <xdr:cNvPr id="606" name="Text Box 9">
          <a:extLst>
            <a:ext uri="{FF2B5EF4-FFF2-40B4-BE49-F238E27FC236}">
              <a16:creationId xmlns:a16="http://schemas.microsoft.com/office/drawing/2014/main" id="{00000000-0008-0000-0000-00005E020000}"/>
            </a:ext>
          </a:extLst>
        </xdr:cNvPr>
        <xdr:cNvSpPr txBox="1">
          <a:spLocks noChangeArrowheads="1"/>
        </xdr:cNvSpPr>
      </xdr:nvSpPr>
      <xdr:spPr bwMode="auto">
        <a:xfrm>
          <a:off x="4657725" y="205511400"/>
          <a:ext cx="97681" cy="1623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94951</xdr:colOff>
      <xdr:row>778</xdr:row>
      <xdr:rowOff>390</xdr:rowOff>
    </xdr:to>
    <xdr:sp macro="" textlink="">
      <xdr:nvSpPr>
        <xdr:cNvPr id="607" name="Text Box 8">
          <a:extLst>
            <a:ext uri="{FF2B5EF4-FFF2-40B4-BE49-F238E27FC236}">
              <a16:creationId xmlns:a16="http://schemas.microsoft.com/office/drawing/2014/main" id="{00000000-0008-0000-0000-00005F020000}"/>
            </a:ext>
          </a:extLst>
        </xdr:cNvPr>
        <xdr:cNvSpPr txBox="1">
          <a:spLocks noChangeArrowheads="1"/>
        </xdr:cNvSpPr>
      </xdr:nvSpPr>
      <xdr:spPr bwMode="auto">
        <a:xfrm>
          <a:off x="4657725" y="205511400"/>
          <a:ext cx="97681" cy="1623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94951</xdr:colOff>
      <xdr:row>778</xdr:row>
      <xdr:rowOff>390</xdr:rowOff>
    </xdr:to>
    <xdr:sp macro="" textlink="">
      <xdr:nvSpPr>
        <xdr:cNvPr id="608" name="Text Box 9">
          <a:extLst>
            <a:ext uri="{FF2B5EF4-FFF2-40B4-BE49-F238E27FC236}">
              <a16:creationId xmlns:a16="http://schemas.microsoft.com/office/drawing/2014/main" id="{00000000-0008-0000-0000-000060020000}"/>
            </a:ext>
          </a:extLst>
        </xdr:cNvPr>
        <xdr:cNvSpPr txBox="1">
          <a:spLocks noChangeArrowheads="1"/>
        </xdr:cNvSpPr>
      </xdr:nvSpPr>
      <xdr:spPr bwMode="auto">
        <a:xfrm>
          <a:off x="4657725" y="205511400"/>
          <a:ext cx="97681" cy="1623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94951</xdr:colOff>
      <xdr:row>777</xdr:row>
      <xdr:rowOff>142875</xdr:rowOff>
    </xdr:to>
    <xdr:sp macro="" textlink="">
      <xdr:nvSpPr>
        <xdr:cNvPr id="609" name="Text Box 8">
          <a:extLst>
            <a:ext uri="{FF2B5EF4-FFF2-40B4-BE49-F238E27FC236}">
              <a16:creationId xmlns:a16="http://schemas.microsoft.com/office/drawing/2014/main" id="{00000000-0008-0000-0000-000061020000}"/>
            </a:ext>
          </a:extLst>
        </xdr:cNvPr>
        <xdr:cNvSpPr txBox="1">
          <a:spLocks noChangeArrowheads="1"/>
        </xdr:cNvSpPr>
      </xdr:nvSpPr>
      <xdr:spPr bwMode="auto">
        <a:xfrm>
          <a:off x="4657725" y="205511400"/>
          <a:ext cx="97681"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94951</xdr:colOff>
      <xdr:row>777</xdr:row>
      <xdr:rowOff>142875</xdr:rowOff>
    </xdr:to>
    <xdr:sp macro="" textlink="">
      <xdr:nvSpPr>
        <xdr:cNvPr id="610" name="Text Box 9">
          <a:extLst>
            <a:ext uri="{FF2B5EF4-FFF2-40B4-BE49-F238E27FC236}">
              <a16:creationId xmlns:a16="http://schemas.microsoft.com/office/drawing/2014/main" id="{00000000-0008-0000-0000-000062020000}"/>
            </a:ext>
          </a:extLst>
        </xdr:cNvPr>
        <xdr:cNvSpPr txBox="1">
          <a:spLocks noChangeArrowheads="1"/>
        </xdr:cNvSpPr>
      </xdr:nvSpPr>
      <xdr:spPr bwMode="auto">
        <a:xfrm>
          <a:off x="4657725" y="205511400"/>
          <a:ext cx="97681"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3066</xdr:colOff>
      <xdr:row>778</xdr:row>
      <xdr:rowOff>390</xdr:rowOff>
    </xdr:to>
    <xdr:sp macro="" textlink="">
      <xdr:nvSpPr>
        <xdr:cNvPr id="611" name="Text Box 8">
          <a:extLst>
            <a:ext uri="{FF2B5EF4-FFF2-40B4-BE49-F238E27FC236}">
              <a16:creationId xmlns:a16="http://schemas.microsoft.com/office/drawing/2014/main" id="{00000000-0008-0000-0000-000063020000}"/>
            </a:ext>
          </a:extLst>
        </xdr:cNvPr>
        <xdr:cNvSpPr txBox="1">
          <a:spLocks noChangeArrowheads="1"/>
        </xdr:cNvSpPr>
      </xdr:nvSpPr>
      <xdr:spPr bwMode="auto">
        <a:xfrm>
          <a:off x="4657725" y="205511400"/>
          <a:ext cx="11" cy="1623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3066</xdr:colOff>
      <xdr:row>778</xdr:row>
      <xdr:rowOff>390</xdr:rowOff>
    </xdr:to>
    <xdr:sp macro="" textlink="">
      <xdr:nvSpPr>
        <xdr:cNvPr id="612" name="Text Box 9">
          <a:extLst>
            <a:ext uri="{FF2B5EF4-FFF2-40B4-BE49-F238E27FC236}">
              <a16:creationId xmlns:a16="http://schemas.microsoft.com/office/drawing/2014/main" id="{00000000-0008-0000-0000-000064020000}"/>
            </a:ext>
          </a:extLst>
        </xdr:cNvPr>
        <xdr:cNvSpPr txBox="1">
          <a:spLocks noChangeArrowheads="1"/>
        </xdr:cNvSpPr>
      </xdr:nvSpPr>
      <xdr:spPr bwMode="auto">
        <a:xfrm>
          <a:off x="4657725" y="205511400"/>
          <a:ext cx="11" cy="1623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3066</xdr:colOff>
      <xdr:row>778</xdr:row>
      <xdr:rowOff>390</xdr:rowOff>
    </xdr:to>
    <xdr:sp macro="" textlink="">
      <xdr:nvSpPr>
        <xdr:cNvPr id="613" name="Text Box 8">
          <a:extLst>
            <a:ext uri="{FF2B5EF4-FFF2-40B4-BE49-F238E27FC236}">
              <a16:creationId xmlns:a16="http://schemas.microsoft.com/office/drawing/2014/main" id="{00000000-0008-0000-0000-000065020000}"/>
            </a:ext>
          </a:extLst>
        </xdr:cNvPr>
        <xdr:cNvSpPr txBox="1">
          <a:spLocks noChangeArrowheads="1"/>
        </xdr:cNvSpPr>
      </xdr:nvSpPr>
      <xdr:spPr bwMode="auto">
        <a:xfrm>
          <a:off x="4657725" y="205511400"/>
          <a:ext cx="11" cy="1623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3066</xdr:colOff>
      <xdr:row>778</xdr:row>
      <xdr:rowOff>390</xdr:rowOff>
    </xdr:to>
    <xdr:sp macro="" textlink="">
      <xdr:nvSpPr>
        <xdr:cNvPr id="614" name="Text Box 9">
          <a:extLst>
            <a:ext uri="{FF2B5EF4-FFF2-40B4-BE49-F238E27FC236}">
              <a16:creationId xmlns:a16="http://schemas.microsoft.com/office/drawing/2014/main" id="{00000000-0008-0000-0000-000066020000}"/>
            </a:ext>
          </a:extLst>
        </xdr:cNvPr>
        <xdr:cNvSpPr txBox="1">
          <a:spLocks noChangeArrowheads="1"/>
        </xdr:cNvSpPr>
      </xdr:nvSpPr>
      <xdr:spPr bwMode="auto">
        <a:xfrm>
          <a:off x="4657725" y="205511400"/>
          <a:ext cx="11" cy="1623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94951</xdr:colOff>
      <xdr:row>777</xdr:row>
      <xdr:rowOff>142875</xdr:rowOff>
    </xdr:to>
    <xdr:sp macro="" textlink="">
      <xdr:nvSpPr>
        <xdr:cNvPr id="615" name="Text Box 8">
          <a:extLst>
            <a:ext uri="{FF2B5EF4-FFF2-40B4-BE49-F238E27FC236}">
              <a16:creationId xmlns:a16="http://schemas.microsoft.com/office/drawing/2014/main" id="{00000000-0008-0000-0000-000067020000}"/>
            </a:ext>
          </a:extLst>
        </xdr:cNvPr>
        <xdr:cNvSpPr txBox="1">
          <a:spLocks noChangeArrowheads="1"/>
        </xdr:cNvSpPr>
      </xdr:nvSpPr>
      <xdr:spPr bwMode="auto">
        <a:xfrm>
          <a:off x="4657725" y="205511400"/>
          <a:ext cx="97681"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94951</xdr:colOff>
      <xdr:row>778</xdr:row>
      <xdr:rowOff>390</xdr:rowOff>
    </xdr:to>
    <xdr:sp macro="" textlink="">
      <xdr:nvSpPr>
        <xdr:cNvPr id="616" name="Text Box 8">
          <a:extLst>
            <a:ext uri="{FF2B5EF4-FFF2-40B4-BE49-F238E27FC236}">
              <a16:creationId xmlns:a16="http://schemas.microsoft.com/office/drawing/2014/main" id="{00000000-0008-0000-0000-000068020000}"/>
            </a:ext>
          </a:extLst>
        </xdr:cNvPr>
        <xdr:cNvSpPr txBox="1">
          <a:spLocks noChangeArrowheads="1"/>
        </xdr:cNvSpPr>
      </xdr:nvSpPr>
      <xdr:spPr bwMode="auto">
        <a:xfrm>
          <a:off x="4657725" y="205511400"/>
          <a:ext cx="97681" cy="1623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94951</xdr:colOff>
      <xdr:row>778</xdr:row>
      <xdr:rowOff>390</xdr:rowOff>
    </xdr:to>
    <xdr:sp macro="" textlink="">
      <xdr:nvSpPr>
        <xdr:cNvPr id="617" name="Text Box 9">
          <a:extLst>
            <a:ext uri="{FF2B5EF4-FFF2-40B4-BE49-F238E27FC236}">
              <a16:creationId xmlns:a16="http://schemas.microsoft.com/office/drawing/2014/main" id="{00000000-0008-0000-0000-000069020000}"/>
            </a:ext>
          </a:extLst>
        </xdr:cNvPr>
        <xdr:cNvSpPr txBox="1">
          <a:spLocks noChangeArrowheads="1"/>
        </xdr:cNvSpPr>
      </xdr:nvSpPr>
      <xdr:spPr bwMode="auto">
        <a:xfrm>
          <a:off x="4657725" y="205511400"/>
          <a:ext cx="97681" cy="1623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94951</xdr:colOff>
      <xdr:row>778</xdr:row>
      <xdr:rowOff>390</xdr:rowOff>
    </xdr:to>
    <xdr:sp macro="" textlink="">
      <xdr:nvSpPr>
        <xdr:cNvPr id="618" name="Text Box 8">
          <a:extLst>
            <a:ext uri="{FF2B5EF4-FFF2-40B4-BE49-F238E27FC236}">
              <a16:creationId xmlns:a16="http://schemas.microsoft.com/office/drawing/2014/main" id="{00000000-0008-0000-0000-00006A020000}"/>
            </a:ext>
          </a:extLst>
        </xdr:cNvPr>
        <xdr:cNvSpPr txBox="1">
          <a:spLocks noChangeArrowheads="1"/>
        </xdr:cNvSpPr>
      </xdr:nvSpPr>
      <xdr:spPr bwMode="auto">
        <a:xfrm>
          <a:off x="4657725" y="205511400"/>
          <a:ext cx="97681" cy="1623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94951</xdr:colOff>
      <xdr:row>778</xdr:row>
      <xdr:rowOff>390</xdr:rowOff>
    </xdr:to>
    <xdr:sp macro="" textlink="">
      <xdr:nvSpPr>
        <xdr:cNvPr id="619" name="Text Box 9">
          <a:extLst>
            <a:ext uri="{FF2B5EF4-FFF2-40B4-BE49-F238E27FC236}">
              <a16:creationId xmlns:a16="http://schemas.microsoft.com/office/drawing/2014/main" id="{00000000-0008-0000-0000-00006B020000}"/>
            </a:ext>
          </a:extLst>
        </xdr:cNvPr>
        <xdr:cNvSpPr txBox="1">
          <a:spLocks noChangeArrowheads="1"/>
        </xdr:cNvSpPr>
      </xdr:nvSpPr>
      <xdr:spPr bwMode="auto">
        <a:xfrm>
          <a:off x="4657725" y="205511400"/>
          <a:ext cx="97681" cy="1623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94951</xdr:colOff>
      <xdr:row>778</xdr:row>
      <xdr:rowOff>390</xdr:rowOff>
    </xdr:to>
    <xdr:sp macro="" textlink="">
      <xdr:nvSpPr>
        <xdr:cNvPr id="620" name="Text Box 8">
          <a:extLst>
            <a:ext uri="{FF2B5EF4-FFF2-40B4-BE49-F238E27FC236}">
              <a16:creationId xmlns:a16="http://schemas.microsoft.com/office/drawing/2014/main" id="{00000000-0008-0000-0000-00006C020000}"/>
            </a:ext>
          </a:extLst>
        </xdr:cNvPr>
        <xdr:cNvSpPr txBox="1">
          <a:spLocks noChangeArrowheads="1"/>
        </xdr:cNvSpPr>
      </xdr:nvSpPr>
      <xdr:spPr bwMode="auto">
        <a:xfrm>
          <a:off x="4657725" y="205511400"/>
          <a:ext cx="97681" cy="1623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94951</xdr:colOff>
      <xdr:row>778</xdr:row>
      <xdr:rowOff>390</xdr:rowOff>
    </xdr:to>
    <xdr:sp macro="" textlink="">
      <xdr:nvSpPr>
        <xdr:cNvPr id="621" name="Text Box 9">
          <a:extLst>
            <a:ext uri="{FF2B5EF4-FFF2-40B4-BE49-F238E27FC236}">
              <a16:creationId xmlns:a16="http://schemas.microsoft.com/office/drawing/2014/main" id="{00000000-0008-0000-0000-00006D020000}"/>
            </a:ext>
          </a:extLst>
        </xdr:cNvPr>
        <xdr:cNvSpPr txBox="1">
          <a:spLocks noChangeArrowheads="1"/>
        </xdr:cNvSpPr>
      </xdr:nvSpPr>
      <xdr:spPr bwMode="auto">
        <a:xfrm>
          <a:off x="4657725" y="205511400"/>
          <a:ext cx="97681" cy="1623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94951</xdr:colOff>
      <xdr:row>778</xdr:row>
      <xdr:rowOff>390</xdr:rowOff>
    </xdr:to>
    <xdr:sp macro="" textlink="">
      <xdr:nvSpPr>
        <xdr:cNvPr id="622" name="Text Box 8">
          <a:extLst>
            <a:ext uri="{FF2B5EF4-FFF2-40B4-BE49-F238E27FC236}">
              <a16:creationId xmlns:a16="http://schemas.microsoft.com/office/drawing/2014/main" id="{00000000-0008-0000-0000-00006E020000}"/>
            </a:ext>
          </a:extLst>
        </xdr:cNvPr>
        <xdr:cNvSpPr txBox="1">
          <a:spLocks noChangeArrowheads="1"/>
        </xdr:cNvSpPr>
      </xdr:nvSpPr>
      <xdr:spPr bwMode="auto">
        <a:xfrm>
          <a:off x="4657725" y="205511400"/>
          <a:ext cx="97681" cy="1623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94951</xdr:colOff>
      <xdr:row>778</xdr:row>
      <xdr:rowOff>390</xdr:rowOff>
    </xdr:to>
    <xdr:sp macro="" textlink="">
      <xdr:nvSpPr>
        <xdr:cNvPr id="623" name="Text Box 9">
          <a:extLst>
            <a:ext uri="{FF2B5EF4-FFF2-40B4-BE49-F238E27FC236}">
              <a16:creationId xmlns:a16="http://schemas.microsoft.com/office/drawing/2014/main" id="{00000000-0008-0000-0000-00006F020000}"/>
            </a:ext>
          </a:extLst>
        </xdr:cNvPr>
        <xdr:cNvSpPr txBox="1">
          <a:spLocks noChangeArrowheads="1"/>
        </xdr:cNvSpPr>
      </xdr:nvSpPr>
      <xdr:spPr bwMode="auto">
        <a:xfrm>
          <a:off x="4657725" y="205511400"/>
          <a:ext cx="97681" cy="1623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94951</xdr:colOff>
      <xdr:row>778</xdr:row>
      <xdr:rowOff>390</xdr:rowOff>
    </xdr:to>
    <xdr:sp macro="" textlink="">
      <xdr:nvSpPr>
        <xdr:cNvPr id="624" name="Text Box 8">
          <a:extLst>
            <a:ext uri="{FF2B5EF4-FFF2-40B4-BE49-F238E27FC236}">
              <a16:creationId xmlns:a16="http://schemas.microsoft.com/office/drawing/2014/main" id="{00000000-0008-0000-0000-000070020000}"/>
            </a:ext>
          </a:extLst>
        </xdr:cNvPr>
        <xdr:cNvSpPr txBox="1">
          <a:spLocks noChangeArrowheads="1"/>
        </xdr:cNvSpPr>
      </xdr:nvSpPr>
      <xdr:spPr bwMode="auto">
        <a:xfrm>
          <a:off x="4657725" y="205511400"/>
          <a:ext cx="97681" cy="1623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94951</xdr:colOff>
      <xdr:row>778</xdr:row>
      <xdr:rowOff>390</xdr:rowOff>
    </xdr:to>
    <xdr:sp macro="" textlink="">
      <xdr:nvSpPr>
        <xdr:cNvPr id="625" name="Text Box 9">
          <a:extLst>
            <a:ext uri="{FF2B5EF4-FFF2-40B4-BE49-F238E27FC236}">
              <a16:creationId xmlns:a16="http://schemas.microsoft.com/office/drawing/2014/main" id="{00000000-0008-0000-0000-000071020000}"/>
            </a:ext>
          </a:extLst>
        </xdr:cNvPr>
        <xdr:cNvSpPr txBox="1">
          <a:spLocks noChangeArrowheads="1"/>
        </xdr:cNvSpPr>
      </xdr:nvSpPr>
      <xdr:spPr bwMode="auto">
        <a:xfrm>
          <a:off x="4657725" y="205511400"/>
          <a:ext cx="97681" cy="1623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94951</xdr:colOff>
      <xdr:row>777</xdr:row>
      <xdr:rowOff>142875</xdr:rowOff>
    </xdr:to>
    <xdr:sp macro="" textlink="">
      <xdr:nvSpPr>
        <xdr:cNvPr id="626" name="Text Box 8">
          <a:extLst>
            <a:ext uri="{FF2B5EF4-FFF2-40B4-BE49-F238E27FC236}">
              <a16:creationId xmlns:a16="http://schemas.microsoft.com/office/drawing/2014/main" id="{00000000-0008-0000-0000-000072020000}"/>
            </a:ext>
          </a:extLst>
        </xdr:cNvPr>
        <xdr:cNvSpPr txBox="1">
          <a:spLocks noChangeArrowheads="1"/>
        </xdr:cNvSpPr>
      </xdr:nvSpPr>
      <xdr:spPr bwMode="auto">
        <a:xfrm>
          <a:off x="4657725" y="205511400"/>
          <a:ext cx="97681"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94951</xdr:colOff>
      <xdr:row>777</xdr:row>
      <xdr:rowOff>142875</xdr:rowOff>
    </xdr:to>
    <xdr:sp macro="" textlink="">
      <xdr:nvSpPr>
        <xdr:cNvPr id="627" name="Text Box 9">
          <a:extLst>
            <a:ext uri="{FF2B5EF4-FFF2-40B4-BE49-F238E27FC236}">
              <a16:creationId xmlns:a16="http://schemas.microsoft.com/office/drawing/2014/main" id="{00000000-0008-0000-0000-000073020000}"/>
            </a:ext>
          </a:extLst>
        </xdr:cNvPr>
        <xdr:cNvSpPr txBox="1">
          <a:spLocks noChangeArrowheads="1"/>
        </xdr:cNvSpPr>
      </xdr:nvSpPr>
      <xdr:spPr bwMode="auto">
        <a:xfrm>
          <a:off x="4657725" y="205511400"/>
          <a:ext cx="97681"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94951</xdr:colOff>
      <xdr:row>777</xdr:row>
      <xdr:rowOff>142875</xdr:rowOff>
    </xdr:to>
    <xdr:sp macro="" textlink="">
      <xdr:nvSpPr>
        <xdr:cNvPr id="628" name="Text Box 8">
          <a:extLst>
            <a:ext uri="{FF2B5EF4-FFF2-40B4-BE49-F238E27FC236}">
              <a16:creationId xmlns:a16="http://schemas.microsoft.com/office/drawing/2014/main" id="{00000000-0008-0000-0000-000074020000}"/>
            </a:ext>
          </a:extLst>
        </xdr:cNvPr>
        <xdr:cNvSpPr txBox="1">
          <a:spLocks noChangeArrowheads="1"/>
        </xdr:cNvSpPr>
      </xdr:nvSpPr>
      <xdr:spPr bwMode="auto">
        <a:xfrm>
          <a:off x="4657725" y="205511400"/>
          <a:ext cx="97681"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94951</xdr:colOff>
      <xdr:row>778</xdr:row>
      <xdr:rowOff>390</xdr:rowOff>
    </xdr:to>
    <xdr:sp macro="" textlink="">
      <xdr:nvSpPr>
        <xdr:cNvPr id="629" name="Text Box 8">
          <a:extLst>
            <a:ext uri="{FF2B5EF4-FFF2-40B4-BE49-F238E27FC236}">
              <a16:creationId xmlns:a16="http://schemas.microsoft.com/office/drawing/2014/main" id="{00000000-0008-0000-0000-000075020000}"/>
            </a:ext>
          </a:extLst>
        </xdr:cNvPr>
        <xdr:cNvSpPr txBox="1">
          <a:spLocks noChangeArrowheads="1"/>
        </xdr:cNvSpPr>
      </xdr:nvSpPr>
      <xdr:spPr bwMode="auto">
        <a:xfrm>
          <a:off x="4657725" y="205511400"/>
          <a:ext cx="97681" cy="1623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94951</xdr:colOff>
      <xdr:row>778</xdr:row>
      <xdr:rowOff>390</xdr:rowOff>
    </xdr:to>
    <xdr:sp macro="" textlink="">
      <xdr:nvSpPr>
        <xdr:cNvPr id="630" name="Text Box 9">
          <a:extLst>
            <a:ext uri="{FF2B5EF4-FFF2-40B4-BE49-F238E27FC236}">
              <a16:creationId xmlns:a16="http://schemas.microsoft.com/office/drawing/2014/main" id="{00000000-0008-0000-0000-000076020000}"/>
            </a:ext>
          </a:extLst>
        </xdr:cNvPr>
        <xdr:cNvSpPr txBox="1">
          <a:spLocks noChangeArrowheads="1"/>
        </xdr:cNvSpPr>
      </xdr:nvSpPr>
      <xdr:spPr bwMode="auto">
        <a:xfrm>
          <a:off x="4657725" y="205511400"/>
          <a:ext cx="97681" cy="1623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94951</xdr:colOff>
      <xdr:row>778</xdr:row>
      <xdr:rowOff>390</xdr:rowOff>
    </xdr:to>
    <xdr:sp macro="" textlink="">
      <xdr:nvSpPr>
        <xdr:cNvPr id="631" name="Text Box 8">
          <a:extLst>
            <a:ext uri="{FF2B5EF4-FFF2-40B4-BE49-F238E27FC236}">
              <a16:creationId xmlns:a16="http://schemas.microsoft.com/office/drawing/2014/main" id="{00000000-0008-0000-0000-000077020000}"/>
            </a:ext>
          </a:extLst>
        </xdr:cNvPr>
        <xdr:cNvSpPr txBox="1">
          <a:spLocks noChangeArrowheads="1"/>
        </xdr:cNvSpPr>
      </xdr:nvSpPr>
      <xdr:spPr bwMode="auto">
        <a:xfrm>
          <a:off x="4657725" y="205511400"/>
          <a:ext cx="97681" cy="1623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94951</xdr:colOff>
      <xdr:row>778</xdr:row>
      <xdr:rowOff>390</xdr:rowOff>
    </xdr:to>
    <xdr:sp macro="" textlink="">
      <xdr:nvSpPr>
        <xdr:cNvPr id="632" name="Text Box 9">
          <a:extLst>
            <a:ext uri="{FF2B5EF4-FFF2-40B4-BE49-F238E27FC236}">
              <a16:creationId xmlns:a16="http://schemas.microsoft.com/office/drawing/2014/main" id="{00000000-0008-0000-0000-000078020000}"/>
            </a:ext>
          </a:extLst>
        </xdr:cNvPr>
        <xdr:cNvSpPr txBox="1">
          <a:spLocks noChangeArrowheads="1"/>
        </xdr:cNvSpPr>
      </xdr:nvSpPr>
      <xdr:spPr bwMode="auto">
        <a:xfrm>
          <a:off x="4657725" y="205511400"/>
          <a:ext cx="97681" cy="1623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94951</xdr:colOff>
      <xdr:row>778</xdr:row>
      <xdr:rowOff>390</xdr:rowOff>
    </xdr:to>
    <xdr:sp macro="" textlink="">
      <xdr:nvSpPr>
        <xdr:cNvPr id="633" name="Text Box 8">
          <a:extLst>
            <a:ext uri="{FF2B5EF4-FFF2-40B4-BE49-F238E27FC236}">
              <a16:creationId xmlns:a16="http://schemas.microsoft.com/office/drawing/2014/main" id="{00000000-0008-0000-0000-000079020000}"/>
            </a:ext>
          </a:extLst>
        </xdr:cNvPr>
        <xdr:cNvSpPr txBox="1">
          <a:spLocks noChangeArrowheads="1"/>
        </xdr:cNvSpPr>
      </xdr:nvSpPr>
      <xdr:spPr bwMode="auto">
        <a:xfrm>
          <a:off x="4657725" y="205511400"/>
          <a:ext cx="97681" cy="1623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94951</xdr:colOff>
      <xdr:row>778</xdr:row>
      <xdr:rowOff>390</xdr:rowOff>
    </xdr:to>
    <xdr:sp macro="" textlink="">
      <xdr:nvSpPr>
        <xdr:cNvPr id="634" name="Text Box 9">
          <a:extLst>
            <a:ext uri="{FF2B5EF4-FFF2-40B4-BE49-F238E27FC236}">
              <a16:creationId xmlns:a16="http://schemas.microsoft.com/office/drawing/2014/main" id="{00000000-0008-0000-0000-00007A020000}"/>
            </a:ext>
          </a:extLst>
        </xdr:cNvPr>
        <xdr:cNvSpPr txBox="1">
          <a:spLocks noChangeArrowheads="1"/>
        </xdr:cNvSpPr>
      </xdr:nvSpPr>
      <xdr:spPr bwMode="auto">
        <a:xfrm>
          <a:off x="4657725" y="205511400"/>
          <a:ext cx="97681" cy="1623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94951</xdr:colOff>
      <xdr:row>778</xdr:row>
      <xdr:rowOff>390</xdr:rowOff>
    </xdr:to>
    <xdr:sp macro="" textlink="">
      <xdr:nvSpPr>
        <xdr:cNvPr id="635" name="Text Box 8">
          <a:extLst>
            <a:ext uri="{FF2B5EF4-FFF2-40B4-BE49-F238E27FC236}">
              <a16:creationId xmlns:a16="http://schemas.microsoft.com/office/drawing/2014/main" id="{00000000-0008-0000-0000-00007B020000}"/>
            </a:ext>
          </a:extLst>
        </xdr:cNvPr>
        <xdr:cNvSpPr txBox="1">
          <a:spLocks noChangeArrowheads="1"/>
        </xdr:cNvSpPr>
      </xdr:nvSpPr>
      <xdr:spPr bwMode="auto">
        <a:xfrm>
          <a:off x="4657725" y="205511400"/>
          <a:ext cx="97681" cy="1623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94951</xdr:colOff>
      <xdr:row>778</xdr:row>
      <xdr:rowOff>390</xdr:rowOff>
    </xdr:to>
    <xdr:sp macro="" textlink="">
      <xdr:nvSpPr>
        <xdr:cNvPr id="636" name="Text Box 9">
          <a:extLst>
            <a:ext uri="{FF2B5EF4-FFF2-40B4-BE49-F238E27FC236}">
              <a16:creationId xmlns:a16="http://schemas.microsoft.com/office/drawing/2014/main" id="{00000000-0008-0000-0000-00007C020000}"/>
            </a:ext>
          </a:extLst>
        </xdr:cNvPr>
        <xdr:cNvSpPr txBox="1">
          <a:spLocks noChangeArrowheads="1"/>
        </xdr:cNvSpPr>
      </xdr:nvSpPr>
      <xdr:spPr bwMode="auto">
        <a:xfrm>
          <a:off x="4657725" y="205511400"/>
          <a:ext cx="97681" cy="1623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94951</xdr:colOff>
      <xdr:row>778</xdr:row>
      <xdr:rowOff>390</xdr:rowOff>
    </xdr:to>
    <xdr:sp macro="" textlink="">
      <xdr:nvSpPr>
        <xdr:cNvPr id="637" name="Text Box 8">
          <a:extLst>
            <a:ext uri="{FF2B5EF4-FFF2-40B4-BE49-F238E27FC236}">
              <a16:creationId xmlns:a16="http://schemas.microsoft.com/office/drawing/2014/main" id="{00000000-0008-0000-0000-00007D020000}"/>
            </a:ext>
          </a:extLst>
        </xdr:cNvPr>
        <xdr:cNvSpPr txBox="1">
          <a:spLocks noChangeArrowheads="1"/>
        </xdr:cNvSpPr>
      </xdr:nvSpPr>
      <xdr:spPr bwMode="auto">
        <a:xfrm>
          <a:off x="4657725" y="205511400"/>
          <a:ext cx="97681" cy="1623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94951</xdr:colOff>
      <xdr:row>778</xdr:row>
      <xdr:rowOff>390</xdr:rowOff>
    </xdr:to>
    <xdr:sp macro="" textlink="">
      <xdr:nvSpPr>
        <xdr:cNvPr id="638" name="Text Box 9">
          <a:extLst>
            <a:ext uri="{FF2B5EF4-FFF2-40B4-BE49-F238E27FC236}">
              <a16:creationId xmlns:a16="http://schemas.microsoft.com/office/drawing/2014/main" id="{00000000-0008-0000-0000-00007E020000}"/>
            </a:ext>
          </a:extLst>
        </xdr:cNvPr>
        <xdr:cNvSpPr txBox="1">
          <a:spLocks noChangeArrowheads="1"/>
        </xdr:cNvSpPr>
      </xdr:nvSpPr>
      <xdr:spPr bwMode="auto">
        <a:xfrm>
          <a:off x="4657725" y="205511400"/>
          <a:ext cx="97681" cy="1623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94951</xdr:colOff>
      <xdr:row>777</xdr:row>
      <xdr:rowOff>142875</xdr:rowOff>
    </xdr:to>
    <xdr:sp macro="" textlink="">
      <xdr:nvSpPr>
        <xdr:cNvPr id="639" name="Text Box 8">
          <a:extLst>
            <a:ext uri="{FF2B5EF4-FFF2-40B4-BE49-F238E27FC236}">
              <a16:creationId xmlns:a16="http://schemas.microsoft.com/office/drawing/2014/main" id="{00000000-0008-0000-0000-00007F020000}"/>
            </a:ext>
          </a:extLst>
        </xdr:cNvPr>
        <xdr:cNvSpPr txBox="1">
          <a:spLocks noChangeArrowheads="1"/>
        </xdr:cNvSpPr>
      </xdr:nvSpPr>
      <xdr:spPr bwMode="auto">
        <a:xfrm>
          <a:off x="4657725" y="205511400"/>
          <a:ext cx="97681"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777</xdr:row>
      <xdr:rowOff>0</xdr:rowOff>
    </xdr:from>
    <xdr:to>
      <xdr:col>3</xdr:col>
      <xdr:colOff>94951</xdr:colOff>
      <xdr:row>777</xdr:row>
      <xdr:rowOff>142875</xdr:rowOff>
    </xdr:to>
    <xdr:sp macro="" textlink="">
      <xdr:nvSpPr>
        <xdr:cNvPr id="640" name="Text Box 9">
          <a:extLst>
            <a:ext uri="{FF2B5EF4-FFF2-40B4-BE49-F238E27FC236}">
              <a16:creationId xmlns:a16="http://schemas.microsoft.com/office/drawing/2014/main" id="{00000000-0008-0000-0000-000080020000}"/>
            </a:ext>
          </a:extLst>
        </xdr:cNvPr>
        <xdr:cNvSpPr txBox="1">
          <a:spLocks noChangeArrowheads="1"/>
        </xdr:cNvSpPr>
      </xdr:nvSpPr>
      <xdr:spPr bwMode="auto">
        <a:xfrm>
          <a:off x="4657725" y="205511400"/>
          <a:ext cx="97681"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779</xdr:row>
      <xdr:rowOff>0</xdr:rowOff>
    </xdr:from>
    <xdr:to>
      <xdr:col>1</xdr:col>
      <xdr:colOff>1304925</xdr:colOff>
      <xdr:row>780</xdr:row>
      <xdr:rowOff>393</xdr:rowOff>
    </xdr:to>
    <xdr:sp macro="" textlink="">
      <xdr:nvSpPr>
        <xdr:cNvPr id="641" name="Text Box 8">
          <a:extLst>
            <a:ext uri="{FF2B5EF4-FFF2-40B4-BE49-F238E27FC236}">
              <a16:creationId xmlns:a16="http://schemas.microsoft.com/office/drawing/2014/main" id="{00000000-0008-0000-0000-000081020000}"/>
            </a:ext>
          </a:extLst>
        </xdr:cNvPr>
        <xdr:cNvSpPr txBox="1">
          <a:spLocks noChangeArrowheads="1"/>
        </xdr:cNvSpPr>
      </xdr:nvSpPr>
      <xdr:spPr bwMode="auto">
        <a:xfrm>
          <a:off x="1905000" y="205511400"/>
          <a:ext cx="0" cy="1623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779</xdr:row>
      <xdr:rowOff>0</xdr:rowOff>
    </xdr:from>
    <xdr:to>
      <xdr:col>1</xdr:col>
      <xdr:colOff>1304925</xdr:colOff>
      <xdr:row>780</xdr:row>
      <xdr:rowOff>393</xdr:rowOff>
    </xdr:to>
    <xdr:sp macro="" textlink="">
      <xdr:nvSpPr>
        <xdr:cNvPr id="642" name="Text Box 9">
          <a:extLst>
            <a:ext uri="{FF2B5EF4-FFF2-40B4-BE49-F238E27FC236}">
              <a16:creationId xmlns:a16="http://schemas.microsoft.com/office/drawing/2014/main" id="{00000000-0008-0000-0000-000082020000}"/>
            </a:ext>
          </a:extLst>
        </xdr:cNvPr>
        <xdr:cNvSpPr txBox="1">
          <a:spLocks noChangeArrowheads="1"/>
        </xdr:cNvSpPr>
      </xdr:nvSpPr>
      <xdr:spPr bwMode="auto">
        <a:xfrm>
          <a:off x="1905000" y="205511400"/>
          <a:ext cx="0" cy="1623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779</xdr:row>
      <xdr:rowOff>0</xdr:rowOff>
    </xdr:from>
    <xdr:to>
      <xdr:col>1</xdr:col>
      <xdr:colOff>1304925</xdr:colOff>
      <xdr:row>780</xdr:row>
      <xdr:rowOff>393</xdr:rowOff>
    </xdr:to>
    <xdr:sp macro="" textlink="">
      <xdr:nvSpPr>
        <xdr:cNvPr id="643" name="Text Box 8">
          <a:extLst>
            <a:ext uri="{FF2B5EF4-FFF2-40B4-BE49-F238E27FC236}">
              <a16:creationId xmlns:a16="http://schemas.microsoft.com/office/drawing/2014/main" id="{00000000-0008-0000-0000-000083020000}"/>
            </a:ext>
          </a:extLst>
        </xdr:cNvPr>
        <xdr:cNvSpPr txBox="1">
          <a:spLocks noChangeArrowheads="1"/>
        </xdr:cNvSpPr>
      </xdr:nvSpPr>
      <xdr:spPr bwMode="auto">
        <a:xfrm>
          <a:off x="1905000" y="205511400"/>
          <a:ext cx="0" cy="1623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779</xdr:row>
      <xdr:rowOff>0</xdr:rowOff>
    </xdr:from>
    <xdr:to>
      <xdr:col>1</xdr:col>
      <xdr:colOff>1304925</xdr:colOff>
      <xdr:row>780</xdr:row>
      <xdr:rowOff>393</xdr:rowOff>
    </xdr:to>
    <xdr:sp macro="" textlink="">
      <xdr:nvSpPr>
        <xdr:cNvPr id="644" name="Text Box 9">
          <a:extLst>
            <a:ext uri="{FF2B5EF4-FFF2-40B4-BE49-F238E27FC236}">
              <a16:creationId xmlns:a16="http://schemas.microsoft.com/office/drawing/2014/main" id="{00000000-0008-0000-0000-000084020000}"/>
            </a:ext>
          </a:extLst>
        </xdr:cNvPr>
        <xdr:cNvSpPr txBox="1">
          <a:spLocks noChangeArrowheads="1"/>
        </xdr:cNvSpPr>
      </xdr:nvSpPr>
      <xdr:spPr bwMode="auto">
        <a:xfrm>
          <a:off x="1905000" y="205511400"/>
          <a:ext cx="0" cy="1623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779</xdr:row>
      <xdr:rowOff>0</xdr:rowOff>
    </xdr:from>
    <xdr:to>
      <xdr:col>1</xdr:col>
      <xdr:colOff>1304925</xdr:colOff>
      <xdr:row>780</xdr:row>
      <xdr:rowOff>393</xdr:rowOff>
    </xdr:to>
    <xdr:sp macro="" textlink="">
      <xdr:nvSpPr>
        <xdr:cNvPr id="645" name="Text Box 8">
          <a:extLst>
            <a:ext uri="{FF2B5EF4-FFF2-40B4-BE49-F238E27FC236}">
              <a16:creationId xmlns:a16="http://schemas.microsoft.com/office/drawing/2014/main" id="{00000000-0008-0000-0000-000085020000}"/>
            </a:ext>
          </a:extLst>
        </xdr:cNvPr>
        <xdr:cNvSpPr txBox="1">
          <a:spLocks noChangeArrowheads="1"/>
        </xdr:cNvSpPr>
      </xdr:nvSpPr>
      <xdr:spPr bwMode="auto">
        <a:xfrm>
          <a:off x="1905000" y="205511400"/>
          <a:ext cx="0" cy="1623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779</xdr:row>
      <xdr:rowOff>0</xdr:rowOff>
    </xdr:from>
    <xdr:to>
      <xdr:col>1</xdr:col>
      <xdr:colOff>1304925</xdr:colOff>
      <xdr:row>780</xdr:row>
      <xdr:rowOff>393</xdr:rowOff>
    </xdr:to>
    <xdr:sp macro="" textlink="">
      <xdr:nvSpPr>
        <xdr:cNvPr id="646" name="Text Box 9">
          <a:extLst>
            <a:ext uri="{FF2B5EF4-FFF2-40B4-BE49-F238E27FC236}">
              <a16:creationId xmlns:a16="http://schemas.microsoft.com/office/drawing/2014/main" id="{00000000-0008-0000-0000-000086020000}"/>
            </a:ext>
          </a:extLst>
        </xdr:cNvPr>
        <xdr:cNvSpPr txBox="1">
          <a:spLocks noChangeArrowheads="1"/>
        </xdr:cNvSpPr>
      </xdr:nvSpPr>
      <xdr:spPr bwMode="auto">
        <a:xfrm>
          <a:off x="1905000" y="205511400"/>
          <a:ext cx="0" cy="1623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779</xdr:row>
      <xdr:rowOff>0</xdr:rowOff>
    </xdr:from>
    <xdr:to>
      <xdr:col>1</xdr:col>
      <xdr:colOff>1304925</xdr:colOff>
      <xdr:row>780</xdr:row>
      <xdr:rowOff>393</xdr:rowOff>
    </xdr:to>
    <xdr:sp macro="" textlink="">
      <xdr:nvSpPr>
        <xdr:cNvPr id="647" name="Text Box 8">
          <a:extLst>
            <a:ext uri="{FF2B5EF4-FFF2-40B4-BE49-F238E27FC236}">
              <a16:creationId xmlns:a16="http://schemas.microsoft.com/office/drawing/2014/main" id="{00000000-0008-0000-0000-000087020000}"/>
            </a:ext>
          </a:extLst>
        </xdr:cNvPr>
        <xdr:cNvSpPr txBox="1">
          <a:spLocks noChangeArrowheads="1"/>
        </xdr:cNvSpPr>
      </xdr:nvSpPr>
      <xdr:spPr bwMode="auto">
        <a:xfrm>
          <a:off x="1905000" y="205511400"/>
          <a:ext cx="0" cy="1623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779</xdr:row>
      <xdr:rowOff>0</xdr:rowOff>
    </xdr:from>
    <xdr:to>
      <xdr:col>1</xdr:col>
      <xdr:colOff>1304925</xdr:colOff>
      <xdr:row>780</xdr:row>
      <xdr:rowOff>393</xdr:rowOff>
    </xdr:to>
    <xdr:sp macro="" textlink="">
      <xdr:nvSpPr>
        <xdr:cNvPr id="648" name="Text Box 9">
          <a:extLst>
            <a:ext uri="{FF2B5EF4-FFF2-40B4-BE49-F238E27FC236}">
              <a16:creationId xmlns:a16="http://schemas.microsoft.com/office/drawing/2014/main" id="{00000000-0008-0000-0000-000088020000}"/>
            </a:ext>
          </a:extLst>
        </xdr:cNvPr>
        <xdr:cNvSpPr txBox="1">
          <a:spLocks noChangeArrowheads="1"/>
        </xdr:cNvSpPr>
      </xdr:nvSpPr>
      <xdr:spPr bwMode="auto">
        <a:xfrm>
          <a:off x="1905000" y="205511400"/>
          <a:ext cx="0" cy="1623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779</xdr:row>
      <xdr:rowOff>0</xdr:rowOff>
    </xdr:from>
    <xdr:to>
      <xdr:col>1</xdr:col>
      <xdr:colOff>1304925</xdr:colOff>
      <xdr:row>780</xdr:row>
      <xdr:rowOff>393</xdr:rowOff>
    </xdr:to>
    <xdr:sp macro="" textlink="">
      <xdr:nvSpPr>
        <xdr:cNvPr id="649" name="Text Box 8">
          <a:extLst>
            <a:ext uri="{FF2B5EF4-FFF2-40B4-BE49-F238E27FC236}">
              <a16:creationId xmlns:a16="http://schemas.microsoft.com/office/drawing/2014/main" id="{00000000-0008-0000-0000-000089020000}"/>
            </a:ext>
          </a:extLst>
        </xdr:cNvPr>
        <xdr:cNvSpPr txBox="1">
          <a:spLocks noChangeArrowheads="1"/>
        </xdr:cNvSpPr>
      </xdr:nvSpPr>
      <xdr:spPr bwMode="auto">
        <a:xfrm>
          <a:off x="1905000" y="205511400"/>
          <a:ext cx="0" cy="1623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779</xdr:row>
      <xdr:rowOff>0</xdr:rowOff>
    </xdr:from>
    <xdr:to>
      <xdr:col>1</xdr:col>
      <xdr:colOff>1304925</xdr:colOff>
      <xdr:row>780</xdr:row>
      <xdr:rowOff>393</xdr:rowOff>
    </xdr:to>
    <xdr:sp macro="" textlink="">
      <xdr:nvSpPr>
        <xdr:cNvPr id="650" name="Text Box 9">
          <a:extLst>
            <a:ext uri="{FF2B5EF4-FFF2-40B4-BE49-F238E27FC236}">
              <a16:creationId xmlns:a16="http://schemas.microsoft.com/office/drawing/2014/main" id="{00000000-0008-0000-0000-00008A020000}"/>
            </a:ext>
          </a:extLst>
        </xdr:cNvPr>
        <xdr:cNvSpPr txBox="1">
          <a:spLocks noChangeArrowheads="1"/>
        </xdr:cNvSpPr>
      </xdr:nvSpPr>
      <xdr:spPr bwMode="auto">
        <a:xfrm>
          <a:off x="1905000" y="205511400"/>
          <a:ext cx="0" cy="1623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779</xdr:row>
      <xdr:rowOff>0</xdr:rowOff>
    </xdr:from>
    <xdr:to>
      <xdr:col>1</xdr:col>
      <xdr:colOff>1304925</xdr:colOff>
      <xdr:row>780</xdr:row>
      <xdr:rowOff>393</xdr:rowOff>
    </xdr:to>
    <xdr:sp macro="" textlink="">
      <xdr:nvSpPr>
        <xdr:cNvPr id="651" name="Text Box 8">
          <a:extLst>
            <a:ext uri="{FF2B5EF4-FFF2-40B4-BE49-F238E27FC236}">
              <a16:creationId xmlns:a16="http://schemas.microsoft.com/office/drawing/2014/main" id="{00000000-0008-0000-0000-00008B020000}"/>
            </a:ext>
          </a:extLst>
        </xdr:cNvPr>
        <xdr:cNvSpPr txBox="1">
          <a:spLocks noChangeArrowheads="1"/>
        </xdr:cNvSpPr>
      </xdr:nvSpPr>
      <xdr:spPr bwMode="auto">
        <a:xfrm>
          <a:off x="1905000" y="205511400"/>
          <a:ext cx="0" cy="1623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779</xdr:row>
      <xdr:rowOff>0</xdr:rowOff>
    </xdr:from>
    <xdr:to>
      <xdr:col>1</xdr:col>
      <xdr:colOff>1304925</xdr:colOff>
      <xdr:row>780</xdr:row>
      <xdr:rowOff>393</xdr:rowOff>
    </xdr:to>
    <xdr:sp macro="" textlink="">
      <xdr:nvSpPr>
        <xdr:cNvPr id="652" name="Text Box 9">
          <a:extLst>
            <a:ext uri="{FF2B5EF4-FFF2-40B4-BE49-F238E27FC236}">
              <a16:creationId xmlns:a16="http://schemas.microsoft.com/office/drawing/2014/main" id="{00000000-0008-0000-0000-00008C020000}"/>
            </a:ext>
          </a:extLst>
        </xdr:cNvPr>
        <xdr:cNvSpPr txBox="1">
          <a:spLocks noChangeArrowheads="1"/>
        </xdr:cNvSpPr>
      </xdr:nvSpPr>
      <xdr:spPr bwMode="auto">
        <a:xfrm>
          <a:off x="1905000" y="205511400"/>
          <a:ext cx="0" cy="1623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779</xdr:row>
      <xdr:rowOff>0</xdr:rowOff>
    </xdr:from>
    <xdr:to>
      <xdr:col>1</xdr:col>
      <xdr:colOff>1409700</xdr:colOff>
      <xdr:row>779</xdr:row>
      <xdr:rowOff>142875</xdr:rowOff>
    </xdr:to>
    <xdr:sp macro="" textlink="">
      <xdr:nvSpPr>
        <xdr:cNvPr id="653" name="Text Box 8">
          <a:extLst>
            <a:ext uri="{FF2B5EF4-FFF2-40B4-BE49-F238E27FC236}">
              <a16:creationId xmlns:a16="http://schemas.microsoft.com/office/drawing/2014/main" id="{00000000-0008-0000-0000-00008D020000}"/>
            </a:ext>
          </a:extLst>
        </xdr:cNvPr>
        <xdr:cNvSpPr txBox="1">
          <a:spLocks noChangeArrowheads="1"/>
        </xdr:cNvSpPr>
      </xdr:nvSpPr>
      <xdr:spPr bwMode="auto">
        <a:xfrm>
          <a:off x="1905000" y="205511400"/>
          <a:ext cx="104775"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779</xdr:row>
      <xdr:rowOff>0</xdr:rowOff>
    </xdr:from>
    <xdr:to>
      <xdr:col>1</xdr:col>
      <xdr:colOff>1409700</xdr:colOff>
      <xdr:row>779</xdr:row>
      <xdr:rowOff>142875</xdr:rowOff>
    </xdr:to>
    <xdr:sp macro="" textlink="">
      <xdr:nvSpPr>
        <xdr:cNvPr id="654" name="Text Box 9">
          <a:extLst>
            <a:ext uri="{FF2B5EF4-FFF2-40B4-BE49-F238E27FC236}">
              <a16:creationId xmlns:a16="http://schemas.microsoft.com/office/drawing/2014/main" id="{00000000-0008-0000-0000-00008E020000}"/>
            </a:ext>
          </a:extLst>
        </xdr:cNvPr>
        <xdr:cNvSpPr txBox="1">
          <a:spLocks noChangeArrowheads="1"/>
        </xdr:cNvSpPr>
      </xdr:nvSpPr>
      <xdr:spPr bwMode="auto">
        <a:xfrm>
          <a:off x="1905000" y="205511400"/>
          <a:ext cx="104775"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1</xdr:col>
      <xdr:colOff>1304925</xdr:colOff>
      <xdr:row>774</xdr:row>
      <xdr:rowOff>0</xdr:rowOff>
    </xdr:from>
    <xdr:ext cx="95250" cy="164523"/>
    <xdr:sp macro="" textlink="">
      <xdr:nvSpPr>
        <xdr:cNvPr id="655" name="Text Box 15">
          <a:extLst>
            <a:ext uri="{FF2B5EF4-FFF2-40B4-BE49-F238E27FC236}">
              <a16:creationId xmlns:a16="http://schemas.microsoft.com/office/drawing/2014/main" id="{00000000-0008-0000-0000-00008F020000}"/>
            </a:ext>
          </a:extLst>
        </xdr:cNvPr>
        <xdr:cNvSpPr txBox="1">
          <a:spLocks noChangeArrowheads="1"/>
        </xdr:cNvSpPr>
      </xdr:nvSpPr>
      <xdr:spPr bwMode="auto">
        <a:xfrm>
          <a:off x="1905000" y="20366355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774</xdr:row>
      <xdr:rowOff>0</xdr:rowOff>
    </xdr:from>
    <xdr:ext cx="95250" cy="164523"/>
    <xdr:sp macro="" textlink="">
      <xdr:nvSpPr>
        <xdr:cNvPr id="656" name="Text Box 15">
          <a:extLst>
            <a:ext uri="{FF2B5EF4-FFF2-40B4-BE49-F238E27FC236}">
              <a16:creationId xmlns:a16="http://schemas.microsoft.com/office/drawing/2014/main" id="{00000000-0008-0000-0000-000090020000}"/>
            </a:ext>
          </a:extLst>
        </xdr:cNvPr>
        <xdr:cNvSpPr txBox="1">
          <a:spLocks noChangeArrowheads="1"/>
        </xdr:cNvSpPr>
      </xdr:nvSpPr>
      <xdr:spPr bwMode="auto">
        <a:xfrm>
          <a:off x="1885950" y="20366355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774</xdr:row>
      <xdr:rowOff>0</xdr:rowOff>
    </xdr:from>
    <xdr:ext cx="95250" cy="164523"/>
    <xdr:sp macro="" textlink="">
      <xdr:nvSpPr>
        <xdr:cNvPr id="657" name="Text Box 15">
          <a:extLst>
            <a:ext uri="{FF2B5EF4-FFF2-40B4-BE49-F238E27FC236}">
              <a16:creationId xmlns:a16="http://schemas.microsoft.com/office/drawing/2014/main" id="{00000000-0008-0000-0000-000091020000}"/>
            </a:ext>
          </a:extLst>
        </xdr:cNvPr>
        <xdr:cNvSpPr txBox="1">
          <a:spLocks noChangeArrowheads="1"/>
        </xdr:cNvSpPr>
      </xdr:nvSpPr>
      <xdr:spPr bwMode="auto">
        <a:xfrm>
          <a:off x="1885950" y="20366355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774</xdr:row>
      <xdr:rowOff>0</xdr:rowOff>
    </xdr:from>
    <xdr:ext cx="95250" cy="164523"/>
    <xdr:sp macro="" textlink="">
      <xdr:nvSpPr>
        <xdr:cNvPr id="658" name="Text Box 15">
          <a:extLst>
            <a:ext uri="{FF2B5EF4-FFF2-40B4-BE49-F238E27FC236}">
              <a16:creationId xmlns:a16="http://schemas.microsoft.com/office/drawing/2014/main" id="{00000000-0008-0000-0000-000092020000}"/>
            </a:ext>
          </a:extLst>
        </xdr:cNvPr>
        <xdr:cNvSpPr txBox="1">
          <a:spLocks noChangeArrowheads="1"/>
        </xdr:cNvSpPr>
      </xdr:nvSpPr>
      <xdr:spPr bwMode="auto">
        <a:xfrm>
          <a:off x="1885950" y="20366355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774</xdr:row>
      <xdr:rowOff>0</xdr:rowOff>
    </xdr:from>
    <xdr:ext cx="95250" cy="164523"/>
    <xdr:sp macro="" textlink="">
      <xdr:nvSpPr>
        <xdr:cNvPr id="659" name="Text Box 15">
          <a:extLst>
            <a:ext uri="{FF2B5EF4-FFF2-40B4-BE49-F238E27FC236}">
              <a16:creationId xmlns:a16="http://schemas.microsoft.com/office/drawing/2014/main" id="{00000000-0008-0000-0000-000093020000}"/>
            </a:ext>
          </a:extLst>
        </xdr:cNvPr>
        <xdr:cNvSpPr txBox="1">
          <a:spLocks noChangeArrowheads="1"/>
        </xdr:cNvSpPr>
      </xdr:nvSpPr>
      <xdr:spPr bwMode="auto">
        <a:xfrm>
          <a:off x="1885950" y="20366355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1333500</xdr:colOff>
      <xdr:row>774</xdr:row>
      <xdr:rowOff>0</xdr:rowOff>
    </xdr:from>
    <xdr:ext cx="95250" cy="164523"/>
    <xdr:sp macro="" textlink="">
      <xdr:nvSpPr>
        <xdr:cNvPr id="660" name="Text Box 15">
          <a:extLst>
            <a:ext uri="{FF2B5EF4-FFF2-40B4-BE49-F238E27FC236}">
              <a16:creationId xmlns:a16="http://schemas.microsoft.com/office/drawing/2014/main" id="{00000000-0008-0000-0000-000094020000}"/>
            </a:ext>
          </a:extLst>
        </xdr:cNvPr>
        <xdr:cNvSpPr txBox="1">
          <a:spLocks noChangeArrowheads="1"/>
        </xdr:cNvSpPr>
      </xdr:nvSpPr>
      <xdr:spPr bwMode="auto">
        <a:xfrm>
          <a:off x="1933575" y="20366355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774</xdr:row>
      <xdr:rowOff>0</xdr:rowOff>
    </xdr:from>
    <xdr:ext cx="95250" cy="164523"/>
    <xdr:sp macro="" textlink="">
      <xdr:nvSpPr>
        <xdr:cNvPr id="661" name="Text Box 15">
          <a:extLst>
            <a:ext uri="{FF2B5EF4-FFF2-40B4-BE49-F238E27FC236}">
              <a16:creationId xmlns:a16="http://schemas.microsoft.com/office/drawing/2014/main" id="{00000000-0008-0000-0000-000095020000}"/>
            </a:ext>
          </a:extLst>
        </xdr:cNvPr>
        <xdr:cNvSpPr txBox="1">
          <a:spLocks noChangeArrowheads="1"/>
        </xdr:cNvSpPr>
      </xdr:nvSpPr>
      <xdr:spPr bwMode="auto">
        <a:xfrm>
          <a:off x="1885950" y="20366355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774</xdr:row>
      <xdr:rowOff>0</xdr:rowOff>
    </xdr:from>
    <xdr:ext cx="95250" cy="164523"/>
    <xdr:sp macro="" textlink="">
      <xdr:nvSpPr>
        <xdr:cNvPr id="662" name="Text Box 15">
          <a:extLst>
            <a:ext uri="{FF2B5EF4-FFF2-40B4-BE49-F238E27FC236}">
              <a16:creationId xmlns:a16="http://schemas.microsoft.com/office/drawing/2014/main" id="{00000000-0008-0000-0000-000096020000}"/>
            </a:ext>
          </a:extLst>
        </xdr:cNvPr>
        <xdr:cNvSpPr txBox="1">
          <a:spLocks noChangeArrowheads="1"/>
        </xdr:cNvSpPr>
      </xdr:nvSpPr>
      <xdr:spPr bwMode="auto">
        <a:xfrm>
          <a:off x="1885950" y="20366355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774</xdr:row>
      <xdr:rowOff>0</xdr:rowOff>
    </xdr:from>
    <xdr:ext cx="95250" cy="164523"/>
    <xdr:sp macro="" textlink="">
      <xdr:nvSpPr>
        <xdr:cNvPr id="663" name="Text Box 15">
          <a:extLst>
            <a:ext uri="{FF2B5EF4-FFF2-40B4-BE49-F238E27FC236}">
              <a16:creationId xmlns:a16="http://schemas.microsoft.com/office/drawing/2014/main" id="{00000000-0008-0000-0000-000097020000}"/>
            </a:ext>
          </a:extLst>
        </xdr:cNvPr>
        <xdr:cNvSpPr txBox="1">
          <a:spLocks noChangeArrowheads="1"/>
        </xdr:cNvSpPr>
      </xdr:nvSpPr>
      <xdr:spPr bwMode="auto">
        <a:xfrm>
          <a:off x="1885950" y="20366355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774</xdr:row>
      <xdr:rowOff>0</xdr:rowOff>
    </xdr:from>
    <xdr:ext cx="95250" cy="164523"/>
    <xdr:sp macro="" textlink="">
      <xdr:nvSpPr>
        <xdr:cNvPr id="664" name="Text Box 15">
          <a:extLst>
            <a:ext uri="{FF2B5EF4-FFF2-40B4-BE49-F238E27FC236}">
              <a16:creationId xmlns:a16="http://schemas.microsoft.com/office/drawing/2014/main" id="{00000000-0008-0000-0000-000098020000}"/>
            </a:ext>
          </a:extLst>
        </xdr:cNvPr>
        <xdr:cNvSpPr txBox="1">
          <a:spLocks noChangeArrowheads="1"/>
        </xdr:cNvSpPr>
      </xdr:nvSpPr>
      <xdr:spPr bwMode="auto">
        <a:xfrm>
          <a:off x="1885950" y="20366355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774</xdr:row>
      <xdr:rowOff>0</xdr:rowOff>
    </xdr:from>
    <xdr:ext cx="95250" cy="164523"/>
    <xdr:sp macro="" textlink="">
      <xdr:nvSpPr>
        <xdr:cNvPr id="665" name="Text Box 15">
          <a:extLst>
            <a:ext uri="{FF2B5EF4-FFF2-40B4-BE49-F238E27FC236}">
              <a16:creationId xmlns:a16="http://schemas.microsoft.com/office/drawing/2014/main" id="{00000000-0008-0000-0000-000099020000}"/>
            </a:ext>
          </a:extLst>
        </xdr:cNvPr>
        <xdr:cNvSpPr txBox="1">
          <a:spLocks noChangeArrowheads="1"/>
        </xdr:cNvSpPr>
      </xdr:nvSpPr>
      <xdr:spPr bwMode="auto">
        <a:xfrm>
          <a:off x="1905000" y="20366355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774</xdr:row>
      <xdr:rowOff>0</xdr:rowOff>
    </xdr:from>
    <xdr:ext cx="95250" cy="164523"/>
    <xdr:sp macro="" textlink="">
      <xdr:nvSpPr>
        <xdr:cNvPr id="666" name="Text Box 15">
          <a:extLst>
            <a:ext uri="{FF2B5EF4-FFF2-40B4-BE49-F238E27FC236}">
              <a16:creationId xmlns:a16="http://schemas.microsoft.com/office/drawing/2014/main" id="{00000000-0008-0000-0000-00009A020000}"/>
            </a:ext>
          </a:extLst>
        </xdr:cNvPr>
        <xdr:cNvSpPr txBox="1">
          <a:spLocks noChangeArrowheads="1"/>
        </xdr:cNvSpPr>
      </xdr:nvSpPr>
      <xdr:spPr bwMode="auto">
        <a:xfrm>
          <a:off x="1885950" y="20366355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774</xdr:row>
      <xdr:rowOff>0</xdr:rowOff>
    </xdr:from>
    <xdr:ext cx="95250" cy="164523"/>
    <xdr:sp macro="" textlink="">
      <xdr:nvSpPr>
        <xdr:cNvPr id="667" name="Text Box 15">
          <a:extLst>
            <a:ext uri="{FF2B5EF4-FFF2-40B4-BE49-F238E27FC236}">
              <a16:creationId xmlns:a16="http://schemas.microsoft.com/office/drawing/2014/main" id="{00000000-0008-0000-0000-00009B020000}"/>
            </a:ext>
          </a:extLst>
        </xdr:cNvPr>
        <xdr:cNvSpPr txBox="1">
          <a:spLocks noChangeArrowheads="1"/>
        </xdr:cNvSpPr>
      </xdr:nvSpPr>
      <xdr:spPr bwMode="auto">
        <a:xfrm>
          <a:off x="1905000" y="20366355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774</xdr:row>
      <xdr:rowOff>0</xdr:rowOff>
    </xdr:from>
    <xdr:ext cx="95250" cy="164523"/>
    <xdr:sp macro="" textlink="">
      <xdr:nvSpPr>
        <xdr:cNvPr id="668" name="Text Box 15">
          <a:extLst>
            <a:ext uri="{FF2B5EF4-FFF2-40B4-BE49-F238E27FC236}">
              <a16:creationId xmlns:a16="http://schemas.microsoft.com/office/drawing/2014/main" id="{00000000-0008-0000-0000-00009C020000}"/>
            </a:ext>
          </a:extLst>
        </xdr:cNvPr>
        <xdr:cNvSpPr txBox="1">
          <a:spLocks noChangeArrowheads="1"/>
        </xdr:cNvSpPr>
      </xdr:nvSpPr>
      <xdr:spPr bwMode="auto">
        <a:xfrm>
          <a:off x="1905000" y="20366355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774</xdr:row>
      <xdr:rowOff>0</xdr:rowOff>
    </xdr:from>
    <xdr:ext cx="95250" cy="164523"/>
    <xdr:sp macro="" textlink="">
      <xdr:nvSpPr>
        <xdr:cNvPr id="669" name="Text Box 15">
          <a:extLst>
            <a:ext uri="{FF2B5EF4-FFF2-40B4-BE49-F238E27FC236}">
              <a16:creationId xmlns:a16="http://schemas.microsoft.com/office/drawing/2014/main" id="{00000000-0008-0000-0000-00009D020000}"/>
            </a:ext>
          </a:extLst>
        </xdr:cNvPr>
        <xdr:cNvSpPr txBox="1">
          <a:spLocks noChangeArrowheads="1"/>
        </xdr:cNvSpPr>
      </xdr:nvSpPr>
      <xdr:spPr bwMode="auto">
        <a:xfrm>
          <a:off x="1885950" y="20366355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774</xdr:row>
      <xdr:rowOff>0</xdr:rowOff>
    </xdr:from>
    <xdr:ext cx="95250" cy="164523"/>
    <xdr:sp macro="" textlink="">
      <xdr:nvSpPr>
        <xdr:cNvPr id="670" name="Text Box 15">
          <a:extLst>
            <a:ext uri="{FF2B5EF4-FFF2-40B4-BE49-F238E27FC236}">
              <a16:creationId xmlns:a16="http://schemas.microsoft.com/office/drawing/2014/main" id="{00000000-0008-0000-0000-00009E020000}"/>
            </a:ext>
          </a:extLst>
        </xdr:cNvPr>
        <xdr:cNvSpPr txBox="1">
          <a:spLocks noChangeArrowheads="1"/>
        </xdr:cNvSpPr>
      </xdr:nvSpPr>
      <xdr:spPr bwMode="auto">
        <a:xfrm>
          <a:off x="1885950" y="20366355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774</xdr:row>
      <xdr:rowOff>0</xdr:rowOff>
    </xdr:from>
    <xdr:ext cx="95250" cy="164523"/>
    <xdr:sp macro="" textlink="">
      <xdr:nvSpPr>
        <xdr:cNvPr id="671" name="Text Box 15">
          <a:extLst>
            <a:ext uri="{FF2B5EF4-FFF2-40B4-BE49-F238E27FC236}">
              <a16:creationId xmlns:a16="http://schemas.microsoft.com/office/drawing/2014/main" id="{00000000-0008-0000-0000-00009F020000}"/>
            </a:ext>
          </a:extLst>
        </xdr:cNvPr>
        <xdr:cNvSpPr txBox="1">
          <a:spLocks noChangeArrowheads="1"/>
        </xdr:cNvSpPr>
      </xdr:nvSpPr>
      <xdr:spPr bwMode="auto">
        <a:xfrm>
          <a:off x="1885950" y="20366355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774</xdr:row>
      <xdr:rowOff>0</xdr:rowOff>
    </xdr:from>
    <xdr:ext cx="95250" cy="164523"/>
    <xdr:sp macro="" textlink="">
      <xdr:nvSpPr>
        <xdr:cNvPr id="672" name="Text Box 15">
          <a:extLst>
            <a:ext uri="{FF2B5EF4-FFF2-40B4-BE49-F238E27FC236}">
              <a16:creationId xmlns:a16="http://schemas.microsoft.com/office/drawing/2014/main" id="{00000000-0008-0000-0000-0000A0020000}"/>
            </a:ext>
          </a:extLst>
        </xdr:cNvPr>
        <xdr:cNvSpPr txBox="1">
          <a:spLocks noChangeArrowheads="1"/>
        </xdr:cNvSpPr>
      </xdr:nvSpPr>
      <xdr:spPr bwMode="auto">
        <a:xfrm>
          <a:off x="1885950" y="20366355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1333500</xdr:colOff>
      <xdr:row>774</xdr:row>
      <xdr:rowOff>0</xdr:rowOff>
    </xdr:from>
    <xdr:ext cx="95250" cy="164523"/>
    <xdr:sp macro="" textlink="">
      <xdr:nvSpPr>
        <xdr:cNvPr id="673" name="Text Box 15">
          <a:extLst>
            <a:ext uri="{FF2B5EF4-FFF2-40B4-BE49-F238E27FC236}">
              <a16:creationId xmlns:a16="http://schemas.microsoft.com/office/drawing/2014/main" id="{00000000-0008-0000-0000-0000A1020000}"/>
            </a:ext>
          </a:extLst>
        </xdr:cNvPr>
        <xdr:cNvSpPr txBox="1">
          <a:spLocks noChangeArrowheads="1"/>
        </xdr:cNvSpPr>
      </xdr:nvSpPr>
      <xdr:spPr bwMode="auto">
        <a:xfrm>
          <a:off x="1933575" y="20366355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774</xdr:row>
      <xdr:rowOff>0</xdr:rowOff>
    </xdr:from>
    <xdr:ext cx="95250" cy="164523"/>
    <xdr:sp macro="" textlink="">
      <xdr:nvSpPr>
        <xdr:cNvPr id="674" name="Text Box 15">
          <a:extLst>
            <a:ext uri="{FF2B5EF4-FFF2-40B4-BE49-F238E27FC236}">
              <a16:creationId xmlns:a16="http://schemas.microsoft.com/office/drawing/2014/main" id="{00000000-0008-0000-0000-0000A2020000}"/>
            </a:ext>
          </a:extLst>
        </xdr:cNvPr>
        <xdr:cNvSpPr txBox="1">
          <a:spLocks noChangeArrowheads="1"/>
        </xdr:cNvSpPr>
      </xdr:nvSpPr>
      <xdr:spPr bwMode="auto">
        <a:xfrm>
          <a:off x="1885950" y="20366355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774</xdr:row>
      <xdr:rowOff>0</xdr:rowOff>
    </xdr:from>
    <xdr:ext cx="95250" cy="164523"/>
    <xdr:sp macro="" textlink="">
      <xdr:nvSpPr>
        <xdr:cNvPr id="675" name="Text Box 15">
          <a:extLst>
            <a:ext uri="{FF2B5EF4-FFF2-40B4-BE49-F238E27FC236}">
              <a16:creationId xmlns:a16="http://schemas.microsoft.com/office/drawing/2014/main" id="{00000000-0008-0000-0000-0000A3020000}"/>
            </a:ext>
          </a:extLst>
        </xdr:cNvPr>
        <xdr:cNvSpPr txBox="1">
          <a:spLocks noChangeArrowheads="1"/>
        </xdr:cNvSpPr>
      </xdr:nvSpPr>
      <xdr:spPr bwMode="auto">
        <a:xfrm>
          <a:off x="1885950" y="20366355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774</xdr:row>
      <xdr:rowOff>0</xdr:rowOff>
    </xdr:from>
    <xdr:ext cx="95250" cy="164523"/>
    <xdr:sp macro="" textlink="">
      <xdr:nvSpPr>
        <xdr:cNvPr id="676" name="Text Box 15">
          <a:extLst>
            <a:ext uri="{FF2B5EF4-FFF2-40B4-BE49-F238E27FC236}">
              <a16:creationId xmlns:a16="http://schemas.microsoft.com/office/drawing/2014/main" id="{00000000-0008-0000-0000-0000A4020000}"/>
            </a:ext>
          </a:extLst>
        </xdr:cNvPr>
        <xdr:cNvSpPr txBox="1">
          <a:spLocks noChangeArrowheads="1"/>
        </xdr:cNvSpPr>
      </xdr:nvSpPr>
      <xdr:spPr bwMode="auto">
        <a:xfrm>
          <a:off x="1885950" y="20366355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774</xdr:row>
      <xdr:rowOff>0</xdr:rowOff>
    </xdr:from>
    <xdr:ext cx="95250" cy="164523"/>
    <xdr:sp macro="" textlink="">
      <xdr:nvSpPr>
        <xdr:cNvPr id="677" name="Text Box 15">
          <a:extLst>
            <a:ext uri="{FF2B5EF4-FFF2-40B4-BE49-F238E27FC236}">
              <a16:creationId xmlns:a16="http://schemas.microsoft.com/office/drawing/2014/main" id="{00000000-0008-0000-0000-0000A5020000}"/>
            </a:ext>
          </a:extLst>
        </xdr:cNvPr>
        <xdr:cNvSpPr txBox="1">
          <a:spLocks noChangeArrowheads="1"/>
        </xdr:cNvSpPr>
      </xdr:nvSpPr>
      <xdr:spPr bwMode="auto">
        <a:xfrm>
          <a:off x="1885950" y="20366355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774</xdr:row>
      <xdr:rowOff>0</xdr:rowOff>
    </xdr:from>
    <xdr:ext cx="95250" cy="164523"/>
    <xdr:sp macro="" textlink="">
      <xdr:nvSpPr>
        <xdr:cNvPr id="678" name="Text Box 15">
          <a:extLst>
            <a:ext uri="{FF2B5EF4-FFF2-40B4-BE49-F238E27FC236}">
              <a16:creationId xmlns:a16="http://schemas.microsoft.com/office/drawing/2014/main" id="{00000000-0008-0000-0000-0000A6020000}"/>
            </a:ext>
          </a:extLst>
        </xdr:cNvPr>
        <xdr:cNvSpPr txBox="1">
          <a:spLocks noChangeArrowheads="1"/>
        </xdr:cNvSpPr>
      </xdr:nvSpPr>
      <xdr:spPr bwMode="auto">
        <a:xfrm>
          <a:off x="1905000" y="20366355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774</xdr:row>
      <xdr:rowOff>0</xdr:rowOff>
    </xdr:from>
    <xdr:ext cx="95250" cy="164523"/>
    <xdr:sp macro="" textlink="">
      <xdr:nvSpPr>
        <xdr:cNvPr id="679" name="Text Box 15">
          <a:extLst>
            <a:ext uri="{FF2B5EF4-FFF2-40B4-BE49-F238E27FC236}">
              <a16:creationId xmlns:a16="http://schemas.microsoft.com/office/drawing/2014/main" id="{00000000-0008-0000-0000-0000A7020000}"/>
            </a:ext>
          </a:extLst>
        </xdr:cNvPr>
        <xdr:cNvSpPr txBox="1">
          <a:spLocks noChangeArrowheads="1"/>
        </xdr:cNvSpPr>
      </xdr:nvSpPr>
      <xdr:spPr bwMode="auto">
        <a:xfrm>
          <a:off x="1885950" y="20366355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774</xdr:row>
      <xdr:rowOff>0</xdr:rowOff>
    </xdr:from>
    <xdr:ext cx="95250" cy="164523"/>
    <xdr:sp macro="" textlink="">
      <xdr:nvSpPr>
        <xdr:cNvPr id="680" name="Text Box 15">
          <a:extLst>
            <a:ext uri="{FF2B5EF4-FFF2-40B4-BE49-F238E27FC236}">
              <a16:creationId xmlns:a16="http://schemas.microsoft.com/office/drawing/2014/main" id="{00000000-0008-0000-0000-0000A8020000}"/>
            </a:ext>
          </a:extLst>
        </xdr:cNvPr>
        <xdr:cNvSpPr txBox="1">
          <a:spLocks noChangeArrowheads="1"/>
        </xdr:cNvSpPr>
      </xdr:nvSpPr>
      <xdr:spPr bwMode="auto">
        <a:xfrm>
          <a:off x="1905000" y="20366355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1295400</xdr:colOff>
      <xdr:row>774</xdr:row>
      <xdr:rowOff>0</xdr:rowOff>
    </xdr:from>
    <xdr:ext cx="95250" cy="316923"/>
    <xdr:sp macro="" textlink="">
      <xdr:nvSpPr>
        <xdr:cNvPr id="681" name="Text Box 15">
          <a:extLst>
            <a:ext uri="{FF2B5EF4-FFF2-40B4-BE49-F238E27FC236}">
              <a16:creationId xmlns:a16="http://schemas.microsoft.com/office/drawing/2014/main" id="{00000000-0008-0000-0000-0000A9020000}"/>
            </a:ext>
          </a:extLst>
        </xdr:cNvPr>
        <xdr:cNvSpPr txBox="1">
          <a:spLocks noChangeArrowheads="1"/>
        </xdr:cNvSpPr>
      </xdr:nvSpPr>
      <xdr:spPr bwMode="auto">
        <a:xfrm>
          <a:off x="1895475" y="203663550"/>
          <a:ext cx="95250" cy="3169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1295400</xdr:colOff>
      <xdr:row>774</xdr:row>
      <xdr:rowOff>0</xdr:rowOff>
    </xdr:from>
    <xdr:ext cx="95250" cy="316923"/>
    <xdr:sp macro="" textlink="">
      <xdr:nvSpPr>
        <xdr:cNvPr id="682" name="Text Box 15">
          <a:extLst>
            <a:ext uri="{FF2B5EF4-FFF2-40B4-BE49-F238E27FC236}">
              <a16:creationId xmlns:a16="http://schemas.microsoft.com/office/drawing/2014/main" id="{00000000-0008-0000-0000-0000AA020000}"/>
            </a:ext>
          </a:extLst>
        </xdr:cNvPr>
        <xdr:cNvSpPr txBox="1">
          <a:spLocks noChangeArrowheads="1"/>
        </xdr:cNvSpPr>
      </xdr:nvSpPr>
      <xdr:spPr bwMode="auto">
        <a:xfrm>
          <a:off x="1895475" y="203663550"/>
          <a:ext cx="95250" cy="3169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774</xdr:row>
      <xdr:rowOff>0</xdr:rowOff>
    </xdr:from>
    <xdr:ext cx="95250" cy="164523"/>
    <xdr:sp macro="" textlink="">
      <xdr:nvSpPr>
        <xdr:cNvPr id="683" name="Text Box 15">
          <a:extLst>
            <a:ext uri="{FF2B5EF4-FFF2-40B4-BE49-F238E27FC236}">
              <a16:creationId xmlns:a16="http://schemas.microsoft.com/office/drawing/2014/main" id="{00000000-0008-0000-0000-0000AB020000}"/>
            </a:ext>
          </a:extLst>
        </xdr:cNvPr>
        <xdr:cNvSpPr txBox="1">
          <a:spLocks noChangeArrowheads="1"/>
        </xdr:cNvSpPr>
      </xdr:nvSpPr>
      <xdr:spPr bwMode="auto">
        <a:xfrm>
          <a:off x="1905000" y="20366355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774</xdr:row>
      <xdr:rowOff>0</xdr:rowOff>
    </xdr:from>
    <xdr:ext cx="95250" cy="164523"/>
    <xdr:sp macro="" textlink="">
      <xdr:nvSpPr>
        <xdr:cNvPr id="684" name="Text Box 15">
          <a:extLst>
            <a:ext uri="{FF2B5EF4-FFF2-40B4-BE49-F238E27FC236}">
              <a16:creationId xmlns:a16="http://schemas.microsoft.com/office/drawing/2014/main" id="{00000000-0008-0000-0000-0000AC020000}"/>
            </a:ext>
          </a:extLst>
        </xdr:cNvPr>
        <xdr:cNvSpPr txBox="1">
          <a:spLocks noChangeArrowheads="1"/>
        </xdr:cNvSpPr>
      </xdr:nvSpPr>
      <xdr:spPr bwMode="auto">
        <a:xfrm>
          <a:off x="1885950" y="20366355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774</xdr:row>
      <xdr:rowOff>0</xdr:rowOff>
    </xdr:from>
    <xdr:ext cx="95250" cy="164523"/>
    <xdr:sp macro="" textlink="">
      <xdr:nvSpPr>
        <xdr:cNvPr id="685" name="Text Box 15">
          <a:extLst>
            <a:ext uri="{FF2B5EF4-FFF2-40B4-BE49-F238E27FC236}">
              <a16:creationId xmlns:a16="http://schemas.microsoft.com/office/drawing/2014/main" id="{00000000-0008-0000-0000-0000AD020000}"/>
            </a:ext>
          </a:extLst>
        </xdr:cNvPr>
        <xdr:cNvSpPr txBox="1">
          <a:spLocks noChangeArrowheads="1"/>
        </xdr:cNvSpPr>
      </xdr:nvSpPr>
      <xdr:spPr bwMode="auto">
        <a:xfrm>
          <a:off x="1885950" y="20366355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774</xdr:row>
      <xdr:rowOff>0</xdr:rowOff>
    </xdr:from>
    <xdr:ext cx="95250" cy="164523"/>
    <xdr:sp macro="" textlink="">
      <xdr:nvSpPr>
        <xdr:cNvPr id="686" name="Text Box 15">
          <a:extLst>
            <a:ext uri="{FF2B5EF4-FFF2-40B4-BE49-F238E27FC236}">
              <a16:creationId xmlns:a16="http://schemas.microsoft.com/office/drawing/2014/main" id="{00000000-0008-0000-0000-0000AE020000}"/>
            </a:ext>
          </a:extLst>
        </xdr:cNvPr>
        <xdr:cNvSpPr txBox="1">
          <a:spLocks noChangeArrowheads="1"/>
        </xdr:cNvSpPr>
      </xdr:nvSpPr>
      <xdr:spPr bwMode="auto">
        <a:xfrm>
          <a:off x="1885950" y="20366355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774</xdr:row>
      <xdr:rowOff>0</xdr:rowOff>
    </xdr:from>
    <xdr:ext cx="95250" cy="164523"/>
    <xdr:sp macro="" textlink="">
      <xdr:nvSpPr>
        <xdr:cNvPr id="687" name="Text Box 15">
          <a:extLst>
            <a:ext uri="{FF2B5EF4-FFF2-40B4-BE49-F238E27FC236}">
              <a16:creationId xmlns:a16="http://schemas.microsoft.com/office/drawing/2014/main" id="{00000000-0008-0000-0000-0000AF020000}"/>
            </a:ext>
          </a:extLst>
        </xdr:cNvPr>
        <xdr:cNvSpPr txBox="1">
          <a:spLocks noChangeArrowheads="1"/>
        </xdr:cNvSpPr>
      </xdr:nvSpPr>
      <xdr:spPr bwMode="auto">
        <a:xfrm>
          <a:off x="1885950" y="20366355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1333500</xdr:colOff>
      <xdr:row>774</xdr:row>
      <xdr:rowOff>0</xdr:rowOff>
    </xdr:from>
    <xdr:ext cx="95250" cy="164523"/>
    <xdr:sp macro="" textlink="">
      <xdr:nvSpPr>
        <xdr:cNvPr id="688" name="Text Box 15">
          <a:extLst>
            <a:ext uri="{FF2B5EF4-FFF2-40B4-BE49-F238E27FC236}">
              <a16:creationId xmlns:a16="http://schemas.microsoft.com/office/drawing/2014/main" id="{00000000-0008-0000-0000-0000B0020000}"/>
            </a:ext>
          </a:extLst>
        </xdr:cNvPr>
        <xdr:cNvSpPr txBox="1">
          <a:spLocks noChangeArrowheads="1"/>
        </xdr:cNvSpPr>
      </xdr:nvSpPr>
      <xdr:spPr bwMode="auto">
        <a:xfrm>
          <a:off x="1933575" y="20366355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774</xdr:row>
      <xdr:rowOff>0</xdr:rowOff>
    </xdr:from>
    <xdr:ext cx="95250" cy="164523"/>
    <xdr:sp macro="" textlink="">
      <xdr:nvSpPr>
        <xdr:cNvPr id="689" name="Text Box 15">
          <a:extLst>
            <a:ext uri="{FF2B5EF4-FFF2-40B4-BE49-F238E27FC236}">
              <a16:creationId xmlns:a16="http://schemas.microsoft.com/office/drawing/2014/main" id="{00000000-0008-0000-0000-0000B1020000}"/>
            </a:ext>
          </a:extLst>
        </xdr:cNvPr>
        <xdr:cNvSpPr txBox="1">
          <a:spLocks noChangeArrowheads="1"/>
        </xdr:cNvSpPr>
      </xdr:nvSpPr>
      <xdr:spPr bwMode="auto">
        <a:xfrm>
          <a:off x="1885950" y="20366355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774</xdr:row>
      <xdr:rowOff>0</xdr:rowOff>
    </xdr:from>
    <xdr:ext cx="95250" cy="164523"/>
    <xdr:sp macro="" textlink="">
      <xdr:nvSpPr>
        <xdr:cNvPr id="690" name="Text Box 15">
          <a:extLst>
            <a:ext uri="{FF2B5EF4-FFF2-40B4-BE49-F238E27FC236}">
              <a16:creationId xmlns:a16="http://schemas.microsoft.com/office/drawing/2014/main" id="{00000000-0008-0000-0000-0000B2020000}"/>
            </a:ext>
          </a:extLst>
        </xdr:cNvPr>
        <xdr:cNvSpPr txBox="1">
          <a:spLocks noChangeArrowheads="1"/>
        </xdr:cNvSpPr>
      </xdr:nvSpPr>
      <xdr:spPr bwMode="auto">
        <a:xfrm>
          <a:off x="1885950" y="20366355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774</xdr:row>
      <xdr:rowOff>0</xdr:rowOff>
    </xdr:from>
    <xdr:ext cx="95250" cy="164523"/>
    <xdr:sp macro="" textlink="">
      <xdr:nvSpPr>
        <xdr:cNvPr id="691" name="Text Box 15">
          <a:extLst>
            <a:ext uri="{FF2B5EF4-FFF2-40B4-BE49-F238E27FC236}">
              <a16:creationId xmlns:a16="http://schemas.microsoft.com/office/drawing/2014/main" id="{00000000-0008-0000-0000-0000B3020000}"/>
            </a:ext>
          </a:extLst>
        </xdr:cNvPr>
        <xdr:cNvSpPr txBox="1">
          <a:spLocks noChangeArrowheads="1"/>
        </xdr:cNvSpPr>
      </xdr:nvSpPr>
      <xdr:spPr bwMode="auto">
        <a:xfrm>
          <a:off x="1885950" y="20366355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774</xdr:row>
      <xdr:rowOff>0</xdr:rowOff>
    </xdr:from>
    <xdr:ext cx="95250" cy="164523"/>
    <xdr:sp macro="" textlink="">
      <xdr:nvSpPr>
        <xdr:cNvPr id="692" name="Text Box 15">
          <a:extLst>
            <a:ext uri="{FF2B5EF4-FFF2-40B4-BE49-F238E27FC236}">
              <a16:creationId xmlns:a16="http://schemas.microsoft.com/office/drawing/2014/main" id="{00000000-0008-0000-0000-0000B4020000}"/>
            </a:ext>
          </a:extLst>
        </xdr:cNvPr>
        <xdr:cNvSpPr txBox="1">
          <a:spLocks noChangeArrowheads="1"/>
        </xdr:cNvSpPr>
      </xdr:nvSpPr>
      <xdr:spPr bwMode="auto">
        <a:xfrm>
          <a:off x="1885950" y="20366355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774</xdr:row>
      <xdr:rowOff>0</xdr:rowOff>
    </xdr:from>
    <xdr:ext cx="95250" cy="164523"/>
    <xdr:sp macro="" textlink="">
      <xdr:nvSpPr>
        <xdr:cNvPr id="693" name="Text Box 15">
          <a:extLst>
            <a:ext uri="{FF2B5EF4-FFF2-40B4-BE49-F238E27FC236}">
              <a16:creationId xmlns:a16="http://schemas.microsoft.com/office/drawing/2014/main" id="{00000000-0008-0000-0000-0000B5020000}"/>
            </a:ext>
          </a:extLst>
        </xdr:cNvPr>
        <xdr:cNvSpPr txBox="1">
          <a:spLocks noChangeArrowheads="1"/>
        </xdr:cNvSpPr>
      </xdr:nvSpPr>
      <xdr:spPr bwMode="auto">
        <a:xfrm>
          <a:off x="1905000" y="20366355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774</xdr:row>
      <xdr:rowOff>0</xdr:rowOff>
    </xdr:from>
    <xdr:ext cx="95250" cy="164523"/>
    <xdr:sp macro="" textlink="">
      <xdr:nvSpPr>
        <xdr:cNvPr id="694" name="Text Box 15">
          <a:extLst>
            <a:ext uri="{FF2B5EF4-FFF2-40B4-BE49-F238E27FC236}">
              <a16:creationId xmlns:a16="http://schemas.microsoft.com/office/drawing/2014/main" id="{00000000-0008-0000-0000-0000B6020000}"/>
            </a:ext>
          </a:extLst>
        </xdr:cNvPr>
        <xdr:cNvSpPr txBox="1">
          <a:spLocks noChangeArrowheads="1"/>
        </xdr:cNvSpPr>
      </xdr:nvSpPr>
      <xdr:spPr bwMode="auto">
        <a:xfrm>
          <a:off x="1885950" y="20366355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774</xdr:row>
      <xdr:rowOff>0</xdr:rowOff>
    </xdr:from>
    <xdr:ext cx="95250" cy="164523"/>
    <xdr:sp macro="" textlink="">
      <xdr:nvSpPr>
        <xdr:cNvPr id="695" name="Text Box 15">
          <a:extLst>
            <a:ext uri="{FF2B5EF4-FFF2-40B4-BE49-F238E27FC236}">
              <a16:creationId xmlns:a16="http://schemas.microsoft.com/office/drawing/2014/main" id="{00000000-0008-0000-0000-0000B7020000}"/>
            </a:ext>
          </a:extLst>
        </xdr:cNvPr>
        <xdr:cNvSpPr txBox="1">
          <a:spLocks noChangeArrowheads="1"/>
        </xdr:cNvSpPr>
      </xdr:nvSpPr>
      <xdr:spPr bwMode="auto">
        <a:xfrm>
          <a:off x="1905000" y="20366355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774</xdr:row>
      <xdr:rowOff>0</xdr:rowOff>
    </xdr:from>
    <xdr:ext cx="95250" cy="164523"/>
    <xdr:sp macro="" textlink="">
      <xdr:nvSpPr>
        <xdr:cNvPr id="696" name="Text Box 15">
          <a:extLst>
            <a:ext uri="{FF2B5EF4-FFF2-40B4-BE49-F238E27FC236}">
              <a16:creationId xmlns:a16="http://schemas.microsoft.com/office/drawing/2014/main" id="{00000000-0008-0000-0000-0000B8020000}"/>
            </a:ext>
          </a:extLst>
        </xdr:cNvPr>
        <xdr:cNvSpPr txBox="1">
          <a:spLocks noChangeArrowheads="1"/>
        </xdr:cNvSpPr>
      </xdr:nvSpPr>
      <xdr:spPr bwMode="auto">
        <a:xfrm>
          <a:off x="1905000" y="20366355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774</xdr:row>
      <xdr:rowOff>0</xdr:rowOff>
    </xdr:from>
    <xdr:ext cx="95250" cy="164523"/>
    <xdr:sp macro="" textlink="">
      <xdr:nvSpPr>
        <xdr:cNvPr id="697" name="Text Box 15">
          <a:extLst>
            <a:ext uri="{FF2B5EF4-FFF2-40B4-BE49-F238E27FC236}">
              <a16:creationId xmlns:a16="http://schemas.microsoft.com/office/drawing/2014/main" id="{00000000-0008-0000-0000-0000B9020000}"/>
            </a:ext>
          </a:extLst>
        </xdr:cNvPr>
        <xdr:cNvSpPr txBox="1">
          <a:spLocks noChangeArrowheads="1"/>
        </xdr:cNvSpPr>
      </xdr:nvSpPr>
      <xdr:spPr bwMode="auto">
        <a:xfrm>
          <a:off x="1885950" y="20366355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774</xdr:row>
      <xdr:rowOff>0</xdr:rowOff>
    </xdr:from>
    <xdr:ext cx="95250" cy="164523"/>
    <xdr:sp macro="" textlink="">
      <xdr:nvSpPr>
        <xdr:cNvPr id="698" name="Text Box 15">
          <a:extLst>
            <a:ext uri="{FF2B5EF4-FFF2-40B4-BE49-F238E27FC236}">
              <a16:creationId xmlns:a16="http://schemas.microsoft.com/office/drawing/2014/main" id="{00000000-0008-0000-0000-0000BA020000}"/>
            </a:ext>
          </a:extLst>
        </xdr:cNvPr>
        <xdr:cNvSpPr txBox="1">
          <a:spLocks noChangeArrowheads="1"/>
        </xdr:cNvSpPr>
      </xdr:nvSpPr>
      <xdr:spPr bwMode="auto">
        <a:xfrm>
          <a:off x="1885950" y="20366355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774</xdr:row>
      <xdr:rowOff>0</xdr:rowOff>
    </xdr:from>
    <xdr:ext cx="95250" cy="164523"/>
    <xdr:sp macro="" textlink="">
      <xdr:nvSpPr>
        <xdr:cNvPr id="699" name="Text Box 15">
          <a:extLst>
            <a:ext uri="{FF2B5EF4-FFF2-40B4-BE49-F238E27FC236}">
              <a16:creationId xmlns:a16="http://schemas.microsoft.com/office/drawing/2014/main" id="{00000000-0008-0000-0000-0000BB020000}"/>
            </a:ext>
          </a:extLst>
        </xdr:cNvPr>
        <xdr:cNvSpPr txBox="1">
          <a:spLocks noChangeArrowheads="1"/>
        </xdr:cNvSpPr>
      </xdr:nvSpPr>
      <xdr:spPr bwMode="auto">
        <a:xfrm>
          <a:off x="1885950" y="20366355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774</xdr:row>
      <xdr:rowOff>0</xdr:rowOff>
    </xdr:from>
    <xdr:ext cx="95250" cy="164523"/>
    <xdr:sp macro="" textlink="">
      <xdr:nvSpPr>
        <xdr:cNvPr id="700" name="Text Box 15">
          <a:extLst>
            <a:ext uri="{FF2B5EF4-FFF2-40B4-BE49-F238E27FC236}">
              <a16:creationId xmlns:a16="http://schemas.microsoft.com/office/drawing/2014/main" id="{00000000-0008-0000-0000-0000BC020000}"/>
            </a:ext>
          </a:extLst>
        </xdr:cNvPr>
        <xdr:cNvSpPr txBox="1">
          <a:spLocks noChangeArrowheads="1"/>
        </xdr:cNvSpPr>
      </xdr:nvSpPr>
      <xdr:spPr bwMode="auto">
        <a:xfrm>
          <a:off x="1885950" y="20366355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1333500</xdr:colOff>
      <xdr:row>774</xdr:row>
      <xdr:rowOff>0</xdr:rowOff>
    </xdr:from>
    <xdr:ext cx="95250" cy="164523"/>
    <xdr:sp macro="" textlink="">
      <xdr:nvSpPr>
        <xdr:cNvPr id="701" name="Text Box 15">
          <a:extLst>
            <a:ext uri="{FF2B5EF4-FFF2-40B4-BE49-F238E27FC236}">
              <a16:creationId xmlns:a16="http://schemas.microsoft.com/office/drawing/2014/main" id="{00000000-0008-0000-0000-0000BD020000}"/>
            </a:ext>
          </a:extLst>
        </xdr:cNvPr>
        <xdr:cNvSpPr txBox="1">
          <a:spLocks noChangeArrowheads="1"/>
        </xdr:cNvSpPr>
      </xdr:nvSpPr>
      <xdr:spPr bwMode="auto">
        <a:xfrm>
          <a:off x="1933575" y="20366355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774</xdr:row>
      <xdr:rowOff>0</xdr:rowOff>
    </xdr:from>
    <xdr:ext cx="95250" cy="164523"/>
    <xdr:sp macro="" textlink="">
      <xdr:nvSpPr>
        <xdr:cNvPr id="702" name="Text Box 15">
          <a:extLst>
            <a:ext uri="{FF2B5EF4-FFF2-40B4-BE49-F238E27FC236}">
              <a16:creationId xmlns:a16="http://schemas.microsoft.com/office/drawing/2014/main" id="{00000000-0008-0000-0000-0000BE020000}"/>
            </a:ext>
          </a:extLst>
        </xdr:cNvPr>
        <xdr:cNvSpPr txBox="1">
          <a:spLocks noChangeArrowheads="1"/>
        </xdr:cNvSpPr>
      </xdr:nvSpPr>
      <xdr:spPr bwMode="auto">
        <a:xfrm>
          <a:off x="1885950" y="20366355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774</xdr:row>
      <xdr:rowOff>0</xdr:rowOff>
    </xdr:from>
    <xdr:ext cx="95250" cy="164523"/>
    <xdr:sp macro="" textlink="">
      <xdr:nvSpPr>
        <xdr:cNvPr id="703" name="Text Box 15">
          <a:extLst>
            <a:ext uri="{FF2B5EF4-FFF2-40B4-BE49-F238E27FC236}">
              <a16:creationId xmlns:a16="http://schemas.microsoft.com/office/drawing/2014/main" id="{00000000-0008-0000-0000-0000BF020000}"/>
            </a:ext>
          </a:extLst>
        </xdr:cNvPr>
        <xdr:cNvSpPr txBox="1">
          <a:spLocks noChangeArrowheads="1"/>
        </xdr:cNvSpPr>
      </xdr:nvSpPr>
      <xdr:spPr bwMode="auto">
        <a:xfrm>
          <a:off x="1885950" y="20366355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774</xdr:row>
      <xdr:rowOff>0</xdr:rowOff>
    </xdr:from>
    <xdr:ext cx="95250" cy="164523"/>
    <xdr:sp macro="" textlink="">
      <xdr:nvSpPr>
        <xdr:cNvPr id="704" name="Text Box 15">
          <a:extLst>
            <a:ext uri="{FF2B5EF4-FFF2-40B4-BE49-F238E27FC236}">
              <a16:creationId xmlns:a16="http://schemas.microsoft.com/office/drawing/2014/main" id="{00000000-0008-0000-0000-0000C0020000}"/>
            </a:ext>
          </a:extLst>
        </xdr:cNvPr>
        <xdr:cNvSpPr txBox="1">
          <a:spLocks noChangeArrowheads="1"/>
        </xdr:cNvSpPr>
      </xdr:nvSpPr>
      <xdr:spPr bwMode="auto">
        <a:xfrm>
          <a:off x="1885950" y="20366355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774</xdr:row>
      <xdr:rowOff>0</xdr:rowOff>
    </xdr:from>
    <xdr:ext cx="95250" cy="164523"/>
    <xdr:sp macro="" textlink="">
      <xdr:nvSpPr>
        <xdr:cNvPr id="705" name="Text Box 15">
          <a:extLst>
            <a:ext uri="{FF2B5EF4-FFF2-40B4-BE49-F238E27FC236}">
              <a16:creationId xmlns:a16="http://schemas.microsoft.com/office/drawing/2014/main" id="{00000000-0008-0000-0000-0000C1020000}"/>
            </a:ext>
          </a:extLst>
        </xdr:cNvPr>
        <xdr:cNvSpPr txBox="1">
          <a:spLocks noChangeArrowheads="1"/>
        </xdr:cNvSpPr>
      </xdr:nvSpPr>
      <xdr:spPr bwMode="auto">
        <a:xfrm>
          <a:off x="1885950" y="20366355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774</xdr:row>
      <xdr:rowOff>0</xdr:rowOff>
    </xdr:from>
    <xdr:ext cx="95250" cy="164523"/>
    <xdr:sp macro="" textlink="">
      <xdr:nvSpPr>
        <xdr:cNvPr id="706" name="Text Box 15">
          <a:extLst>
            <a:ext uri="{FF2B5EF4-FFF2-40B4-BE49-F238E27FC236}">
              <a16:creationId xmlns:a16="http://schemas.microsoft.com/office/drawing/2014/main" id="{00000000-0008-0000-0000-0000C2020000}"/>
            </a:ext>
          </a:extLst>
        </xdr:cNvPr>
        <xdr:cNvSpPr txBox="1">
          <a:spLocks noChangeArrowheads="1"/>
        </xdr:cNvSpPr>
      </xdr:nvSpPr>
      <xdr:spPr bwMode="auto">
        <a:xfrm>
          <a:off x="1905000" y="20366355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774</xdr:row>
      <xdr:rowOff>0</xdr:rowOff>
    </xdr:from>
    <xdr:ext cx="95250" cy="164523"/>
    <xdr:sp macro="" textlink="">
      <xdr:nvSpPr>
        <xdr:cNvPr id="707" name="Text Box 15">
          <a:extLst>
            <a:ext uri="{FF2B5EF4-FFF2-40B4-BE49-F238E27FC236}">
              <a16:creationId xmlns:a16="http://schemas.microsoft.com/office/drawing/2014/main" id="{00000000-0008-0000-0000-0000C3020000}"/>
            </a:ext>
          </a:extLst>
        </xdr:cNvPr>
        <xdr:cNvSpPr txBox="1">
          <a:spLocks noChangeArrowheads="1"/>
        </xdr:cNvSpPr>
      </xdr:nvSpPr>
      <xdr:spPr bwMode="auto">
        <a:xfrm>
          <a:off x="1885950" y="20366355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774</xdr:row>
      <xdr:rowOff>0</xdr:rowOff>
    </xdr:from>
    <xdr:ext cx="95250" cy="164523"/>
    <xdr:sp macro="" textlink="">
      <xdr:nvSpPr>
        <xdr:cNvPr id="708" name="Text Box 15">
          <a:extLst>
            <a:ext uri="{FF2B5EF4-FFF2-40B4-BE49-F238E27FC236}">
              <a16:creationId xmlns:a16="http://schemas.microsoft.com/office/drawing/2014/main" id="{00000000-0008-0000-0000-0000C4020000}"/>
            </a:ext>
          </a:extLst>
        </xdr:cNvPr>
        <xdr:cNvSpPr txBox="1">
          <a:spLocks noChangeArrowheads="1"/>
        </xdr:cNvSpPr>
      </xdr:nvSpPr>
      <xdr:spPr bwMode="auto">
        <a:xfrm>
          <a:off x="1905000" y="20366355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1295400</xdr:colOff>
      <xdr:row>774</xdr:row>
      <xdr:rowOff>0</xdr:rowOff>
    </xdr:from>
    <xdr:ext cx="95250" cy="316923"/>
    <xdr:sp macro="" textlink="">
      <xdr:nvSpPr>
        <xdr:cNvPr id="709" name="Text Box 15">
          <a:extLst>
            <a:ext uri="{FF2B5EF4-FFF2-40B4-BE49-F238E27FC236}">
              <a16:creationId xmlns:a16="http://schemas.microsoft.com/office/drawing/2014/main" id="{00000000-0008-0000-0000-0000C5020000}"/>
            </a:ext>
          </a:extLst>
        </xdr:cNvPr>
        <xdr:cNvSpPr txBox="1">
          <a:spLocks noChangeArrowheads="1"/>
        </xdr:cNvSpPr>
      </xdr:nvSpPr>
      <xdr:spPr bwMode="auto">
        <a:xfrm>
          <a:off x="1895475" y="203663550"/>
          <a:ext cx="95250" cy="3169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1295400</xdr:colOff>
      <xdr:row>774</xdr:row>
      <xdr:rowOff>0</xdr:rowOff>
    </xdr:from>
    <xdr:ext cx="95250" cy="316923"/>
    <xdr:sp macro="" textlink="">
      <xdr:nvSpPr>
        <xdr:cNvPr id="710" name="Text Box 15">
          <a:extLst>
            <a:ext uri="{FF2B5EF4-FFF2-40B4-BE49-F238E27FC236}">
              <a16:creationId xmlns:a16="http://schemas.microsoft.com/office/drawing/2014/main" id="{00000000-0008-0000-0000-0000C6020000}"/>
            </a:ext>
          </a:extLst>
        </xdr:cNvPr>
        <xdr:cNvSpPr txBox="1">
          <a:spLocks noChangeArrowheads="1"/>
        </xdr:cNvSpPr>
      </xdr:nvSpPr>
      <xdr:spPr bwMode="auto">
        <a:xfrm>
          <a:off x="1895475" y="203663550"/>
          <a:ext cx="95250" cy="3169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774</xdr:row>
      <xdr:rowOff>0</xdr:rowOff>
    </xdr:from>
    <xdr:ext cx="95250" cy="164523"/>
    <xdr:sp macro="" textlink="">
      <xdr:nvSpPr>
        <xdr:cNvPr id="711" name="Text Box 15">
          <a:extLst>
            <a:ext uri="{FF2B5EF4-FFF2-40B4-BE49-F238E27FC236}">
              <a16:creationId xmlns:a16="http://schemas.microsoft.com/office/drawing/2014/main" id="{00000000-0008-0000-0000-0000C7020000}"/>
            </a:ext>
          </a:extLst>
        </xdr:cNvPr>
        <xdr:cNvSpPr txBox="1">
          <a:spLocks noChangeArrowheads="1"/>
        </xdr:cNvSpPr>
      </xdr:nvSpPr>
      <xdr:spPr bwMode="auto">
        <a:xfrm>
          <a:off x="1905000" y="20366355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774</xdr:row>
      <xdr:rowOff>0</xdr:rowOff>
    </xdr:from>
    <xdr:ext cx="95250" cy="164523"/>
    <xdr:sp macro="" textlink="">
      <xdr:nvSpPr>
        <xdr:cNvPr id="712" name="Text Box 15">
          <a:extLst>
            <a:ext uri="{FF2B5EF4-FFF2-40B4-BE49-F238E27FC236}">
              <a16:creationId xmlns:a16="http://schemas.microsoft.com/office/drawing/2014/main" id="{00000000-0008-0000-0000-0000C8020000}"/>
            </a:ext>
          </a:extLst>
        </xdr:cNvPr>
        <xdr:cNvSpPr txBox="1">
          <a:spLocks noChangeArrowheads="1"/>
        </xdr:cNvSpPr>
      </xdr:nvSpPr>
      <xdr:spPr bwMode="auto">
        <a:xfrm>
          <a:off x="1885950" y="20366355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774</xdr:row>
      <xdr:rowOff>0</xdr:rowOff>
    </xdr:from>
    <xdr:ext cx="95250" cy="164523"/>
    <xdr:sp macro="" textlink="">
      <xdr:nvSpPr>
        <xdr:cNvPr id="713" name="Text Box 15">
          <a:extLst>
            <a:ext uri="{FF2B5EF4-FFF2-40B4-BE49-F238E27FC236}">
              <a16:creationId xmlns:a16="http://schemas.microsoft.com/office/drawing/2014/main" id="{00000000-0008-0000-0000-0000C9020000}"/>
            </a:ext>
          </a:extLst>
        </xdr:cNvPr>
        <xdr:cNvSpPr txBox="1">
          <a:spLocks noChangeArrowheads="1"/>
        </xdr:cNvSpPr>
      </xdr:nvSpPr>
      <xdr:spPr bwMode="auto">
        <a:xfrm>
          <a:off x="1885950" y="20366355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774</xdr:row>
      <xdr:rowOff>0</xdr:rowOff>
    </xdr:from>
    <xdr:ext cx="95250" cy="164523"/>
    <xdr:sp macro="" textlink="">
      <xdr:nvSpPr>
        <xdr:cNvPr id="714" name="Text Box 15">
          <a:extLst>
            <a:ext uri="{FF2B5EF4-FFF2-40B4-BE49-F238E27FC236}">
              <a16:creationId xmlns:a16="http://schemas.microsoft.com/office/drawing/2014/main" id="{00000000-0008-0000-0000-0000CA020000}"/>
            </a:ext>
          </a:extLst>
        </xdr:cNvPr>
        <xdr:cNvSpPr txBox="1">
          <a:spLocks noChangeArrowheads="1"/>
        </xdr:cNvSpPr>
      </xdr:nvSpPr>
      <xdr:spPr bwMode="auto">
        <a:xfrm>
          <a:off x="1885950" y="20366355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774</xdr:row>
      <xdr:rowOff>0</xdr:rowOff>
    </xdr:from>
    <xdr:ext cx="95250" cy="164523"/>
    <xdr:sp macro="" textlink="">
      <xdr:nvSpPr>
        <xdr:cNvPr id="715" name="Text Box 15">
          <a:extLst>
            <a:ext uri="{FF2B5EF4-FFF2-40B4-BE49-F238E27FC236}">
              <a16:creationId xmlns:a16="http://schemas.microsoft.com/office/drawing/2014/main" id="{00000000-0008-0000-0000-0000CB020000}"/>
            </a:ext>
          </a:extLst>
        </xdr:cNvPr>
        <xdr:cNvSpPr txBox="1">
          <a:spLocks noChangeArrowheads="1"/>
        </xdr:cNvSpPr>
      </xdr:nvSpPr>
      <xdr:spPr bwMode="auto">
        <a:xfrm>
          <a:off x="1885950" y="20366355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1333500</xdr:colOff>
      <xdr:row>774</xdr:row>
      <xdr:rowOff>0</xdr:rowOff>
    </xdr:from>
    <xdr:ext cx="95250" cy="164523"/>
    <xdr:sp macro="" textlink="">
      <xdr:nvSpPr>
        <xdr:cNvPr id="716" name="Text Box 15">
          <a:extLst>
            <a:ext uri="{FF2B5EF4-FFF2-40B4-BE49-F238E27FC236}">
              <a16:creationId xmlns:a16="http://schemas.microsoft.com/office/drawing/2014/main" id="{00000000-0008-0000-0000-0000CC020000}"/>
            </a:ext>
          </a:extLst>
        </xdr:cNvPr>
        <xdr:cNvSpPr txBox="1">
          <a:spLocks noChangeArrowheads="1"/>
        </xdr:cNvSpPr>
      </xdr:nvSpPr>
      <xdr:spPr bwMode="auto">
        <a:xfrm>
          <a:off x="1933575" y="20366355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774</xdr:row>
      <xdr:rowOff>0</xdr:rowOff>
    </xdr:from>
    <xdr:ext cx="95250" cy="164523"/>
    <xdr:sp macro="" textlink="">
      <xdr:nvSpPr>
        <xdr:cNvPr id="717" name="Text Box 15">
          <a:extLst>
            <a:ext uri="{FF2B5EF4-FFF2-40B4-BE49-F238E27FC236}">
              <a16:creationId xmlns:a16="http://schemas.microsoft.com/office/drawing/2014/main" id="{00000000-0008-0000-0000-0000CD020000}"/>
            </a:ext>
          </a:extLst>
        </xdr:cNvPr>
        <xdr:cNvSpPr txBox="1">
          <a:spLocks noChangeArrowheads="1"/>
        </xdr:cNvSpPr>
      </xdr:nvSpPr>
      <xdr:spPr bwMode="auto">
        <a:xfrm>
          <a:off x="1885950" y="20366355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774</xdr:row>
      <xdr:rowOff>0</xdr:rowOff>
    </xdr:from>
    <xdr:ext cx="95250" cy="164523"/>
    <xdr:sp macro="" textlink="">
      <xdr:nvSpPr>
        <xdr:cNvPr id="718" name="Text Box 15">
          <a:extLst>
            <a:ext uri="{FF2B5EF4-FFF2-40B4-BE49-F238E27FC236}">
              <a16:creationId xmlns:a16="http://schemas.microsoft.com/office/drawing/2014/main" id="{00000000-0008-0000-0000-0000CE020000}"/>
            </a:ext>
          </a:extLst>
        </xdr:cNvPr>
        <xdr:cNvSpPr txBox="1">
          <a:spLocks noChangeArrowheads="1"/>
        </xdr:cNvSpPr>
      </xdr:nvSpPr>
      <xdr:spPr bwMode="auto">
        <a:xfrm>
          <a:off x="1885950" y="20366355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774</xdr:row>
      <xdr:rowOff>0</xdr:rowOff>
    </xdr:from>
    <xdr:ext cx="95250" cy="164523"/>
    <xdr:sp macro="" textlink="">
      <xdr:nvSpPr>
        <xdr:cNvPr id="719" name="Text Box 15">
          <a:extLst>
            <a:ext uri="{FF2B5EF4-FFF2-40B4-BE49-F238E27FC236}">
              <a16:creationId xmlns:a16="http://schemas.microsoft.com/office/drawing/2014/main" id="{00000000-0008-0000-0000-0000CF020000}"/>
            </a:ext>
          </a:extLst>
        </xdr:cNvPr>
        <xdr:cNvSpPr txBox="1">
          <a:spLocks noChangeArrowheads="1"/>
        </xdr:cNvSpPr>
      </xdr:nvSpPr>
      <xdr:spPr bwMode="auto">
        <a:xfrm>
          <a:off x="1885950" y="20366355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774</xdr:row>
      <xdr:rowOff>0</xdr:rowOff>
    </xdr:from>
    <xdr:ext cx="95250" cy="164523"/>
    <xdr:sp macro="" textlink="">
      <xdr:nvSpPr>
        <xdr:cNvPr id="720" name="Text Box 15">
          <a:extLst>
            <a:ext uri="{FF2B5EF4-FFF2-40B4-BE49-F238E27FC236}">
              <a16:creationId xmlns:a16="http://schemas.microsoft.com/office/drawing/2014/main" id="{00000000-0008-0000-0000-0000D0020000}"/>
            </a:ext>
          </a:extLst>
        </xdr:cNvPr>
        <xdr:cNvSpPr txBox="1">
          <a:spLocks noChangeArrowheads="1"/>
        </xdr:cNvSpPr>
      </xdr:nvSpPr>
      <xdr:spPr bwMode="auto">
        <a:xfrm>
          <a:off x="1885950" y="20366355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774</xdr:row>
      <xdr:rowOff>0</xdr:rowOff>
    </xdr:from>
    <xdr:ext cx="95250" cy="164523"/>
    <xdr:sp macro="" textlink="">
      <xdr:nvSpPr>
        <xdr:cNvPr id="721" name="Text Box 15">
          <a:extLst>
            <a:ext uri="{FF2B5EF4-FFF2-40B4-BE49-F238E27FC236}">
              <a16:creationId xmlns:a16="http://schemas.microsoft.com/office/drawing/2014/main" id="{00000000-0008-0000-0000-0000D1020000}"/>
            </a:ext>
          </a:extLst>
        </xdr:cNvPr>
        <xdr:cNvSpPr txBox="1">
          <a:spLocks noChangeArrowheads="1"/>
        </xdr:cNvSpPr>
      </xdr:nvSpPr>
      <xdr:spPr bwMode="auto">
        <a:xfrm>
          <a:off x="1905000" y="20366355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774</xdr:row>
      <xdr:rowOff>0</xdr:rowOff>
    </xdr:from>
    <xdr:ext cx="95250" cy="164523"/>
    <xdr:sp macro="" textlink="">
      <xdr:nvSpPr>
        <xdr:cNvPr id="722" name="Text Box 15">
          <a:extLst>
            <a:ext uri="{FF2B5EF4-FFF2-40B4-BE49-F238E27FC236}">
              <a16:creationId xmlns:a16="http://schemas.microsoft.com/office/drawing/2014/main" id="{00000000-0008-0000-0000-0000D2020000}"/>
            </a:ext>
          </a:extLst>
        </xdr:cNvPr>
        <xdr:cNvSpPr txBox="1">
          <a:spLocks noChangeArrowheads="1"/>
        </xdr:cNvSpPr>
      </xdr:nvSpPr>
      <xdr:spPr bwMode="auto">
        <a:xfrm>
          <a:off x="1885950" y="20366355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774</xdr:row>
      <xdr:rowOff>0</xdr:rowOff>
    </xdr:from>
    <xdr:ext cx="95250" cy="164523"/>
    <xdr:sp macro="" textlink="">
      <xdr:nvSpPr>
        <xdr:cNvPr id="723" name="Text Box 15">
          <a:extLst>
            <a:ext uri="{FF2B5EF4-FFF2-40B4-BE49-F238E27FC236}">
              <a16:creationId xmlns:a16="http://schemas.microsoft.com/office/drawing/2014/main" id="{00000000-0008-0000-0000-0000D3020000}"/>
            </a:ext>
          </a:extLst>
        </xdr:cNvPr>
        <xdr:cNvSpPr txBox="1">
          <a:spLocks noChangeArrowheads="1"/>
        </xdr:cNvSpPr>
      </xdr:nvSpPr>
      <xdr:spPr bwMode="auto">
        <a:xfrm>
          <a:off x="1905000" y="20366355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774</xdr:row>
      <xdr:rowOff>0</xdr:rowOff>
    </xdr:from>
    <xdr:ext cx="95250" cy="164523"/>
    <xdr:sp macro="" textlink="">
      <xdr:nvSpPr>
        <xdr:cNvPr id="724" name="Text Box 15">
          <a:extLst>
            <a:ext uri="{FF2B5EF4-FFF2-40B4-BE49-F238E27FC236}">
              <a16:creationId xmlns:a16="http://schemas.microsoft.com/office/drawing/2014/main" id="{00000000-0008-0000-0000-0000D4020000}"/>
            </a:ext>
          </a:extLst>
        </xdr:cNvPr>
        <xdr:cNvSpPr txBox="1">
          <a:spLocks noChangeArrowheads="1"/>
        </xdr:cNvSpPr>
      </xdr:nvSpPr>
      <xdr:spPr bwMode="auto">
        <a:xfrm>
          <a:off x="1905000" y="20366355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774</xdr:row>
      <xdr:rowOff>0</xdr:rowOff>
    </xdr:from>
    <xdr:ext cx="95250" cy="164523"/>
    <xdr:sp macro="" textlink="">
      <xdr:nvSpPr>
        <xdr:cNvPr id="725" name="Text Box 15">
          <a:extLst>
            <a:ext uri="{FF2B5EF4-FFF2-40B4-BE49-F238E27FC236}">
              <a16:creationId xmlns:a16="http://schemas.microsoft.com/office/drawing/2014/main" id="{00000000-0008-0000-0000-0000D5020000}"/>
            </a:ext>
          </a:extLst>
        </xdr:cNvPr>
        <xdr:cNvSpPr txBox="1">
          <a:spLocks noChangeArrowheads="1"/>
        </xdr:cNvSpPr>
      </xdr:nvSpPr>
      <xdr:spPr bwMode="auto">
        <a:xfrm>
          <a:off x="1885950" y="20366355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774</xdr:row>
      <xdr:rowOff>0</xdr:rowOff>
    </xdr:from>
    <xdr:ext cx="95250" cy="164523"/>
    <xdr:sp macro="" textlink="">
      <xdr:nvSpPr>
        <xdr:cNvPr id="726" name="Text Box 15">
          <a:extLst>
            <a:ext uri="{FF2B5EF4-FFF2-40B4-BE49-F238E27FC236}">
              <a16:creationId xmlns:a16="http://schemas.microsoft.com/office/drawing/2014/main" id="{00000000-0008-0000-0000-0000D6020000}"/>
            </a:ext>
          </a:extLst>
        </xdr:cNvPr>
        <xdr:cNvSpPr txBox="1">
          <a:spLocks noChangeArrowheads="1"/>
        </xdr:cNvSpPr>
      </xdr:nvSpPr>
      <xdr:spPr bwMode="auto">
        <a:xfrm>
          <a:off x="1885950" y="20366355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774</xdr:row>
      <xdr:rowOff>0</xdr:rowOff>
    </xdr:from>
    <xdr:ext cx="95250" cy="164523"/>
    <xdr:sp macro="" textlink="">
      <xdr:nvSpPr>
        <xdr:cNvPr id="727" name="Text Box 15">
          <a:extLst>
            <a:ext uri="{FF2B5EF4-FFF2-40B4-BE49-F238E27FC236}">
              <a16:creationId xmlns:a16="http://schemas.microsoft.com/office/drawing/2014/main" id="{00000000-0008-0000-0000-0000D7020000}"/>
            </a:ext>
          </a:extLst>
        </xdr:cNvPr>
        <xdr:cNvSpPr txBox="1">
          <a:spLocks noChangeArrowheads="1"/>
        </xdr:cNvSpPr>
      </xdr:nvSpPr>
      <xdr:spPr bwMode="auto">
        <a:xfrm>
          <a:off x="1885950" y="20366355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774</xdr:row>
      <xdr:rowOff>0</xdr:rowOff>
    </xdr:from>
    <xdr:ext cx="95250" cy="164523"/>
    <xdr:sp macro="" textlink="">
      <xdr:nvSpPr>
        <xdr:cNvPr id="728" name="Text Box 15">
          <a:extLst>
            <a:ext uri="{FF2B5EF4-FFF2-40B4-BE49-F238E27FC236}">
              <a16:creationId xmlns:a16="http://schemas.microsoft.com/office/drawing/2014/main" id="{00000000-0008-0000-0000-0000D8020000}"/>
            </a:ext>
          </a:extLst>
        </xdr:cNvPr>
        <xdr:cNvSpPr txBox="1">
          <a:spLocks noChangeArrowheads="1"/>
        </xdr:cNvSpPr>
      </xdr:nvSpPr>
      <xdr:spPr bwMode="auto">
        <a:xfrm>
          <a:off x="1885950" y="20366355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1333500</xdr:colOff>
      <xdr:row>774</xdr:row>
      <xdr:rowOff>0</xdr:rowOff>
    </xdr:from>
    <xdr:ext cx="95250" cy="164523"/>
    <xdr:sp macro="" textlink="">
      <xdr:nvSpPr>
        <xdr:cNvPr id="729" name="Text Box 15">
          <a:extLst>
            <a:ext uri="{FF2B5EF4-FFF2-40B4-BE49-F238E27FC236}">
              <a16:creationId xmlns:a16="http://schemas.microsoft.com/office/drawing/2014/main" id="{00000000-0008-0000-0000-0000D9020000}"/>
            </a:ext>
          </a:extLst>
        </xdr:cNvPr>
        <xdr:cNvSpPr txBox="1">
          <a:spLocks noChangeArrowheads="1"/>
        </xdr:cNvSpPr>
      </xdr:nvSpPr>
      <xdr:spPr bwMode="auto">
        <a:xfrm>
          <a:off x="1933575" y="20366355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774</xdr:row>
      <xdr:rowOff>0</xdr:rowOff>
    </xdr:from>
    <xdr:ext cx="95250" cy="164523"/>
    <xdr:sp macro="" textlink="">
      <xdr:nvSpPr>
        <xdr:cNvPr id="730" name="Text Box 15">
          <a:extLst>
            <a:ext uri="{FF2B5EF4-FFF2-40B4-BE49-F238E27FC236}">
              <a16:creationId xmlns:a16="http://schemas.microsoft.com/office/drawing/2014/main" id="{00000000-0008-0000-0000-0000DA020000}"/>
            </a:ext>
          </a:extLst>
        </xdr:cNvPr>
        <xdr:cNvSpPr txBox="1">
          <a:spLocks noChangeArrowheads="1"/>
        </xdr:cNvSpPr>
      </xdr:nvSpPr>
      <xdr:spPr bwMode="auto">
        <a:xfrm>
          <a:off x="1885950" y="20366355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774</xdr:row>
      <xdr:rowOff>0</xdr:rowOff>
    </xdr:from>
    <xdr:ext cx="95250" cy="164523"/>
    <xdr:sp macro="" textlink="">
      <xdr:nvSpPr>
        <xdr:cNvPr id="731" name="Text Box 15">
          <a:extLst>
            <a:ext uri="{FF2B5EF4-FFF2-40B4-BE49-F238E27FC236}">
              <a16:creationId xmlns:a16="http://schemas.microsoft.com/office/drawing/2014/main" id="{00000000-0008-0000-0000-0000DB020000}"/>
            </a:ext>
          </a:extLst>
        </xdr:cNvPr>
        <xdr:cNvSpPr txBox="1">
          <a:spLocks noChangeArrowheads="1"/>
        </xdr:cNvSpPr>
      </xdr:nvSpPr>
      <xdr:spPr bwMode="auto">
        <a:xfrm>
          <a:off x="1885950" y="20366355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774</xdr:row>
      <xdr:rowOff>0</xdr:rowOff>
    </xdr:from>
    <xdr:ext cx="95250" cy="164523"/>
    <xdr:sp macro="" textlink="">
      <xdr:nvSpPr>
        <xdr:cNvPr id="732" name="Text Box 15">
          <a:extLst>
            <a:ext uri="{FF2B5EF4-FFF2-40B4-BE49-F238E27FC236}">
              <a16:creationId xmlns:a16="http://schemas.microsoft.com/office/drawing/2014/main" id="{00000000-0008-0000-0000-0000DC020000}"/>
            </a:ext>
          </a:extLst>
        </xdr:cNvPr>
        <xdr:cNvSpPr txBox="1">
          <a:spLocks noChangeArrowheads="1"/>
        </xdr:cNvSpPr>
      </xdr:nvSpPr>
      <xdr:spPr bwMode="auto">
        <a:xfrm>
          <a:off x="1885950" y="20366355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774</xdr:row>
      <xdr:rowOff>0</xdr:rowOff>
    </xdr:from>
    <xdr:ext cx="95250" cy="164523"/>
    <xdr:sp macro="" textlink="">
      <xdr:nvSpPr>
        <xdr:cNvPr id="733" name="Text Box 15">
          <a:extLst>
            <a:ext uri="{FF2B5EF4-FFF2-40B4-BE49-F238E27FC236}">
              <a16:creationId xmlns:a16="http://schemas.microsoft.com/office/drawing/2014/main" id="{00000000-0008-0000-0000-0000DD020000}"/>
            </a:ext>
          </a:extLst>
        </xdr:cNvPr>
        <xdr:cNvSpPr txBox="1">
          <a:spLocks noChangeArrowheads="1"/>
        </xdr:cNvSpPr>
      </xdr:nvSpPr>
      <xdr:spPr bwMode="auto">
        <a:xfrm>
          <a:off x="1885950" y="20366355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774</xdr:row>
      <xdr:rowOff>0</xdr:rowOff>
    </xdr:from>
    <xdr:ext cx="95250" cy="164523"/>
    <xdr:sp macro="" textlink="">
      <xdr:nvSpPr>
        <xdr:cNvPr id="734" name="Text Box 15">
          <a:extLst>
            <a:ext uri="{FF2B5EF4-FFF2-40B4-BE49-F238E27FC236}">
              <a16:creationId xmlns:a16="http://schemas.microsoft.com/office/drawing/2014/main" id="{00000000-0008-0000-0000-0000DE020000}"/>
            </a:ext>
          </a:extLst>
        </xdr:cNvPr>
        <xdr:cNvSpPr txBox="1">
          <a:spLocks noChangeArrowheads="1"/>
        </xdr:cNvSpPr>
      </xdr:nvSpPr>
      <xdr:spPr bwMode="auto">
        <a:xfrm>
          <a:off x="1905000" y="20366355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774</xdr:row>
      <xdr:rowOff>0</xdr:rowOff>
    </xdr:from>
    <xdr:ext cx="95250" cy="164523"/>
    <xdr:sp macro="" textlink="">
      <xdr:nvSpPr>
        <xdr:cNvPr id="735" name="Text Box 15">
          <a:extLst>
            <a:ext uri="{FF2B5EF4-FFF2-40B4-BE49-F238E27FC236}">
              <a16:creationId xmlns:a16="http://schemas.microsoft.com/office/drawing/2014/main" id="{00000000-0008-0000-0000-0000DF020000}"/>
            </a:ext>
          </a:extLst>
        </xdr:cNvPr>
        <xdr:cNvSpPr txBox="1">
          <a:spLocks noChangeArrowheads="1"/>
        </xdr:cNvSpPr>
      </xdr:nvSpPr>
      <xdr:spPr bwMode="auto">
        <a:xfrm>
          <a:off x="1885950" y="20366355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774</xdr:row>
      <xdr:rowOff>0</xdr:rowOff>
    </xdr:from>
    <xdr:ext cx="95250" cy="164523"/>
    <xdr:sp macro="" textlink="">
      <xdr:nvSpPr>
        <xdr:cNvPr id="736" name="Text Box 15">
          <a:extLst>
            <a:ext uri="{FF2B5EF4-FFF2-40B4-BE49-F238E27FC236}">
              <a16:creationId xmlns:a16="http://schemas.microsoft.com/office/drawing/2014/main" id="{00000000-0008-0000-0000-0000E0020000}"/>
            </a:ext>
          </a:extLst>
        </xdr:cNvPr>
        <xdr:cNvSpPr txBox="1">
          <a:spLocks noChangeArrowheads="1"/>
        </xdr:cNvSpPr>
      </xdr:nvSpPr>
      <xdr:spPr bwMode="auto">
        <a:xfrm>
          <a:off x="1905000" y="20366355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1295400</xdr:colOff>
      <xdr:row>774</xdr:row>
      <xdr:rowOff>0</xdr:rowOff>
    </xdr:from>
    <xdr:ext cx="95250" cy="316923"/>
    <xdr:sp macro="" textlink="">
      <xdr:nvSpPr>
        <xdr:cNvPr id="737" name="Text Box 15">
          <a:extLst>
            <a:ext uri="{FF2B5EF4-FFF2-40B4-BE49-F238E27FC236}">
              <a16:creationId xmlns:a16="http://schemas.microsoft.com/office/drawing/2014/main" id="{00000000-0008-0000-0000-0000E1020000}"/>
            </a:ext>
          </a:extLst>
        </xdr:cNvPr>
        <xdr:cNvSpPr txBox="1">
          <a:spLocks noChangeArrowheads="1"/>
        </xdr:cNvSpPr>
      </xdr:nvSpPr>
      <xdr:spPr bwMode="auto">
        <a:xfrm>
          <a:off x="1895475" y="203663550"/>
          <a:ext cx="95250" cy="3169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1295400</xdr:colOff>
      <xdr:row>774</xdr:row>
      <xdr:rowOff>0</xdr:rowOff>
    </xdr:from>
    <xdr:ext cx="95250" cy="316923"/>
    <xdr:sp macro="" textlink="">
      <xdr:nvSpPr>
        <xdr:cNvPr id="738" name="Text Box 15">
          <a:extLst>
            <a:ext uri="{FF2B5EF4-FFF2-40B4-BE49-F238E27FC236}">
              <a16:creationId xmlns:a16="http://schemas.microsoft.com/office/drawing/2014/main" id="{00000000-0008-0000-0000-0000E2020000}"/>
            </a:ext>
          </a:extLst>
        </xdr:cNvPr>
        <xdr:cNvSpPr txBox="1">
          <a:spLocks noChangeArrowheads="1"/>
        </xdr:cNvSpPr>
      </xdr:nvSpPr>
      <xdr:spPr bwMode="auto">
        <a:xfrm>
          <a:off x="1895475" y="203663550"/>
          <a:ext cx="95250" cy="3169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774</xdr:row>
      <xdr:rowOff>0</xdr:rowOff>
    </xdr:from>
    <xdr:ext cx="95250" cy="164523"/>
    <xdr:sp macro="" textlink="">
      <xdr:nvSpPr>
        <xdr:cNvPr id="739" name="Text Box 15">
          <a:extLst>
            <a:ext uri="{FF2B5EF4-FFF2-40B4-BE49-F238E27FC236}">
              <a16:creationId xmlns:a16="http://schemas.microsoft.com/office/drawing/2014/main" id="{00000000-0008-0000-0000-0000E3020000}"/>
            </a:ext>
          </a:extLst>
        </xdr:cNvPr>
        <xdr:cNvSpPr txBox="1">
          <a:spLocks noChangeArrowheads="1"/>
        </xdr:cNvSpPr>
      </xdr:nvSpPr>
      <xdr:spPr bwMode="auto">
        <a:xfrm>
          <a:off x="1905000" y="20366355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774</xdr:row>
      <xdr:rowOff>0</xdr:rowOff>
    </xdr:from>
    <xdr:ext cx="95250" cy="164523"/>
    <xdr:sp macro="" textlink="">
      <xdr:nvSpPr>
        <xdr:cNvPr id="740" name="Text Box 15">
          <a:extLst>
            <a:ext uri="{FF2B5EF4-FFF2-40B4-BE49-F238E27FC236}">
              <a16:creationId xmlns:a16="http://schemas.microsoft.com/office/drawing/2014/main" id="{00000000-0008-0000-0000-0000E4020000}"/>
            </a:ext>
          </a:extLst>
        </xdr:cNvPr>
        <xdr:cNvSpPr txBox="1">
          <a:spLocks noChangeArrowheads="1"/>
        </xdr:cNvSpPr>
      </xdr:nvSpPr>
      <xdr:spPr bwMode="auto">
        <a:xfrm>
          <a:off x="1885950" y="20366355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774</xdr:row>
      <xdr:rowOff>0</xdr:rowOff>
    </xdr:from>
    <xdr:ext cx="95250" cy="164523"/>
    <xdr:sp macro="" textlink="">
      <xdr:nvSpPr>
        <xdr:cNvPr id="741" name="Text Box 15">
          <a:extLst>
            <a:ext uri="{FF2B5EF4-FFF2-40B4-BE49-F238E27FC236}">
              <a16:creationId xmlns:a16="http://schemas.microsoft.com/office/drawing/2014/main" id="{00000000-0008-0000-0000-0000E5020000}"/>
            </a:ext>
          </a:extLst>
        </xdr:cNvPr>
        <xdr:cNvSpPr txBox="1">
          <a:spLocks noChangeArrowheads="1"/>
        </xdr:cNvSpPr>
      </xdr:nvSpPr>
      <xdr:spPr bwMode="auto">
        <a:xfrm>
          <a:off x="1885950" y="20366355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774</xdr:row>
      <xdr:rowOff>0</xdr:rowOff>
    </xdr:from>
    <xdr:ext cx="95250" cy="164523"/>
    <xdr:sp macro="" textlink="">
      <xdr:nvSpPr>
        <xdr:cNvPr id="742" name="Text Box 15">
          <a:extLst>
            <a:ext uri="{FF2B5EF4-FFF2-40B4-BE49-F238E27FC236}">
              <a16:creationId xmlns:a16="http://schemas.microsoft.com/office/drawing/2014/main" id="{00000000-0008-0000-0000-0000E6020000}"/>
            </a:ext>
          </a:extLst>
        </xdr:cNvPr>
        <xdr:cNvSpPr txBox="1">
          <a:spLocks noChangeArrowheads="1"/>
        </xdr:cNvSpPr>
      </xdr:nvSpPr>
      <xdr:spPr bwMode="auto">
        <a:xfrm>
          <a:off x="1885950" y="20366355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774</xdr:row>
      <xdr:rowOff>0</xdr:rowOff>
    </xdr:from>
    <xdr:ext cx="95250" cy="164523"/>
    <xdr:sp macro="" textlink="">
      <xdr:nvSpPr>
        <xdr:cNvPr id="743" name="Text Box 15">
          <a:extLst>
            <a:ext uri="{FF2B5EF4-FFF2-40B4-BE49-F238E27FC236}">
              <a16:creationId xmlns:a16="http://schemas.microsoft.com/office/drawing/2014/main" id="{00000000-0008-0000-0000-0000E7020000}"/>
            </a:ext>
          </a:extLst>
        </xdr:cNvPr>
        <xdr:cNvSpPr txBox="1">
          <a:spLocks noChangeArrowheads="1"/>
        </xdr:cNvSpPr>
      </xdr:nvSpPr>
      <xdr:spPr bwMode="auto">
        <a:xfrm>
          <a:off x="1885950" y="20366355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1333500</xdr:colOff>
      <xdr:row>774</xdr:row>
      <xdr:rowOff>0</xdr:rowOff>
    </xdr:from>
    <xdr:ext cx="95250" cy="164523"/>
    <xdr:sp macro="" textlink="">
      <xdr:nvSpPr>
        <xdr:cNvPr id="744" name="Text Box 15">
          <a:extLst>
            <a:ext uri="{FF2B5EF4-FFF2-40B4-BE49-F238E27FC236}">
              <a16:creationId xmlns:a16="http://schemas.microsoft.com/office/drawing/2014/main" id="{00000000-0008-0000-0000-0000E8020000}"/>
            </a:ext>
          </a:extLst>
        </xdr:cNvPr>
        <xdr:cNvSpPr txBox="1">
          <a:spLocks noChangeArrowheads="1"/>
        </xdr:cNvSpPr>
      </xdr:nvSpPr>
      <xdr:spPr bwMode="auto">
        <a:xfrm>
          <a:off x="1933575" y="20366355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774</xdr:row>
      <xdr:rowOff>0</xdr:rowOff>
    </xdr:from>
    <xdr:ext cx="95250" cy="164523"/>
    <xdr:sp macro="" textlink="">
      <xdr:nvSpPr>
        <xdr:cNvPr id="745" name="Text Box 15">
          <a:extLst>
            <a:ext uri="{FF2B5EF4-FFF2-40B4-BE49-F238E27FC236}">
              <a16:creationId xmlns:a16="http://schemas.microsoft.com/office/drawing/2014/main" id="{00000000-0008-0000-0000-0000E9020000}"/>
            </a:ext>
          </a:extLst>
        </xdr:cNvPr>
        <xdr:cNvSpPr txBox="1">
          <a:spLocks noChangeArrowheads="1"/>
        </xdr:cNvSpPr>
      </xdr:nvSpPr>
      <xdr:spPr bwMode="auto">
        <a:xfrm>
          <a:off x="1885950" y="20366355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774</xdr:row>
      <xdr:rowOff>0</xdr:rowOff>
    </xdr:from>
    <xdr:ext cx="95250" cy="164523"/>
    <xdr:sp macro="" textlink="">
      <xdr:nvSpPr>
        <xdr:cNvPr id="746" name="Text Box 15">
          <a:extLst>
            <a:ext uri="{FF2B5EF4-FFF2-40B4-BE49-F238E27FC236}">
              <a16:creationId xmlns:a16="http://schemas.microsoft.com/office/drawing/2014/main" id="{00000000-0008-0000-0000-0000EA020000}"/>
            </a:ext>
          </a:extLst>
        </xdr:cNvPr>
        <xdr:cNvSpPr txBox="1">
          <a:spLocks noChangeArrowheads="1"/>
        </xdr:cNvSpPr>
      </xdr:nvSpPr>
      <xdr:spPr bwMode="auto">
        <a:xfrm>
          <a:off x="1885950" y="20366355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774</xdr:row>
      <xdr:rowOff>0</xdr:rowOff>
    </xdr:from>
    <xdr:ext cx="95250" cy="164523"/>
    <xdr:sp macro="" textlink="">
      <xdr:nvSpPr>
        <xdr:cNvPr id="747" name="Text Box 15">
          <a:extLst>
            <a:ext uri="{FF2B5EF4-FFF2-40B4-BE49-F238E27FC236}">
              <a16:creationId xmlns:a16="http://schemas.microsoft.com/office/drawing/2014/main" id="{00000000-0008-0000-0000-0000EB020000}"/>
            </a:ext>
          </a:extLst>
        </xdr:cNvPr>
        <xdr:cNvSpPr txBox="1">
          <a:spLocks noChangeArrowheads="1"/>
        </xdr:cNvSpPr>
      </xdr:nvSpPr>
      <xdr:spPr bwMode="auto">
        <a:xfrm>
          <a:off x="1885950" y="20366355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774</xdr:row>
      <xdr:rowOff>0</xdr:rowOff>
    </xdr:from>
    <xdr:ext cx="95250" cy="164523"/>
    <xdr:sp macro="" textlink="">
      <xdr:nvSpPr>
        <xdr:cNvPr id="748" name="Text Box 15">
          <a:extLst>
            <a:ext uri="{FF2B5EF4-FFF2-40B4-BE49-F238E27FC236}">
              <a16:creationId xmlns:a16="http://schemas.microsoft.com/office/drawing/2014/main" id="{00000000-0008-0000-0000-0000EC020000}"/>
            </a:ext>
          </a:extLst>
        </xdr:cNvPr>
        <xdr:cNvSpPr txBox="1">
          <a:spLocks noChangeArrowheads="1"/>
        </xdr:cNvSpPr>
      </xdr:nvSpPr>
      <xdr:spPr bwMode="auto">
        <a:xfrm>
          <a:off x="1885950" y="20366355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774</xdr:row>
      <xdr:rowOff>0</xdr:rowOff>
    </xdr:from>
    <xdr:ext cx="95250" cy="164523"/>
    <xdr:sp macro="" textlink="">
      <xdr:nvSpPr>
        <xdr:cNvPr id="749" name="Text Box 15">
          <a:extLst>
            <a:ext uri="{FF2B5EF4-FFF2-40B4-BE49-F238E27FC236}">
              <a16:creationId xmlns:a16="http://schemas.microsoft.com/office/drawing/2014/main" id="{00000000-0008-0000-0000-0000ED020000}"/>
            </a:ext>
          </a:extLst>
        </xdr:cNvPr>
        <xdr:cNvSpPr txBox="1">
          <a:spLocks noChangeArrowheads="1"/>
        </xdr:cNvSpPr>
      </xdr:nvSpPr>
      <xdr:spPr bwMode="auto">
        <a:xfrm>
          <a:off x="1905000" y="20366355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774</xdr:row>
      <xdr:rowOff>0</xdr:rowOff>
    </xdr:from>
    <xdr:ext cx="95250" cy="164523"/>
    <xdr:sp macro="" textlink="">
      <xdr:nvSpPr>
        <xdr:cNvPr id="750" name="Text Box 15">
          <a:extLst>
            <a:ext uri="{FF2B5EF4-FFF2-40B4-BE49-F238E27FC236}">
              <a16:creationId xmlns:a16="http://schemas.microsoft.com/office/drawing/2014/main" id="{00000000-0008-0000-0000-0000EE020000}"/>
            </a:ext>
          </a:extLst>
        </xdr:cNvPr>
        <xdr:cNvSpPr txBox="1">
          <a:spLocks noChangeArrowheads="1"/>
        </xdr:cNvSpPr>
      </xdr:nvSpPr>
      <xdr:spPr bwMode="auto">
        <a:xfrm>
          <a:off x="1885950" y="20366355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774</xdr:row>
      <xdr:rowOff>0</xdr:rowOff>
    </xdr:from>
    <xdr:ext cx="95250" cy="164523"/>
    <xdr:sp macro="" textlink="">
      <xdr:nvSpPr>
        <xdr:cNvPr id="751" name="Text Box 15">
          <a:extLst>
            <a:ext uri="{FF2B5EF4-FFF2-40B4-BE49-F238E27FC236}">
              <a16:creationId xmlns:a16="http://schemas.microsoft.com/office/drawing/2014/main" id="{00000000-0008-0000-0000-0000EF020000}"/>
            </a:ext>
          </a:extLst>
        </xdr:cNvPr>
        <xdr:cNvSpPr txBox="1">
          <a:spLocks noChangeArrowheads="1"/>
        </xdr:cNvSpPr>
      </xdr:nvSpPr>
      <xdr:spPr bwMode="auto">
        <a:xfrm>
          <a:off x="1905000" y="20366355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774</xdr:row>
      <xdr:rowOff>0</xdr:rowOff>
    </xdr:from>
    <xdr:ext cx="95250" cy="164523"/>
    <xdr:sp macro="" textlink="">
      <xdr:nvSpPr>
        <xdr:cNvPr id="752" name="Text Box 15">
          <a:extLst>
            <a:ext uri="{FF2B5EF4-FFF2-40B4-BE49-F238E27FC236}">
              <a16:creationId xmlns:a16="http://schemas.microsoft.com/office/drawing/2014/main" id="{00000000-0008-0000-0000-0000F0020000}"/>
            </a:ext>
          </a:extLst>
        </xdr:cNvPr>
        <xdr:cNvSpPr txBox="1">
          <a:spLocks noChangeArrowheads="1"/>
        </xdr:cNvSpPr>
      </xdr:nvSpPr>
      <xdr:spPr bwMode="auto">
        <a:xfrm>
          <a:off x="1905000" y="20366355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774</xdr:row>
      <xdr:rowOff>0</xdr:rowOff>
    </xdr:from>
    <xdr:ext cx="95250" cy="164523"/>
    <xdr:sp macro="" textlink="">
      <xdr:nvSpPr>
        <xdr:cNvPr id="753" name="Text Box 15">
          <a:extLst>
            <a:ext uri="{FF2B5EF4-FFF2-40B4-BE49-F238E27FC236}">
              <a16:creationId xmlns:a16="http://schemas.microsoft.com/office/drawing/2014/main" id="{00000000-0008-0000-0000-0000F1020000}"/>
            </a:ext>
          </a:extLst>
        </xdr:cNvPr>
        <xdr:cNvSpPr txBox="1">
          <a:spLocks noChangeArrowheads="1"/>
        </xdr:cNvSpPr>
      </xdr:nvSpPr>
      <xdr:spPr bwMode="auto">
        <a:xfrm>
          <a:off x="1885950" y="20366355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774</xdr:row>
      <xdr:rowOff>0</xdr:rowOff>
    </xdr:from>
    <xdr:ext cx="95250" cy="164523"/>
    <xdr:sp macro="" textlink="">
      <xdr:nvSpPr>
        <xdr:cNvPr id="754" name="Text Box 15">
          <a:extLst>
            <a:ext uri="{FF2B5EF4-FFF2-40B4-BE49-F238E27FC236}">
              <a16:creationId xmlns:a16="http://schemas.microsoft.com/office/drawing/2014/main" id="{00000000-0008-0000-0000-0000F2020000}"/>
            </a:ext>
          </a:extLst>
        </xdr:cNvPr>
        <xdr:cNvSpPr txBox="1">
          <a:spLocks noChangeArrowheads="1"/>
        </xdr:cNvSpPr>
      </xdr:nvSpPr>
      <xdr:spPr bwMode="auto">
        <a:xfrm>
          <a:off x="1885950" y="20366355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774</xdr:row>
      <xdr:rowOff>0</xdr:rowOff>
    </xdr:from>
    <xdr:ext cx="95250" cy="164523"/>
    <xdr:sp macro="" textlink="">
      <xdr:nvSpPr>
        <xdr:cNvPr id="755" name="Text Box 15">
          <a:extLst>
            <a:ext uri="{FF2B5EF4-FFF2-40B4-BE49-F238E27FC236}">
              <a16:creationId xmlns:a16="http://schemas.microsoft.com/office/drawing/2014/main" id="{00000000-0008-0000-0000-0000F3020000}"/>
            </a:ext>
          </a:extLst>
        </xdr:cNvPr>
        <xdr:cNvSpPr txBox="1">
          <a:spLocks noChangeArrowheads="1"/>
        </xdr:cNvSpPr>
      </xdr:nvSpPr>
      <xdr:spPr bwMode="auto">
        <a:xfrm>
          <a:off x="1885950" y="20366355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774</xdr:row>
      <xdr:rowOff>0</xdr:rowOff>
    </xdr:from>
    <xdr:ext cx="95250" cy="164523"/>
    <xdr:sp macro="" textlink="">
      <xdr:nvSpPr>
        <xdr:cNvPr id="756" name="Text Box 15">
          <a:extLst>
            <a:ext uri="{FF2B5EF4-FFF2-40B4-BE49-F238E27FC236}">
              <a16:creationId xmlns:a16="http://schemas.microsoft.com/office/drawing/2014/main" id="{00000000-0008-0000-0000-0000F4020000}"/>
            </a:ext>
          </a:extLst>
        </xdr:cNvPr>
        <xdr:cNvSpPr txBox="1">
          <a:spLocks noChangeArrowheads="1"/>
        </xdr:cNvSpPr>
      </xdr:nvSpPr>
      <xdr:spPr bwMode="auto">
        <a:xfrm>
          <a:off x="1885950" y="20366355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1333500</xdr:colOff>
      <xdr:row>774</xdr:row>
      <xdr:rowOff>0</xdr:rowOff>
    </xdr:from>
    <xdr:ext cx="95250" cy="164523"/>
    <xdr:sp macro="" textlink="">
      <xdr:nvSpPr>
        <xdr:cNvPr id="757" name="Text Box 15">
          <a:extLst>
            <a:ext uri="{FF2B5EF4-FFF2-40B4-BE49-F238E27FC236}">
              <a16:creationId xmlns:a16="http://schemas.microsoft.com/office/drawing/2014/main" id="{00000000-0008-0000-0000-0000F5020000}"/>
            </a:ext>
          </a:extLst>
        </xdr:cNvPr>
        <xdr:cNvSpPr txBox="1">
          <a:spLocks noChangeArrowheads="1"/>
        </xdr:cNvSpPr>
      </xdr:nvSpPr>
      <xdr:spPr bwMode="auto">
        <a:xfrm>
          <a:off x="1933575" y="20366355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774</xdr:row>
      <xdr:rowOff>0</xdr:rowOff>
    </xdr:from>
    <xdr:ext cx="95250" cy="164523"/>
    <xdr:sp macro="" textlink="">
      <xdr:nvSpPr>
        <xdr:cNvPr id="758" name="Text Box 15">
          <a:extLst>
            <a:ext uri="{FF2B5EF4-FFF2-40B4-BE49-F238E27FC236}">
              <a16:creationId xmlns:a16="http://schemas.microsoft.com/office/drawing/2014/main" id="{00000000-0008-0000-0000-0000F6020000}"/>
            </a:ext>
          </a:extLst>
        </xdr:cNvPr>
        <xdr:cNvSpPr txBox="1">
          <a:spLocks noChangeArrowheads="1"/>
        </xdr:cNvSpPr>
      </xdr:nvSpPr>
      <xdr:spPr bwMode="auto">
        <a:xfrm>
          <a:off x="1885950" y="20366355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774</xdr:row>
      <xdr:rowOff>0</xdr:rowOff>
    </xdr:from>
    <xdr:ext cx="95250" cy="164523"/>
    <xdr:sp macro="" textlink="">
      <xdr:nvSpPr>
        <xdr:cNvPr id="759" name="Text Box 15">
          <a:extLst>
            <a:ext uri="{FF2B5EF4-FFF2-40B4-BE49-F238E27FC236}">
              <a16:creationId xmlns:a16="http://schemas.microsoft.com/office/drawing/2014/main" id="{00000000-0008-0000-0000-0000F7020000}"/>
            </a:ext>
          </a:extLst>
        </xdr:cNvPr>
        <xdr:cNvSpPr txBox="1">
          <a:spLocks noChangeArrowheads="1"/>
        </xdr:cNvSpPr>
      </xdr:nvSpPr>
      <xdr:spPr bwMode="auto">
        <a:xfrm>
          <a:off x="1885950" y="20366355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774</xdr:row>
      <xdr:rowOff>0</xdr:rowOff>
    </xdr:from>
    <xdr:ext cx="95250" cy="164523"/>
    <xdr:sp macro="" textlink="">
      <xdr:nvSpPr>
        <xdr:cNvPr id="760" name="Text Box 15">
          <a:extLst>
            <a:ext uri="{FF2B5EF4-FFF2-40B4-BE49-F238E27FC236}">
              <a16:creationId xmlns:a16="http://schemas.microsoft.com/office/drawing/2014/main" id="{00000000-0008-0000-0000-0000F8020000}"/>
            </a:ext>
          </a:extLst>
        </xdr:cNvPr>
        <xdr:cNvSpPr txBox="1">
          <a:spLocks noChangeArrowheads="1"/>
        </xdr:cNvSpPr>
      </xdr:nvSpPr>
      <xdr:spPr bwMode="auto">
        <a:xfrm>
          <a:off x="1885950" y="20366355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774</xdr:row>
      <xdr:rowOff>0</xdr:rowOff>
    </xdr:from>
    <xdr:ext cx="95250" cy="164523"/>
    <xdr:sp macro="" textlink="">
      <xdr:nvSpPr>
        <xdr:cNvPr id="761" name="Text Box 15">
          <a:extLst>
            <a:ext uri="{FF2B5EF4-FFF2-40B4-BE49-F238E27FC236}">
              <a16:creationId xmlns:a16="http://schemas.microsoft.com/office/drawing/2014/main" id="{00000000-0008-0000-0000-0000F9020000}"/>
            </a:ext>
          </a:extLst>
        </xdr:cNvPr>
        <xdr:cNvSpPr txBox="1">
          <a:spLocks noChangeArrowheads="1"/>
        </xdr:cNvSpPr>
      </xdr:nvSpPr>
      <xdr:spPr bwMode="auto">
        <a:xfrm>
          <a:off x="1885950" y="20366355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774</xdr:row>
      <xdr:rowOff>0</xdr:rowOff>
    </xdr:from>
    <xdr:ext cx="95250" cy="164523"/>
    <xdr:sp macro="" textlink="">
      <xdr:nvSpPr>
        <xdr:cNvPr id="762" name="Text Box 15">
          <a:extLst>
            <a:ext uri="{FF2B5EF4-FFF2-40B4-BE49-F238E27FC236}">
              <a16:creationId xmlns:a16="http://schemas.microsoft.com/office/drawing/2014/main" id="{00000000-0008-0000-0000-0000FA020000}"/>
            </a:ext>
          </a:extLst>
        </xdr:cNvPr>
        <xdr:cNvSpPr txBox="1">
          <a:spLocks noChangeArrowheads="1"/>
        </xdr:cNvSpPr>
      </xdr:nvSpPr>
      <xdr:spPr bwMode="auto">
        <a:xfrm>
          <a:off x="1905000" y="20366355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774</xdr:row>
      <xdr:rowOff>0</xdr:rowOff>
    </xdr:from>
    <xdr:ext cx="95250" cy="164523"/>
    <xdr:sp macro="" textlink="">
      <xdr:nvSpPr>
        <xdr:cNvPr id="763" name="Text Box 15">
          <a:extLst>
            <a:ext uri="{FF2B5EF4-FFF2-40B4-BE49-F238E27FC236}">
              <a16:creationId xmlns:a16="http://schemas.microsoft.com/office/drawing/2014/main" id="{00000000-0008-0000-0000-0000FB020000}"/>
            </a:ext>
          </a:extLst>
        </xdr:cNvPr>
        <xdr:cNvSpPr txBox="1">
          <a:spLocks noChangeArrowheads="1"/>
        </xdr:cNvSpPr>
      </xdr:nvSpPr>
      <xdr:spPr bwMode="auto">
        <a:xfrm>
          <a:off x="1885950" y="20366355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774</xdr:row>
      <xdr:rowOff>0</xdr:rowOff>
    </xdr:from>
    <xdr:ext cx="95250" cy="164523"/>
    <xdr:sp macro="" textlink="">
      <xdr:nvSpPr>
        <xdr:cNvPr id="764" name="Text Box 15">
          <a:extLst>
            <a:ext uri="{FF2B5EF4-FFF2-40B4-BE49-F238E27FC236}">
              <a16:creationId xmlns:a16="http://schemas.microsoft.com/office/drawing/2014/main" id="{00000000-0008-0000-0000-0000FC020000}"/>
            </a:ext>
          </a:extLst>
        </xdr:cNvPr>
        <xdr:cNvSpPr txBox="1">
          <a:spLocks noChangeArrowheads="1"/>
        </xdr:cNvSpPr>
      </xdr:nvSpPr>
      <xdr:spPr bwMode="auto">
        <a:xfrm>
          <a:off x="1905000" y="20366355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1295400</xdr:colOff>
      <xdr:row>774</xdr:row>
      <xdr:rowOff>0</xdr:rowOff>
    </xdr:from>
    <xdr:ext cx="95250" cy="316923"/>
    <xdr:sp macro="" textlink="">
      <xdr:nvSpPr>
        <xdr:cNvPr id="765" name="Text Box 15">
          <a:extLst>
            <a:ext uri="{FF2B5EF4-FFF2-40B4-BE49-F238E27FC236}">
              <a16:creationId xmlns:a16="http://schemas.microsoft.com/office/drawing/2014/main" id="{00000000-0008-0000-0000-0000FD020000}"/>
            </a:ext>
          </a:extLst>
        </xdr:cNvPr>
        <xdr:cNvSpPr txBox="1">
          <a:spLocks noChangeArrowheads="1"/>
        </xdr:cNvSpPr>
      </xdr:nvSpPr>
      <xdr:spPr bwMode="auto">
        <a:xfrm>
          <a:off x="1895475" y="203663550"/>
          <a:ext cx="95250" cy="3169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1295400</xdr:colOff>
      <xdr:row>774</xdr:row>
      <xdr:rowOff>0</xdr:rowOff>
    </xdr:from>
    <xdr:ext cx="95250" cy="316923"/>
    <xdr:sp macro="" textlink="">
      <xdr:nvSpPr>
        <xdr:cNvPr id="766" name="Text Box 15">
          <a:extLst>
            <a:ext uri="{FF2B5EF4-FFF2-40B4-BE49-F238E27FC236}">
              <a16:creationId xmlns:a16="http://schemas.microsoft.com/office/drawing/2014/main" id="{00000000-0008-0000-0000-0000FE020000}"/>
            </a:ext>
          </a:extLst>
        </xdr:cNvPr>
        <xdr:cNvSpPr txBox="1">
          <a:spLocks noChangeArrowheads="1"/>
        </xdr:cNvSpPr>
      </xdr:nvSpPr>
      <xdr:spPr bwMode="auto">
        <a:xfrm>
          <a:off x="1895475" y="203663550"/>
          <a:ext cx="95250" cy="3169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774</xdr:row>
      <xdr:rowOff>0</xdr:rowOff>
    </xdr:from>
    <xdr:ext cx="95250" cy="164523"/>
    <xdr:sp macro="" textlink="">
      <xdr:nvSpPr>
        <xdr:cNvPr id="767" name="Text Box 15">
          <a:extLst>
            <a:ext uri="{FF2B5EF4-FFF2-40B4-BE49-F238E27FC236}">
              <a16:creationId xmlns:a16="http://schemas.microsoft.com/office/drawing/2014/main" id="{00000000-0008-0000-0000-0000FF020000}"/>
            </a:ext>
          </a:extLst>
        </xdr:cNvPr>
        <xdr:cNvSpPr txBox="1">
          <a:spLocks noChangeArrowheads="1"/>
        </xdr:cNvSpPr>
      </xdr:nvSpPr>
      <xdr:spPr bwMode="auto">
        <a:xfrm>
          <a:off x="1905000" y="20366355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774</xdr:row>
      <xdr:rowOff>0</xdr:rowOff>
    </xdr:from>
    <xdr:ext cx="95250" cy="164523"/>
    <xdr:sp macro="" textlink="">
      <xdr:nvSpPr>
        <xdr:cNvPr id="768" name="Text Box 15">
          <a:extLst>
            <a:ext uri="{FF2B5EF4-FFF2-40B4-BE49-F238E27FC236}">
              <a16:creationId xmlns:a16="http://schemas.microsoft.com/office/drawing/2014/main" id="{00000000-0008-0000-0000-000000030000}"/>
            </a:ext>
          </a:extLst>
        </xdr:cNvPr>
        <xdr:cNvSpPr txBox="1">
          <a:spLocks noChangeArrowheads="1"/>
        </xdr:cNvSpPr>
      </xdr:nvSpPr>
      <xdr:spPr bwMode="auto">
        <a:xfrm>
          <a:off x="1885950" y="20366355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774</xdr:row>
      <xdr:rowOff>0</xdr:rowOff>
    </xdr:from>
    <xdr:ext cx="95250" cy="164523"/>
    <xdr:sp macro="" textlink="">
      <xdr:nvSpPr>
        <xdr:cNvPr id="769" name="Text Box 15">
          <a:extLst>
            <a:ext uri="{FF2B5EF4-FFF2-40B4-BE49-F238E27FC236}">
              <a16:creationId xmlns:a16="http://schemas.microsoft.com/office/drawing/2014/main" id="{00000000-0008-0000-0000-000001030000}"/>
            </a:ext>
          </a:extLst>
        </xdr:cNvPr>
        <xdr:cNvSpPr txBox="1">
          <a:spLocks noChangeArrowheads="1"/>
        </xdr:cNvSpPr>
      </xdr:nvSpPr>
      <xdr:spPr bwMode="auto">
        <a:xfrm>
          <a:off x="1885950" y="20366355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774</xdr:row>
      <xdr:rowOff>0</xdr:rowOff>
    </xdr:from>
    <xdr:ext cx="95250" cy="164523"/>
    <xdr:sp macro="" textlink="">
      <xdr:nvSpPr>
        <xdr:cNvPr id="770" name="Text Box 15">
          <a:extLst>
            <a:ext uri="{FF2B5EF4-FFF2-40B4-BE49-F238E27FC236}">
              <a16:creationId xmlns:a16="http://schemas.microsoft.com/office/drawing/2014/main" id="{00000000-0008-0000-0000-000002030000}"/>
            </a:ext>
          </a:extLst>
        </xdr:cNvPr>
        <xdr:cNvSpPr txBox="1">
          <a:spLocks noChangeArrowheads="1"/>
        </xdr:cNvSpPr>
      </xdr:nvSpPr>
      <xdr:spPr bwMode="auto">
        <a:xfrm>
          <a:off x="1885950" y="20366355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774</xdr:row>
      <xdr:rowOff>0</xdr:rowOff>
    </xdr:from>
    <xdr:ext cx="95250" cy="164523"/>
    <xdr:sp macro="" textlink="">
      <xdr:nvSpPr>
        <xdr:cNvPr id="771" name="Text Box 15">
          <a:extLst>
            <a:ext uri="{FF2B5EF4-FFF2-40B4-BE49-F238E27FC236}">
              <a16:creationId xmlns:a16="http://schemas.microsoft.com/office/drawing/2014/main" id="{00000000-0008-0000-0000-000003030000}"/>
            </a:ext>
          </a:extLst>
        </xdr:cNvPr>
        <xdr:cNvSpPr txBox="1">
          <a:spLocks noChangeArrowheads="1"/>
        </xdr:cNvSpPr>
      </xdr:nvSpPr>
      <xdr:spPr bwMode="auto">
        <a:xfrm>
          <a:off x="1885950" y="20366355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1333500</xdr:colOff>
      <xdr:row>774</xdr:row>
      <xdr:rowOff>0</xdr:rowOff>
    </xdr:from>
    <xdr:ext cx="95250" cy="164523"/>
    <xdr:sp macro="" textlink="">
      <xdr:nvSpPr>
        <xdr:cNvPr id="772" name="Text Box 15">
          <a:extLst>
            <a:ext uri="{FF2B5EF4-FFF2-40B4-BE49-F238E27FC236}">
              <a16:creationId xmlns:a16="http://schemas.microsoft.com/office/drawing/2014/main" id="{00000000-0008-0000-0000-000004030000}"/>
            </a:ext>
          </a:extLst>
        </xdr:cNvPr>
        <xdr:cNvSpPr txBox="1">
          <a:spLocks noChangeArrowheads="1"/>
        </xdr:cNvSpPr>
      </xdr:nvSpPr>
      <xdr:spPr bwMode="auto">
        <a:xfrm>
          <a:off x="1933575" y="20366355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774</xdr:row>
      <xdr:rowOff>0</xdr:rowOff>
    </xdr:from>
    <xdr:ext cx="95250" cy="164523"/>
    <xdr:sp macro="" textlink="">
      <xdr:nvSpPr>
        <xdr:cNvPr id="773" name="Text Box 15">
          <a:extLst>
            <a:ext uri="{FF2B5EF4-FFF2-40B4-BE49-F238E27FC236}">
              <a16:creationId xmlns:a16="http://schemas.microsoft.com/office/drawing/2014/main" id="{00000000-0008-0000-0000-000005030000}"/>
            </a:ext>
          </a:extLst>
        </xdr:cNvPr>
        <xdr:cNvSpPr txBox="1">
          <a:spLocks noChangeArrowheads="1"/>
        </xdr:cNvSpPr>
      </xdr:nvSpPr>
      <xdr:spPr bwMode="auto">
        <a:xfrm>
          <a:off x="1885950" y="20366355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774</xdr:row>
      <xdr:rowOff>0</xdr:rowOff>
    </xdr:from>
    <xdr:ext cx="95250" cy="164523"/>
    <xdr:sp macro="" textlink="">
      <xdr:nvSpPr>
        <xdr:cNvPr id="774" name="Text Box 15">
          <a:extLst>
            <a:ext uri="{FF2B5EF4-FFF2-40B4-BE49-F238E27FC236}">
              <a16:creationId xmlns:a16="http://schemas.microsoft.com/office/drawing/2014/main" id="{00000000-0008-0000-0000-000006030000}"/>
            </a:ext>
          </a:extLst>
        </xdr:cNvPr>
        <xdr:cNvSpPr txBox="1">
          <a:spLocks noChangeArrowheads="1"/>
        </xdr:cNvSpPr>
      </xdr:nvSpPr>
      <xdr:spPr bwMode="auto">
        <a:xfrm>
          <a:off x="1885950" y="20366355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774</xdr:row>
      <xdr:rowOff>0</xdr:rowOff>
    </xdr:from>
    <xdr:ext cx="95250" cy="164523"/>
    <xdr:sp macro="" textlink="">
      <xdr:nvSpPr>
        <xdr:cNvPr id="775" name="Text Box 15">
          <a:extLst>
            <a:ext uri="{FF2B5EF4-FFF2-40B4-BE49-F238E27FC236}">
              <a16:creationId xmlns:a16="http://schemas.microsoft.com/office/drawing/2014/main" id="{00000000-0008-0000-0000-000007030000}"/>
            </a:ext>
          </a:extLst>
        </xdr:cNvPr>
        <xdr:cNvSpPr txBox="1">
          <a:spLocks noChangeArrowheads="1"/>
        </xdr:cNvSpPr>
      </xdr:nvSpPr>
      <xdr:spPr bwMode="auto">
        <a:xfrm>
          <a:off x="1885950" y="20366355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774</xdr:row>
      <xdr:rowOff>0</xdr:rowOff>
    </xdr:from>
    <xdr:ext cx="95250" cy="164523"/>
    <xdr:sp macro="" textlink="">
      <xdr:nvSpPr>
        <xdr:cNvPr id="776" name="Text Box 15">
          <a:extLst>
            <a:ext uri="{FF2B5EF4-FFF2-40B4-BE49-F238E27FC236}">
              <a16:creationId xmlns:a16="http://schemas.microsoft.com/office/drawing/2014/main" id="{00000000-0008-0000-0000-000008030000}"/>
            </a:ext>
          </a:extLst>
        </xdr:cNvPr>
        <xdr:cNvSpPr txBox="1">
          <a:spLocks noChangeArrowheads="1"/>
        </xdr:cNvSpPr>
      </xdr:nvSpPr>
      <xdr:spPr bwMode="auto">
        <a:xfrm>
          <a:off x="1885950" y="20366355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774</xdr:row>
      <xdr:rowOff>0</xdr:rowOff>
    </xdr:from>
    <xdr:ext cx="95250" cy="164523"/>
    <xdr:sp macro="" textlink="">
      <xdr:nvSpPr>
        <xdr:cNvPr id="777" name="Text Box 15">
          <a:extLst>
            <a:ext uri="{FF2B5EF4-FFF2-40B4-BE49-F238E27FC236}">
              <a16:creationId xmlns:a16="http://schemas.microsoft.com/office/drawing/2014/main" id="{00000000-0008-0000-0000-000009030000}"/>
            </a:ext>
          </a:extLst>
        </xdr:cNvPr>
        <xdr:cNvSpPr txBox="1">
          <a:spLocks noChangeArrowheads="1"/>
        </xdr:cNvSpPr>
      </xdr:nvSpPr>
      <xdr:spPr bwMode="auto">
        <a:xfrm>
          <a:off x="1905000" y="20366355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774</xdr:row>
      <xdr:rowOff>0</xdr:rowOff>
    </xdr:from>
    <xdr:ext cx="95250" cy="164523"/>
    <xdr:sp macro="" textlink="">
      <xdr:nvSpPr>
        <xdr:cNvPr id="778" name="Text Box 15">
          <a:extLst>
            <a:ext uri="{FF2B5EF4-FFF2-40B4-BE49-F238E27FC236}">
              <a16:creationId xmlns:a16="http://schemas.microsoft.com/office/drawing/2014/main" id="{00000000-0008-0000-0000-00000A030000}"/>
            </a:ext>
          </a:extLst>
        </xdr:cNvPr>
        <xdr:cNvSpPr txBox="1">
          <a:spLocks noChangeArrowheads="1"/>
        </xdr:cNvSpPr>
      </xdr:nvSpPr>
      <xdr:spPr bwMode="auto">
        <a:xfrm>
          <a:off x="1885950" y="20366355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774</xdr:row>
      <xdr:rowOff>0</xdr:rowOff>
    </xdr:from>
    <xdr:ext cx="95250" cy="164523"/>
    <xdr:sp macro="" textlink="">
      <xdr:nvSpPr>
        <xdr:cNvPr id="779" name="Text Box 15">
          <a:extLst>
            <a:ext uri="{FF2B5EF4-FFF2-40B4-BE49-F238E27FC236}">
              <a16:creationId xmlns:a16="http://schemas.microsoft.com/office/drawing/2014/main" id="{00000000-0008-0000-0000-00000B030000}"/>
            </a:ext>
          </a:extLst>
        </xdr:cNvPr>
        <xdr:cNvSpPr txBox="1">
          <a:spLocks noChangeArrowheads="1"/>
        </xdr:cNvSpPr>
      </xdr:nvSpPr>
      <xdr:spPr bwMode="auto">
        <a:xfrm>
          <a:off x="1905000" y="20366355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774</xdr:row>
      <xdr:rowOff>0</xdr:rowOff>
    </xdr:from>
    <xdr:ext cx="95250" cy="164523"/>
    <xdr:sp macro="" textlink="">
      <xdr:nvSpPr>
        <xdr:cNvPr id="780" name="Text Box 15">
          <a:extLst>
            <a:ext uri="{FF2B5EF4-FFF2-40B4-BE49-F238E27FC236}">
              <a16:creationId xmlns:a16="http://schemas.microsoft.com/office/drawing/2014/main" id="{00000000-0008-0000-0000-00000C030000}"/>
            </a:ext>
          </a:extLst>
        </xdr:cNvPr>
        <xdr:cNvSpPr txBox="1">
          <a:spLocks noChangeArrowheads="1"/>
        </xdr:cNvSpPr>
      </xdr:nvSpPr>
      <xdr:spPr bwMode="auto">
        <a:xfrm>
          <a:off x="1905000" y="20366355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774</xdr:row>
      <xdr:rowOff>0</xdr:rowOff>
    </xdr:from>
    <xdr:ext cx="95250" cy="164523"/>
    <xdr:sp macro="" textlink="">
      <xdr:nvSpPr>
        <xdr:cNvPr id="781" name="Text Box 15">
          <a:extLst>
            <a:ext uri="{FF2B5EF4-FFF2-40B4-BE49-F238E27FC236}">
              <a16:creationId xmlns:a16="http://schemas.microsoft.com/office/drawing/2014/main" id="{00000000-0008-0000-0000-00000D030000}"/>
            </a:ext>
          </a:extLst>
        </xdr:cNvPr>
        <xdr:cNvSpPr txBox="1">
          <a:spLocks noChangeArrowheads="1"/>
        </xdr:cNvSpPr>
      </xdr:nvSpPr>
      <xdr:spPr bwMode="auto">
        <a:xfrm>
          <a:off x="1885950" y="20366355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774</xdr:row>
      <xdr:rowOff>0</xdr:rowOff>
    </xdr:from>
    <xdr:ext cx="95250" cy="164523"/>
    <xdr:sp macro="" textlink="">
      <xdr:nvSpPr>
        <xdr:cNvPr id="782" name="Text Box 15">
          <a:extLst>
            <a:ext uri="{FF2B5EF4-FFF2-40B4-BE49-F238E27FC236}">
              <a16:creationId xmlns:a16="http://schemas.microsoft.com/office/drawing/2014/main" id="{00000000-0008-0000-0000-00000E030000}"/>
            </a:ext>
          </a:extLst>
        </xdr:cNvPr>
        <xdr:cNvSpPr txBox="1">
          <a:spLocks noChangeArrowheads="1"/>
        </xdr:cNvSpPr>
      </xdr:nvSpPr>
      <xdr:spPr bwMode="auto">
        <a:xfrm>
          <a:off x="1885950" y="20366355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774</xdr:row>
      <xdr:rowOff>0</xdr:rowOff>
    </xdr:from>
    <xdr:ext cx="95250" cy="164523"/>
    <xdr:sp macro="" textlink="">
      <xdr:nvSpPr>
        <xdr:cNvPr id="783" name="Text Box 15">
          <a:extLst>
            <a:ext uri="{FF2B5EF4-FFF2-40B4-BE49-F238E27FC236}">
              <a16:creationId xmlns:a16="http://schemas.microsoft.com/office/drawing/2014/main" id="{00000000-0008-0000-0000-00000F030000}"/>
            </a:ext>
          </a:extLst>
        </xdr:cNvPr>
        <xdr:cNvSpPr txBox="1">
          <a:spLocks noChangeArrowheads="1"/>
        </xdr:cNvSpPr>
      </xdr:nvSpPr>
      <xdr:spPr bwMode="auto">
        <a:xfrm>
          <a:off x="1885950" y="20366355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774</xdr:row>
      <xdr:rowOff>0</xdr:rowOff>
    </xdr:from>
    <xdr:ext cx="95250" cy="164523"/>
    <xdr:sp macro="" textlink="">
      <xdr:nvSpPr>
        <xdr:cNvPr id="784" name="Text Box 15">
          <a:extLst>
            <a:ext uri="{FF2B5EF4-FFF2-40B4-BE49-F238E27FC236}">
              <a16:creationId xmlns:a16="http://schemas.microsoft.com/office/drawing/2014/main" id="{00000000-0008-0000-0000-000010030000}"/>
            </a:ext>
          </a:extLst>
        </xdr:cNvPr>
        <xdr:cNvSpPr txBox="1">
          <a:spLocks noChangeArrowheads="1"/>
        </xdr:cNvSpPr>
      </xdr:nvSpPr>
      <xdr:spPr bwMode="auto">
        <a:xfrm>
          <a:off x="1885950" y="20366355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1333500</xdr:colOff>
      <xdr:row>774</xdr:row>
      <xdr:rowOff>0</xdr:rowOff>
    </xdr:from>
    <xdr:ext cx="95250" cy="164523"/>
    <xdr:sp macro="" textlink="">
      <xdr:nvSpPr>
        <xdr:cNvPr id="785" name="Text Box 15">
          <a:extLst>
            <a:ext uri="{FF2B5EF4-FFF2-40B4-BE49-F238E27FC236}">
              <a16:creationId xmlns:a16="http://schemas.microsoft.com/office/drawing/2014/main" id="{00000000-0008-0000-0000-000011030000}"/>
            </a:ext>
          </a:extLst>
        </xdr:cNvPr>
        <xdr:cNvSpPr txBox="1">
          <a:spLocks noChangeArrowheads="1"/>
        </xdr:cNvSpPr>
      </xdr:nvSpPr>
      <xdr:spPr bwMode="auto">
        <a:xfrm>
          <a:off x="1933575" y="20366355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774</xdr:row>
      <xdr:rowOff>0</xdr:rowOff>
    </xdr:from>
    <xdr:ext cx="95250" cy="164523"/>
    <xdr:sp macro="" textlink="">
      <xdr:nvSpPr>
        <xdr:cNvPr id="786" name="Text Box 15">
          <a:extLst>
            <a:ext uri="{FF2B5EF4-FFF2-40B4-BE49-F238E27FC236}">
              <a16:creationId xmlns:a16="http://schemas.microsoft.com/office/drawing/2014/main" id="{00000000-0008-0000-0000-000012030000}"/>
            </a:ext>
          </a:extLst>
        </xdr:cNvPr>
        <xdr:cNvSpPr txBox="1">
          <a:spLocks noChangeArrowheads="1"/>
        </xdr:cNvSpPr>
      </xdr:nvSpPr>
      <xdr:spPr bwMode="auto">
        <a:xfrm>
          <a:off x="1885950" y="20366355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774</xdr:row>
      <xdr:rowOff>0</xdr:rowOff>
    </xdr:from>
    <xdr:ext cx="95250" cy="164523"/>
    <xdr:sp macro="" textlink="">
      <xdr:nvSpPr>
        <xdr:cNvPr id="787" name="Text Box 15">
          <a:extLst>
            <a:ext uri="{FF2B5EF4-FFF2-40B4-BE49-F238E27FC236}">
              <a16:creationId xmlns:a16="http://schemas.microsoft.com/office/drawing/2014/main" id="{00000000-0008-0000-0000-000013030000}"/>
            </a:ext>
          </a:extLst>
        </xdr:cNvPr>
        <xdr:cNvSpPr txBox="1">
          <a:spLocks noChangeArrowheads="1"/>
        </xdr:cNvSpPr>
      </xdr:nvSpPr>
      <xdr:spPr bwMode="auto">
        <a:xfrm>
          <a:off x="1885950" y="20366355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774</xdr:row>
      <xdr:rowOff>0</xdr:rowOff>
    </xdr:from>
    <xdr:ext cx="95250" cy="164523"/>
    <xdr:sp macro="" textlink="">
      <xdr:nvSpPr>
        <xdr:cNvPr id="788" name="Text Box 15">
          <a:extLst>
            <a:ext uri="{FF2B5EF4-FFF2-40B4-BE49-F238E27FC236}">
              <a16:creationId xmlns:a16="http://schemas.microsoft.com/office/drawing/2014/main" id="{00000000-0008-0000-0000-000014030000}"/>
            </a:ext>
          </a:extLst>
        </xdr:cNvPr>
        <xdr:cNvSpPr txBox="1">
          <a:spLocks noChangeArrowheads="1"/>
        </xdr:cNvSpPr>
      </xdr:nvSpPr>
      <xdr:spPr bwMode="auto">
        <a:xfrm>
          <a:off x="1885950" y="20366355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774</xdr:row>
      <xdr:rowOff>0</xdr:rowOff>
    </xdr:from>
    <xdr:ext cx="95250" cy="164523"/>
    <xdr:sp macro="" textlink="">
      <xdr:nvSpPr>
        <xdr:cNvPr id="789" name="Text Box 15">
          <a:extLst>
            <a:ext uri="{FF2B5EF4-FFF2-40B4-BE49-F238E27FC236}">
              <a16:creationId xmlns:a16="http://schemas.microsoft.com/office/drawing/2014/main" id="{00000000-0008-0000-0000-000015030000}"/>
            </a:ext>
          </a:extLst>
        </xdr:cNvPr>
        <xdr:cNvSpPr txBox="1">
          <a:spLocks noChangeArrowheads="1"/>
        </xdr:cNvSpPr>
      </xdr:nvSpPr>
      <xdr:spPr bwMode="auto">
        <a:xfrm>
          <a:off x="1885950" y="20366355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774</xdr:row>
      <xdr:rowOff>0</xdr:rowOff>
    </xdr:from>
    <xdr:ext cx="95250" cy="164523"/>
    <xdr:sp macro="" textlink="">
      <xdr:nvSpPr>
        <xdr:cNvPr id="790" name="Text Box 15">
          <a:extLst>
            <a:ext uri="{FF2B5EF4-FFF2-40B4-BE49-F238E27FC236}">
              <a16:creationId xmlns:a16="http://schemas.microsoft.com/office/drawing/2014/main" id="{00000000-0008-0000-0000-000016030000}"/>
            </a:ext>
          </a:extLst>
        </xdr:cNvPr>
        <xdr:cNvSpPr txBox="1">
          <a:spLocks noChangeArrowheads="1"/>
        </xdr:cNvSpPr>
      </xdr:nvSpPr>
      <xdr:spPr bwMode="auto">
        <a:xfrm>
          <a:off x="1905000" y="20366355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774</xdr:row>
      <xdr:rowOff>0</xdr:rowOff>
    </xdr:from>
    <xdr:ext cx="95250" cy="164523"/>
    <xdr:sp macro="" textlink="">
      <xdr:nvSpPr>
        <xdr:cNvPr id="791" name="Text Box 15">
          <a:extLst>
            <a:ext uri="{FF2B5EF4-FFF2-40B4-BE49-F238E27FC236}">
              <a16:creationId xmlns:a16="http://schemas.microsoft.com/office/drawing/2014/main" id="{00000000-0008-0000-0000-000017030000}"/>
            </a:ext>
          </a:extLst>
        </xdr:cNvPr>
        <xdr:cNvSpPr txBox="1">
          <a:spLocks noChangeArrowheads="1"/>
        </xdr:cNvSpPr>
      </xdr:nvSpPr>
      <xdr:spPr bwMode="auto">
        <a:xfrm>
          <a:off x="1885950" y="20366355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774</xdr:row>
      <xdr:rowOff>0</xdr:rowOff>
    </xdr:from>
    <xdr:ext cx="95250" cy="164523"/>
    <xdr:sp macro="" textlink="">
      <xdr:nvSpPr>
        <xdr:cNvPr id="792" name="Text Box 15">
          <a:extLst>
            <a:ext uri="{FF2B5EF4-FFF2-40B4-BE49-F238E27FC236}">
              <a16:creationId xmlns:a16="http://schemas.microsoft.com/office/drawing/2014/main" id="{00000000-0008-0000-0000-000018030000}"/>
            </a:ext>
          </a:extLst>
        </xdr:cNvPr>
        <xdr:cNvSpPr txBox="1">
          <a:spLocks noChangeArrowheads="1"/>
        </xdr:cNvSpPr>
      </xdr:nvSpPr>
      <xdr:spPr bwMode="auto">
        <a:xfrm>
          <a:off x="1905000" y="20366355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1295400</xdr:colOff>
      <xdr:row>774</xdr:row>
      <xdr:rowOff>0</xdr:rowOff>
    </xdr:from>
    <xdr:ext cx="95250" cy="316923"/>
    <xdr:sp macro="" textlink="">
      <xdr:nvSpPr>
        <xdr:cNvPr id="793" name="Text Box 15">
          <a:extLst>
            <a:ext uri="{FF2B5EF4-FFF2-40B4-BE49-F238E27FC236}">
              <a16:creationId xmlns:a16="http://schemas.microsoft.com/office/drawing/2014/main" id="{00000000-0008-0000-0000-000019030000}"/>
            </a:ext>
          </a:extLst>
        </xdr:cNvPr>
        <xdr:cNvSpPr txBox="1">
          <a:spLocks noChangeArrowheads="1"/>
        </xdr:cNvSpPr>
      </xdr:nvSpPr>
      <xdr:spPr bwMode="auto">
        <a:xfrm>
          <a:off x="1895475" y="203663550"/>
          <a:ext cx="95250" cy="3169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1295400</xdr:colOff>
      <xdr:row>774</xdr:row>
      <xdr:rowOff>0</xdr:rowOff>
    </xdr:from>
    <xdr:ext cx="95250" cy="316923"/>
    <xdr:sp macro="" textlink="">
      <xdr:nvSpPr>
        <xdr:cNvPr id="794" name="Text Box 15">
          <a:extLst>
            <a:ext uri="{FF2B5EF4-FFF2-40B4-BE49-F238E27FC236}">
              <a16:creationId xmlns:a16="http://schemas.microsoft.com/office/drawing/2014/main" id="{00000000-0008-0000-0000-00001A030000}"/>
            </a:ext>
          </a:extLst>
        </xdr:cNvPr>
        <xdr:cNvSpPr txBox="1">
          <a:spLocks noChangeArrowheads="1"/>
        </xdr:cNvSpPr>
      </xdr:nvSpPr>
      <xdr:spPr bwMode="auto">
        <a:xfrm>
          <a:off x="1895475" y="203663550"/>
          <a:ext cx="95250" cy="3169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774</xdr:row>
      <xdr:rowOff>0</xdr:rowOff>
    </xdr:from>
    <xdr:ext cx="95250" cy="164523"/>
    <xdr:sp macro="" textlink="">
      <xdr:nvSpPr>
        <xdr:cNvPr id="795" name="Text Box 15">
          <a:extLst>
            <a:ext uri="{FF2B5EF4-FFF2-40B4-BE49-F238E27FC236}">
              <a16:creationId xmlns:a16="http://schemas.microsoft.com/office/drawing/2014/main" id="{00000000-0008-0000-0000-00001B030000}"/>
            </a:ext>
          </a:extLst>
        </xdr:cNvPr>
        <xdr:cNvSpPr txBox="1">
          <a:spLocks noChangeArrowheads="1"/>
        </xdr:cNvSpPr>
      </xdr:nvSpPr>
      <xdr:spPr bwMode="auto">
        <a:xfrm>
          <a:off x="1905000" y="20366355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774</xdr:row>
      <xdr:rowOff>0</xdr:rowOff>
    </xdr:from>
    <xdr:ext cx="95250" cy="164523"/>
    <xdr:sp macro="" textlink="">
      <xdr:nvSpPr>
        <xdr:cNvPr id="796" name="Text Box 15">
          <a:extLst>
            <a:ext uri="{FF2B5EF4-FFF2-40B4-BE49-F238E27FC236}">
              <a16:creationId xmlns:a16="http://schemas.microsoft.com/office/drawing/2014/main" id="{00000000-0008-0000-0000-00001C030000}"/>
            </a:ext>
          </a:extLst>
        </xdr:cNvPr>
        <xdr:cNvSpPr txBox="1">
          <a:spLocks noChangeArrowheads="1"/>
        </xdr:cNvSpPr>
      </xdr:nvSpPr>
      <xdr:spPr bwMode="auto">
        <a:xfrm>
          <a:off x="1885950" y="20366355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774</xdr:row>
      <xdr:rowOff>0</xdr:rowOff>
    </xdr:from>
    <xdr:ext cx="95250" cy="164523"/>
    <xdr:sp macro="" textlink="">
      <xdr:nvSpPr>
        <xdr:cNvPr id="797" name="Text Box 15">
          <a:extLst>
            <a:ext uri="{FF2B5EF4-FFF2-40B4-BE49-F238E27FC236}">
              <a16:creationId xmlns:a16="http://schemas.microsoft.com/office/drawing/2014/main" id="{00000000-0008-0000-0000-00001D030000}"/>
            </a:ext>
          </a:extLst>
        </xdr:cNvPr>
        <xdr:cNvSpPr txBox="1">
          <a:spLocks noChangeArrowheads="1"/>
        </xdr:cNvSpPr>
      </xdr:nvSpPr>
      <xdr:spPr bwMode="auto">
        <a:xfrm>
          <a:off x="1885950" y="20366355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774</xdr:row>
      <xdr:rowOff>0</xdr:rowOff>
    </xdr:from>
    <xdr:ext cx="95250" cy="164523"/>
    <xdr:sp macro="" textlink="">
      <xdr:nvSpPr>
        <xdr:cNvPr id="798" name="Text Box 15">
          <a:extLst>
            <a:ext uri="{FF2B5EF4-FFF2-40B4-BE49-F238E27FC236}">
              <a16:creationId xmlns:a16="http://schemas.microsoft.com/office/drawing/2014/main" id="{00000000-0008-0000-0000-00001E030000}"/>
            </a:ext>
          </a:extLst>
        </xdr:cNvPr>
        <xdr:cNvSpPr txBox="1">
          <a:spLocks noChangeArrowheads="1"/>
        </xdr:cNvSpPr>
      </xdr:nvSpPr>
      <xdr:spPr bwMode="auto">
        <a:xfrm>
          <a:off x="1885950" y="20366355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774</xdr:row>
      <xdr:rowOff>0</xdr:rowOff>
    </xdr:from>
    <xdr:ext cx="95250" cy="164523"/>
    <xdr:sp macro="" textlink="">
      <xdr:nvSpPr>
        <xdr:cNvPr id="799" name="Text Box 15">
          <a:extLst>
            <a:ext uri="{FF2B5EF4-FFF2-40B4-BE49-F238E27FC236}">
              <a16:creationId xmlns:a16="http://schemas.microsoft.com/office/drawing/2014/main" id="{00000000-0008-0000-0000-00001F030000}"/>
            </a:ext>
          </a:extLst>
        </xdr:cNvPr>
        <xdr:cNvSpPr txBox="1">
          <a:spLocks noChangeArrowheads="1"/>
        </xdr:cNvSpPr>
      </xdr:nvSpPr>
      <xdr:spPr bwMode="auto">
        <a:xfrm>
          <a:off x="1885950" y="20366355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1333500</xdr:colOff>
      <xdr:row>774</xdr:row>
      <xdr:rowOff>0</xdr:rowOff>
    </xdr:from>
    <xdr:ext cx="95250" cy="164523"/>
    <xdr:sp macro="" textlink="">
      <xdr:nvSpPr>
        <xdr:cNvPr id="800" name="Text Box 15">
          <a:extLst>
            <a:ext uri="{FF2B5EF4-FFF2-40B4-BE49-F238E27FC236}">
              <a16:creationId xmlns:a16="http://schemas.microsoft.com/office/drawing/2014/main" id="{00000000-0008-0000-0000-000020030000}"/>
            </a:ext>
          </a:extLst>
        </xdr:cNvPr>
        <xdr:cNvSpPr txBox="1">
          <a:spLocks noChangeArrowheads="1"/>
        </xdr:cNvSpPr>
      </xdr:nvSpPr>
      <xdr:spPr bwMode="auto">
        <a:xfrm>
          <a:off x="1933575" y="20366355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774</xdr:row>
      <xdr:rowOff>0</xdr:rowOff>
    </xdr:from>
    <xdr:ext cx="95250" cy="164523"/>
    <xdr:sp macro="" textlink="">
      <xdr:nvSpPr>
        <xdr:cNvPr id="801" name="Text Box 15">
          <a:extLst>
            <a:ext uri="{FF2B5EF4-FFF2-40B4-BE49-F238E27FC236}">
              <a16:creationId xmlns:a16="http://schemas.microsoft.com/office/drawing/2014/main" id="{00000000-0008-0000-0000-000021030000}"/>
            </a:ext>
          </a:extLst>
        </xdr:cNvPr>
        <xdr:cNvSpPr txBox="1">
          <a:spLocks noChangeArrowheads="1"/>
        </xdr:cNvSpPr>
      </xdr:nvSpPr>
      <xdr:spPr bwMode="auto">
        <a:xfrm>
          <a:off x="1885950" y="20366355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774</xdr:row>
      <xdr:rowOff>0</xdr:rowOff>
    </xdr:from>
    <xdr:ext cx="95250" cy="164523"/>
    <xdr:sp macro="" textlink="">
      <xdr:nvSpPr>
        <xdr:cNvPr id="802" name="Text Box 15">
          <a:extLst>
            <a:ext uri="{FF2B5EF4-FFF2-40B4-BE49-F238E27FC236}">
              <a16:creationId xmlns:a16="http://schemas.microsoft.com/office/drawing/2014/main" id="{00000000-0008-0000-0000-000022030000}"/>
            </a:ext>
          </a:extLst>
        </xdr:cNvPr>
        <xdr:cNvSpPr txBox="1">
          <a:spLocks noChangeArrowheads="1"/>
        </xdr:cNvSpPr>
      </xdr:nvSpPr>
      <xdr:spPr bwMode="auto">
        <a:xfrm>
          <a:off x="1885950" y="20366355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774</xdr:row>
      <xdr:rowOff>0</xdr:rowOff>
    </xdr:from>
    <xdr:ext cx="95250" cy="164523"/>
    <xdr:sp macro="" textlink="">
      <xdr:nvSpPr>
        <xdr:cNvPr id="803" name="Text Box 15">
          <a:extLst>
            <a:ext uri="{FF2B5EF4-FFF2-40B4-BE49-F238E27FC236}">
              <a16:creationId xmlns:a16="http://schemas.microsoft.com/office/drawing/2014/main" id="{00000000-0008-0000-0000-000023030000}"/>
            </a:ext>
          </a:extLst>
        </xdr:cNvPr>
        <xdr:cNvSpPr txBox="1">
          <a:spLocks noChangeArrowheads="1"/>
        </xdr:cNvSpPr>
      </xdr:nvSpPr>
      <xdr:spPr bwMode="auto">
        <a:xfrm>
          <a:off x="1885950" y="20366355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774</xdr:row>
      <xdr:rowOff>0</xdr:rowOff>
    </xdr:from>
    <xdr:ext cx="95250" cy="164523"/>
    <xdr:sp macro="" textlink="">
      <xdr:nvSpPr>
        <xdr:cNvPr id="804" name="Text Box 15">
          <a:extLst>
            <a:ext uri="{FF2B5EF4-FFF2-40B4-BE49-F238E27FC236}">
              <a16:creationId xmlns:a16="http://schemas.microsoft.com/office/drawing/2014/main" id="{00000000-0008-0000-0000-000024030000}"/>
            </a:ext>
          </a:extLst>
        </xdr:cNvPr>
        <xdr:cNvSpPr txBox="1">
          <a:spLocks noChangeArrowheads="1"/>
        </xdr:cNvSpPr>
      </xdr:nvSpPr>
      <xdr:spPr bwMode="auto">
        <a:xfrm>
          <a:off x="1885950" y="20366355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774</xdr:row>
      <xdr:rowOff>0</xdr:rowOff>
    </xdr:from>
    <xdr:ext cx="95250" cy="164523"/>
    <xdr:sp macro="" textlink="">
      <xdr:nvSpPr>
        <xdr:cNvPr id="805" name="Text Box 15">
          <a:extLst>
            <a:ext uri="{FF2B5EF4-FFF2-40B4-BE49-F238E27FC236}">
              <a16:creationId xmlns:a16="http://schemas.microsoft.com/office/drawing/2014/main" id="{00000000-0008-0000-0000-000025030000}"/>
            </a:ext>
          </a:extLst>
        </xdr:cNvPr>
        <xdr:cNvSpPr txBox="1">
          <a:spLocks noChangeArrowheads="1"/>
        </xdr:cNvSpPr>
      </xdr:nvSpPr>
      <xdr:spPr bwMode="auto">
        <a:xfrm>
          <a:off x="1905000" y="20366355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774</xdr:row>
      <xdr:rowOff>0</xdr:rowOff>
    </xdr:from>
    <xdr:ext cx="95250" cy="164523"/>
    <xdr:sp macro="" textlink="">
      <xdr:nvSpPr>
        <xdr:cNvPr id="806" name="Text Box 15">
          <a:extLst>
            <a:ext uri="{FF2B5EF4-FFF2-40B4-BE49-F238E27FC236}">
              <a16:creationId xmlns:a16="http://schemas.microsoft.com/office/drawing/2014/main" id="{00000000-0008-0000-0000-000026030000}"/>
            </a:ext>
          </a:extLst>
        </xdr:cNvPr>
        <xdr:cNvSpPr txBox="1">
          <a:spLocks noChangeArrowheads="1"/>
        </xdr:cNvSpPr>
      </xdr:nvSpPr>
      <xdr:spPr bwMode="auto">
        <a:xfrm>
          <a:off x="1885950" y="20366355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774</xdr:row>
      <xdr:rowOff>0</xdr:rowOff>
    </xdr:from>
    <xdr:ext cx="95250" cy="164523"/>
    <xdr:sp macro="" textlink="">
      <xdr:nvSpPr>
        <xdr:cNvPr id="807" name="Text Box 15">
          <a:extLst>
            <a:ext uri="{FF2B5EF4-FFF2-40B4-BE49-F238E27FC236}">
              <a16:creationId xmlns:a16="http://schemas.microsoft.com/office/drawing/2014/main" id="{00000000-0008-0000-0000-000027030000}"/>
            </a:ext>
          </a:extLst>
        </xdr:cNvPr>
        <xdr:cNvSpPr txBox="1">
          <a:spLocks noChangeArrowheads="1"/>
        </xdr:cNvSpPr>
      </xdr:nvSpPr>
      <xdr:spPr bwMode="auto">
        <a:xfrm>
          <a:off x="1905000" y="20366355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774</xdr:row>
      <xdr:rowOff>0</xdr:rowOff>
    </xdr:from>
    <xdr:ext cx="95250" cy="164523"/>
    <xdr:sp macro="" textlink="">
      <xdr:nvSpPr>
        <xdr:cNvPr id="808" name="Text Box 15">
          <a:extLst>
            <a:ext uri="{FF2B5EF4-FFF2-40B4-BE49-F238E27FC236}">
              <a16:creationId xmlns:a16="http://schemas.microsoft.com/office/drawing/2014/main" id="{00000000-0008-0000-0000-000028030000}"/>
            </a:ext>
          </a:extLst>
        </xdr:cNvPr>
        <xdr:cNvSpPr txBox="1">
          <a:spLocks noChangeArrowheads="1"/>
        </xdr:cNvSpPr>
      </xdr:nvSpPr>
      <xdr:spPr bwMode="auto">
        <a:xfrm>
          <a:off x="1905000" y="20366355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774</xdr:row>
      <xdr:rowOff>0</xdr:rowOff>
    </xdr:from>
    <xdr:ext cx="95250" cy="164523"/>
    <xdr:sp macro="" textlink="">
      <xdr:nvSpPr>
        <xdr:cNvPr id="809" name="Text Box 15">
          <a:extLst>
            <a:ext uri="{FF2B5EF4-FFF2-40B4-BE49-F238E27FC236}">
              <a16:creationId xmlns:a16="http://schemas.microsoft.com/office/drawing/2014/main" id="{00000000-0008-0000-0000-000029030000}"/>
            </a:ext>
          </a:extLst>
        </xdr:cNvPr>
        <xdr:cNvSpPr txBox="1">
          <a:spLocks noChangeArrowheads="1"/>
        </xdr:cNvSpPr>
      </xdr:nvSpPr>
      <xdr:spPr bwMode="auto">
        <a:xfrm>
          <a:off x="1885950" y="20366355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774</xdr:row>
      <xdr:rowOff>0</xdr:rowOff>
    </xdr:from>
    <xdr:ext cx="95250" cy="164523"/>
    <xdr:sp macro="" textlink="">
      <xdr:nvSpPr>
        <xdr:cNvPr id="810" name="Text Box 15">
          <a:extLst>
            <a:ext uri="{FF2B5EF4-FFF2-40B4-BE49-F238E27FC236}">
              <a16:creationId xmlns:a16="http://schemas.microsoft.com/office/drawing/2014/main" id="{00000000-0008-0000-0000-00002A030000}"/>
            </a:ext>
          </a:extLst>
        </xdr:cNvPr>
        <xdr:cNvSpPr txBox="1">
          <a:spLocks noChangeArrowheads="1"/>
        </xdr:cNvSpPr>
      </xdr:nvSpPr>
      <xdr:spPr bwMode="auto">
        <a:xfrm>
          <a:off x="1885950" y="20366355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774</xdr:row>
      <xdr:rowOff>0</xdr:rowOff>
    </xdr:from>
    <xdr:ext cx="95250" cy="164523"/>
    <xdr:sp macro="" textlink="">
      <xdr:nvSpPr>
        <xdr:cNvPr id="811" name="Text Box 15">
          <a:extLst>
            <a:ext uri="{FF2B5EF4-FFF2-40B4-BE49-F238E27FC236}">
              <a16:creationId xmlns:a16="http://schemas.microsoft.com/office/drawing/2014/main" id="{00000000-0008-0000-0000-00002B030000}"/>
            </a:ext>
          </a:extLst>
        </xdr:cNvPr>
        <xdr:cNvSpPr txBox="1">
          <a:spLocks noChangeArrowheads="1"/>
        </xdr:cNvSpPr>
      </xdr:nvSpPr>
      <xdr:spPr bwMode="auto">
        <a:xfrm>
          <a:off x="1885950" y="20366355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774</xdr:row>
      <xdr:rowOff>0</xdr:rowOff>
    </xdr:from>
    <xdr:ext cx="95250" cy="164523"/>
    <xdr:sp macro="" textlink="">
      <xdr:nvSpPr>
        <xdr:cNvPr id="812" name="Text Box 15">
          <a:extLst>
            <a:ext uri="{FF2B5EF4-FFF2-40B4-BE49-F238E27FC236}">
              <a16:creationId xmlns:a16="http://schemas.microsoft.com/office/drawing/2014/main" id="{00000000-0008-0000-0000-00002C030000}"/>
            </a:ext>
          </a:extLst>
        </xdr:cNvPr>
        <xdr:cNvSpPr txBox="1">
          <a:spLocks noChangeArrowheads="1"/>
        </xdr:cNvSpPr>
      </xdr:nvSpPr>
      <xdr:spPr bwMode="auto">
        <a:xfrm>
          <a:off x="1885950" y="20366355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1333500</xdr:colOff>
      <xdr:row>774</xdr:row>
      <xdr:rowOff>0</xdr:rowOff>
    </xdr:from>
    <xdr:ext cx="95250" cy="164523"/>
    <xdr:sp macro="" textlink="">
      <xdr:nvSpPr>
        <xdr:cNvPr id="813" name="Text Box 15">
          <a:extLst>
            <a:ext uri="{FF2B5EF4-FFF2-40B4-BE49-F238E27FC236}">
              <a16:creationId xmlns:a16="http://schemas.microsoft.com/office/drawing/2014/main" id="{00000000-0008-0000-0000-00002D030000}"/>
            </a:ext>
          </a:extLst>
        </xdr:cNvPr>
        <xdr:cNvSpPr txBox="1">
          <a:spLocks noChangeArrowheads="1"/>
        </xdr:cNvSpPr>
      </xdr:nvSpPr>
      <xdr:spPr bwMode="auto">
        <a:xfrm>
          <a:off x="1933575" y="20366355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774</xdr:row>
      <xdr:rowOff>0</xdr:rowOff>
    </xdr:from>
    <xdr:ext cx="95250" cy="164523"/>
    <xdr:sp macro="" textlink="">
      <xdr:nvSpPr>
        <xdr:cNvPr id="814" name="Text Box 15">
          <a:extLst>
            <a:ext uri="{FF2B5EF4-FFF2-40B4-BE49-F238E27FC236}">
              <a16:creationId xmlns:a16="http://schemas.microsoft.com/office/drawing/2014/main" id="{00000000-0008-0000-0000-00002E030000}"/>
            </a:ext>
          </a:extLst>
        </xdr:cNvPr>
        <xdr:cNvSpPr txBox="1">
          <a:spLocks noChangeArrowheads="1"/>
        </xdr:cNvSpPr>
      </xdr:nvSpPr>
      <xdr:spPr bwMode="auto">
        <a:xfrm>
          <a:off x="1885950" y="20366355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774</xdr:row>
      <xdr:rowOff>0</xdr:rowOff>
    </xdr:from>
    <xdr:ext cx="95250" cy="164523"/>
    <xdr:sp macro="" textlink="">
      <xdr:nvSpPr>
        <xdr:cNvPr id="815" name="Text Box 15">
          <a:extLst>
            <a:ext uri="{FF2B5EF4-FFF2-40B4-BE49-F238E27FC236}">
              <a16:creationId xmlns:a16="http://schemas.microsoft.com/office/drawing/2014/main" id="{00000000-0008-0000-0000-00002F030000}"/>
            </a:ext>
          </a:extLst>
        </xdr:cNvPr>
        <xdr:cNvSpPr txBox="1">
          <a:spLocks noChangeArrowheads="1"/>
        </xdr:cNvSpPr>
      </xdr:nvSpPr>
      <xdr:spPr bwMode="auto">
        <a:xfrm>
          <a:off x="1885950" y="20366355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774</xdr:row>
      <xdr:rowOff>0</xdr:rowOff>
    </xdr:from>
    <xdr:ext cx="95250" cy="164523"/>
    <xdr:sp macro="" textlink="">
      <xdr:nvSpPr>
        <xdr:cNvPr id="816" name="Text Box 15">
          <a:extLst>
            <a:ext uri="{FF2B5EF4-FFF2-40B4-BE49-F238E27FC236}">
              <a16:creationId xmlns:a16="http://schemas.microsoft.com/office/drawing/2014/main" id="{00000000-0008-0000-0000-000030030000}"/>
            </a:ext>
          </a:extLst>
        </xdr:cNvPr>
        <xdr:cNvSpPr txBox="1">
          <a:spLocks noChangeArrowheads="1"/>
        </xdr:cNvSpPr>
      </xdr:nvSpPr>
      <xdr:spPr bwMode="auto">
        <a:xfrm>
          <a:off x="1885950" y="20366355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774</xdr:row>
      <xdr:rowOff>0</xdr:rowOff>
    </xdr:from>
    <xdr:ext cx="95250" cy="164523"/>
    <xdr:sp macro="" textlink="">
      <xdr:nvSpPr>
        <xdr:cNvPr id="817" name="Text Box 15">
          <a:extLst>
            <a:ext uri="{FF2B5EF4-FFF2-40B4-BE49-F238E27FC236}">
              <a16:creationId xmlns:a16="http://schemas.microsoft.com/office/drawing/2014/main" id="{00000000-0008-0000-0000-000031030000}"/>
            </a:ext>
          </a:extLst>
        </xdr:cNvPr>
        <xdr:cNvSpPr txBox="1">
          <a:spLocks noChangeArrowheads="1"/>
        </xdr:cNvSpPr>
      </xdr:nvSpPr>
      <xdr:spPr bwMode="auto">
        <a:xfrm>
          <a:off x="1885950" y="20366355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774</xdr:row>
      <xdr:rowOff>0</xdr:rowOff>
    </xdr:from>
    <xdr:ext cx="95250" cy="164523"/>
    <xdr:sp macro="" textlink="">
      <xdr:nvSpPr>
        <xdr:cNvPr id="818" name="Text Box 15">
          <a:extLst>
            <a:ext uri="{FF2B5EF4-FFF2-40B4-BE49-F238E27FC236}">
              <a16:creationId xmlns:a16="http://schemas.microsoft.com/office/drawing/2014/main" id="{00000000-0008-0000-0000-000032030000}"/>
            </a:ext>
          </a:extLst>
        </xdr:cNvPr>
        <xdr:cNvSpPr txBox="1">
          <a:spLocks noChangeArrowheads="1"/>
        </xdr:cNvSpPr>
      </xdr:nvSpPr>
      <xdr:spPr bwMode="auto">
        <a:xfrm>
          <a:off x="1905000" y="20366355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774</xdr:row>
      <xdr:rowOff>0</xdr:rowOff>
    </xdr:from>
    <xdr:ext cx="95250" cy="164523"/>
    <xdr:sp macro="" textlink="">
      <xdr:nvSpPr>
        <xdr:cNvPr id="819" name="Text Box 15">
          <a:extLst>
            <a:ext uri="{FF2B5EF4-FFF2-40B4-BE49-F238E27FC236}">
              <a16:creationId xmlns:a16="http://schemas.microsoft.com/office/drawing/2014/main" id="{00000000-0008-0000-0000-000033030000}"/>
            </a:ext>
          </a:extLst>
        </xdr:cNvPr>
        <xdr:cNvSpPr txBox="1">
          <a:spLocks noChangeArrowheads="1"/>
        </xdr:cNvSpPr>
      </xdr:nvSpPr>
      <xdr:spPr bwMode="auto">
        <a:xfrm>
          <a:off x="1885950" y="20366355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774</xdr:row>
      <xdr:rowOff>0</xdr:rowOff>
    </xdr:from>
    <xdr:ext cx="95250" cy="164523"/>
    <xdr:sp macro="" textlink="">
      <xdr:nvSpPr>
        <xdr:cNvPr id="820" name="Text Box 15">
          <a:extLst>
            <a:ext uri="{FF2B5EF4-FFF2-40B4-BE49-F238E27FC236}">
              <a16:creationId xmlns:a16="http://schemas.microsoft.com/office/drawing/2014/main" id="{00000000-0008-0000-0000-000034030000}"/>
            </a:ext>
          </a:extLst>
        </xdr:cNvPr>
        <xdr:cNvSpPr txBox="1">
          <a:spLocks noChangeArrowheads="1"/>
        </xdr:cNvSpPr>
      </xdr:nvSpPr>
      <xdr:spPr bwMode="auto">
        <a:xfrm>
          <a:off x="1905000" y="20366355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1295400</xdr:colOff>
      <xdr:row>774</xdr:row>
      <xdr:rowOff>0</xdr:rowOff>
    </xdr:from>
    <xdr:ext cx="95250" cy="316923"/>
    <xdr:sp macro="" textlink="">
      <xdr:nvSpPr>
        <xdr:cNvPr id="821" name="Text Box 15">
          <a:extLst>
            <a:ext uri="{FF2B5EF4-FFF2-40B4-BE49-F238E27FC236}">
              <a16:creationId xmlns:a16="http://schemas.microsoft.com/office/drawing/2014/main" id="{00000000-0008-0000-0000-000035030000}"/>
            </a:ext>
          </a:extLst>
        </xdr:cNvPr>
        <xdr:cNvSpPr txBox="1">
          <a:spLocks noChangeArrowheads="1"/>
        </xdr:cNvSpPr>
      </xdr:nvSpPr>
      <xdr:spPr bwMode="auto">
        <a:xfrm>
          <a:off x="1895475" y="203663550"/>
          <a:ext cx="95250" cy="3169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1295400</xdr:colOff>
      <xdr:row>774</xdr:row>
      <xdr:rowOff>0</xdr:rowOff>
    </xdr:from>
    <xdr:ext cx="95250" cy="316923"/>
    <xdr:sp macro="" textlink="">
      <xdr:nvSpPr>
        <xdr:cNvPr id="822" name="Text Box 15">
          <a:extLst>
            <a:ext uri="{FF2B5EF4-FFF2-40B4-BE49-F238E27FC236}">
              <a16:creationId xmlns:a16="http://schemas.microsoft.com/office/drawing/2014/main" id="{00000000-0008-0000-0000-000036030000}"/>
            </a:ext>
          </a:extLst>
        </xdr:cNvPr>
        <xdr:cNvSpPr txBox="1">
          <a:spLocks noChangeArrowheads="1"/>
        </xdr:cNvSpPr>
      </xdr:nvSpPr>
      <xdr:spPr bwMode="auto">
        <a:xfrm>
          <a:off x="1895475" y="203663550"/>
          <a:ext cx="95250" cy="3169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774</xdr:row>
      <xdr:rowOff>0</xdr:rowOff>
    </xdr:from>
    <xdr:ext cx="95250" cy="164523"/>
    <xdr:sp macro="" textlink="">
      <xdr:nvSpPr>
        <xdr:cNvPr id="823" name="Text Box 15">
          <a:extLst>
            <a:ext uri="{FF2B5EF4-FFF2-40B4-BE49-F238E27FC236}">
              <a16:creationId xmlns:a16="http://schemas.microsoft.com/office/drawing/2014/main" id="{00000000-0008-0000-0000-000037030000}"/>
            </a:ext>
          </a:extLst>
        </xdr:cNvPr>
        <xdr:cNvSpPr txBox="1">
          <a:spLocks noChangeArrowheads="1"/>
        </xdr:cNvSpPr>
      </xdr:nvSpPr>
      <xdr:spPr bwMode="auto">
        <a:xfrm>
          <a:off x="1905000" y="20366355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774</xdr:row>
      <xdr:rowOff>0</xdr:rowOff>
    </xdr:from>
    <xdr:ext cx="95250" cy="164523"/>
    <xdr:sp macro="" textlink="">
      <xdr:nvSpPr>
        <xdr:cNvPr id="824" name="Text Box 15">
          <a:extLst>
            <a:ext uri="{FF2B5EF4-FFF2-40B4-BE49-F238E27FC236}">
              <a16:creationId xmlns:a16="http://schemas.microsoft.com/office/drawing/2014/main" id="{00000000-0008-0000-0000-000038030000}"/>
            </a:ext>
          </a:extLst>
        </xdr:cNvPr>
        <xdr:cNvSpPr txBox="1">
          <a:spLocks noChangeArrowheads="1"/>
        </xdr:cNvSpPr>
      </xdr:nvSpPr>
      <xdr:spPr bwMode="auto">
        <a:xfrm>
          <a:off x="1885950" y="20366355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774</xdr:row>
      <xdr:rowOff>0</xdr:rowOff>
    </xdr:from>
    <xdr:ext cx="95250" cy="164523"/>
    <xdr:sp macro="" textlink="">
      <xdr:nvSpPr>
        <xdr:cNvPr id="825" name="Text Box 15">
          <a:extLst>
            <a:ext uri="{FF2B5EF4-FFF2-40B4-BE49-F238E27FC236}">
              <a16:creationId xmlns:a16="http://schemas.microsoft.com/office/drawing/2014/main" id="{00000000-0008-0000-0000-000039030000}"/>
            </a:ext>
          </a:extLst>
        </xdr:cNvPr>
        <xdr:cNvSpPr txBox="1">
          <a:spLocks noChangeArrowheads="1"/>
        </xdr:cNvSpPr>
      </xdr:nvSpPr>
      <xdr:spPr bwMode="auto">
        <a:xfrm>
          <a:off x="1885950" y="20366355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774</xdr:row>
      <xdr:rowOff>0</xdr:rowOff>
    </xdr:from>
    <xdr:ext cx="95250" cy="164523"/>
    <xdr:sp macro="" textlink="">
      <xdr:nvSpPr>
        <xdr:cNvPr id="826" name="Text Box 15">
          <a:extLst>
            <a:ext uri="{FF2B5EF4-FFF2-40B4-BE49-F238E27FC236}">
              <a16:creationId xmlns:a16="http://schemas.microsoft.com/office/drawing/2014/main" id="{00000000-0008-0000-0000-00003A030000}"/>
            </a:ext>
          </a:extLst>
        </xdr:cNvPr>
        <xdr:cNvSpPr txBox="1">
          <a:spLocks noChangeArrowheads="1"/>
        </xdr:cNvSpPr>
      </xdr:nvSpPr>
      <xdr:spPr bwMode="auto">
        <a:xfrm>
          <a:off x="1885950" y="20366355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774</xdr:row>
      <xdr:rowOff>0</xdr:rowOff>
    </xdr:from>
    <xdr:ext cx="95250" cy="164523"/>
    <xdr:sp macro="" textlink="">
      <xdr:nvSpPr>
        <xdr:cNvPr id="827" name="Text Box 15">
          <a:extLst>
            <a:ext uri="{FF2B5EF4-FFF2-40B4-BE49-F238E27FC236}">
              <a16:creationId xmlns:a16="http://schemas.microsoft.com/office/drawing/2014/main" id="{00000000-0008-0000-0000-00003B030000}"/>
            </a:ext>
          </a:extLst>
        </xdr:cNvPr>
        <xdr:cNvSpPr txBox="1">
          <a:spLocks noChangeArrowheads="1"/>
        </xdr:cNvSpPr>
      </xdr:nvSpPr>
      <xdr:spPr bwMode="auto">
        <a:xfrm>
          <a:off x="1885950" y="20366355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1333500</xdr:colOff>
      <xdr:row>774</xdr:row>
      <xdr:rowOff>0</xdr:rowOff>
    </xdr:from>
    <xdr:ext cx="95250" cy="164523"/>
    <xdr:sp macro="" textlink="">
      <xdr:nvSpPr>
        <xdr:cNvPr id="828" name="Text Box 15">
          <a:extLst>
            <a:ext uri="{FF2B5EF4-FFF2-40B4-BE49-F238E27FC236}">
              <a16:creationId xmlns:a16="http://schemas.microsoft.com/office/drawing/2014/main" id="{00000000-0008-0000-0000-00003C030000}"/>
            </a:ext>
          </a:extLst>
        </xdr:cNvPr>
        <xdr:cNvSpPr txBox="1">
          <a:spLocks noChangeArrowheads="1"/>
        </xdr:cNvSpPr>
      </xdr:nvSpPr>
      <xdr:spPr bwMode="auto">
        <a:xfrm>
          <a:off x="1933575" y="20366355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774</xdr:row>
      <xdr:rowOff>0</xdr:rowOff>
    </xdr:from>
    <xdr:ext cx="95250" cy="164523"/>
    <xdr:sp macro="" textlink="">
      <xdr:nvSpPr>
        <xdr:cNvPr id="829" name="Text Box 15">
          <a:extLst>
            <a:ext uri="{FF2B5EF4-FFF2-40B4-BE49-F238E27FC236}">
              <a16:creationId xmlns:a16="http://schemas.microsoft.com/office/drawing/2014/main" id="{00000000-0008-0000-0000-00003D030000}"/>
            </a:ext>
          </a:extLst>
        </xdr:cNvPr>
        <xdr:cNvSpPr txBox="1">
          <a:spLocks noChangeArrowheads="1"/>
        </xdr:cNvSpPr>
      </xdr:nvSpPr>
      <xdr:spPr bwMode="auto">
        <a:xfrm>
          <a:off x="1885950" y="20366355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774</xdr:row>
      <xdr:rowOff>0</xdr:rowOff>
    </xdr:from>
    <xdr:ext cx="95250" cy="164523"/>
    <xdr:sp macro="" textlink="">
      <xdr:nvSpPr>
        <xdr:cNvPr id="830" name="Text Box 15">
          <a:extLst>
            <a:ext uri="{FF2B5EF4-FFF2-40B4-BE49-F238E27FC236}">
              <a16:creationId xmlns:a16="http://schemas.microsoft.com/office/drawing/2014/main" id="{00000000-0008-0000-0000-00003E030000}"/>
            </a:ext>
          </a:extLst>
        </xdr:cNvPr>
        <xdr:cNvSpPr txBox="1">
          <a:spLocks noChangeArrowheads="1"/>
        </xdr:cNvSpPr>
      </xdr:nvSpPr>
      <xdr:spPr bwMode="auto">
        <a:xfrm>
          <a:off x="1885950" y="20366355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774</xdr:row>
      <xdr:rowOff>0</xdr:rowOff>
    </xdr:from>
    <xdr:ext cx="95250" cy="164523"/>
    <xdr:sp macro="" textlink="">
      <xdr:nvSpPr>
        <xdr:cNvPr id="831" name="Text Box 15">
          <a:extLst>
            <a:ext uri="{FF2B5EF4-FFF2-40B4-BE49-F238E27FC236}">
              <a16:creationId xmlns:a16="http://schemas.microsoft.com/office/drawing/2014/main" id="{00000000-0008-0000-0000-00003F030000}"/>
            </a:ext>
          </a:extLst>
        </xdr:cNvPr>
        <xdr:cNvSpPr txBox="1">
          <a:spLocks noChangeArrowheads="1"/>
        </xdr:cNvSpPr>
      </xdr:nvSpPr>
      <xdr:spPr bwMode="auto">
        <a:xfrm>
          <a:off x="1885950" y="20366355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774</xdr:row>
      <xdr:rowOff>0</xdr:rowOff>
    </xdr:from>
    <xdr:ext cx="95250" cy="164523"/>
    <xdr:sp macro="" textlink="">
      <xdr:nvSpPr>
        <xdr:cNvPr id="832" name="Text Box 15">
          <a:extLst>
            <a:ext uri="{FF2B5EF4-FFF2-40B4-BE49-F238E27FC236}">
              <a16:creationId xmlns:a16="http://schemas.microsoft.com/office/drawing/2014/main" id="{00000000-0008-0000-0000-000040030000}"/>
            </a:ext>
          </a:extLst>
        </xdr:cNvPr>
        <xdr:cNvSpPr txBox="1">
          <a:spLocks noChangeArrowheads="1"/>
        </xdr:cNvSpPr>
      </xdr:nvSpPr>
      <xdr:spPr bwMode="auto">
        <a:xfrm>
          <a:off x="1885950" y="20366355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774</xdr:row>
      <xdr:rowOff>0</xdr:rowOff>
    </xdr:from>
    <xdr:ext cx="95250" cy="164523"/>
    <xdr:sp macro="" textlink="">
      <xdr:nvSpPr>
        <xdr:cNvPr id="833" name="Text Box 15">
          <a:extLst>
            <a:ext uri="{FF2B5EF4-FFF2-40B4-BE49-F238E27FC236}">
              <a16:creationId xmlns:a16="http://schemas.microsoft.com/office/drawing/2014/main" id="{00000000-0008-0000-0000-000041030000}"/>
            </a:ext>
          </a:extLst>
        </xdr:cNvPr>
        <xdr:cNvSpPr txBox="1">
          <a:spLocks noChangeArrowheads="1"/>
        </xdr:cNvSpPr>
      </xdr:nvSpPr>
      <xdr:spPr bwMode="auto">
        <a:xfrm>
          <a:off x="1905000" y="20366355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774</xdr:row>
      <xdr:rowOff>0</xdr:rowOff>
    </xdr:from>
    <xdr:ext cx="95250" cy="164523"/>
    <xdr:sp macro="" textlink="">
      <xdr:nvSpPr>
        <xdr:cNvPr id="834" name="Text Box 15">
          <a:extLst>
            <a:ext uri="{FF2B5EF4-FFF2-40B4-BE49-F238E27FC236}">
              <a16:creationId xmlns:a16="http://schemas.microsoft.com/office/drawing/2014/main" id="{00000000-0008-0000-0000-000042030000}"/>
            </a:ext>
          </a:extLst>
        </xdr:cNvPr>
        <xdr:cNvSpPr txBox="1">
          <a:spLocks noChangeArrowheads="1"/>
        </xdr:cNvSpPr>
      </xdr:nvSpPr>
      <xdr:spPr bwMode="auto">
        <a:xfrm>
          <a:off x="1885950" y="20366355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774</xdr:row>
      <xdr:rowOff>0</xdr:rowOff>
    </xdr:from>
    <xdr:ext cx="95250" cy="164523"/>
    <xdr:sp macro="" textlink="">
      <xdr:nvSpPr>
        <xdr:cNvPr id="835" name="Text Box 15">
          <a:extLst>
            <a:ext uri="{FF2B5EF4-FFF2-40B4-BE49-F238E27FC236}">
              <a16:creationId xmlns:a16="http://schemas.microsoft.com/office/drawing/2014/main" id="{00000000-0008-0000-0000-000043030000}"/>
            </a:ext>
          </a:extLst>
        </xdr:cNvPr>
        <xdr:cNvSpPr txBox="1">
          <a:spLocks noChangeArrowheads="1"/>
        </xdr:cNvSpPr>
      </xdr:nvSpPr>
      <xdr:spPr bwMode="auto">
        <a:xfrm>
          <a:off x="1905000" y="20366355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774</xdr:row>
      <xdr:rowOff>0</xdr:rowOff>
    </xdr:from>
    <xdr:ext cx="95250" cy="164523"/>
    <xdr:sp macro="" textlink="">
      <xdr:nvSpPr>
        <xdr:cNvPr id="836" name="Text Box 15">
          <a:extLst>
            <a:ext uri="{FF2B5EF4-FFF2-40B4-BE49-F238E27FC236}">
              <a16:creationId xmlns:a16="http://schemas.microsoft.com/office/drawing/2014/main" id="{00000000-0008-0000-0000-000044030000}"/>
            </a:ext>
          </a:extLst>
        </xdr:cNvPr>
        <xdr:cNvSpPr txBox="1">
          <a:spLocks noChangeArrowheads="1"/>
        </xdr:cNvSpPr>
      </xdr:nvSpPr>
      <xdr:spPr bwMode="auto">
        <a:xfrm>
          <a:off x="1905000" y="20366355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774</xdr:row>
      <xdr:rowOff>0</xdr:rowOff>
    </xdr:from>
    <xdr:ext cx="95250" cy="164523"/>
    <xdr:sp macro="" textlink="">
      <xdr:nvSpPr>
        <xdr:cNvPr id="837" name="Text Box 15">
          <a:extLst>
            <a:ext uri="{FF2B5EF4-FFF2-40B4-BE49-F238E27FC236}">
              <a16:creationId xmlns:a16="http://schemas.microsoft.com/office/drawing/2014/main" id="{00000000-0008-0000-0000-000045030000}"/>
            </a:ext>
          </a:extLst>
        </xdr:cNvPr>
        <xdr:cNvSpPr txBox="1">
          <a:spLocks noChangeArrowheads="1"/>
        </xdr:cNvSpPr>
      </xdr:nvSpPr>
      <xdr:spPr bwMode="auto">
        <a:xfrm>
          <a:off x="1885950" y="20366355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774</xdr:row>
      <xdr:rowOff>0</xdr:rowOff>
    </xdr:from>
    <xdr:ext cx="95250" cy="164523"/>
    <xdr:sp macro="" textlink="">
      <xdr:nvSpPr>
        <xdr:cNvPr id="838" name="Text Box 15">
          <a:extLst>
            <a:ext uri="{FF2B5EF4-FFF2-40B4-BE49-F238E27FC236}">
              <a16:creationId xmlns:a16="http://schemas.microsoft.com/office/drawing/2014/main" id="{00000000-0008-0000-0000-000046030000}"/>
            </a:ext>
          </a:extLst>
        </xdr:cNvPr>
        <xdr:cNvSpPr txBox="1">
          <a:spLocks noChangeArrowheads="1"/>
        </xdr:cNvSpPr>
      </xdr:nvSpPr>
      <xdr:spPr bwMode="auto">
        <a:xfrm>
          <a:off x="1885950" y="20366355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774</xdr:row>
      <xdr:rowOff>0</xdr:rowOff>
    </xdr:from>
    <xdr:ext cx="95250" cy="164523"/>
    <xdr:sp macro="" textlink="">
      <xdr:nvSpPr>
        <xdr:cNvPr id="839" name="Text Box 15">
          <a:extLst>
            <a:ext uri="{FF2B5EF4-FFF2-40B4-BE49-F238E27FC236}">
              <a16:creationId xmlns:a16="http://schemas.microsoft.com/office/drawing/2014/main" id="{00000000-0008-0000-0000-000047030000}"/>
            </a:ext>
          </a:extLst>
        </xdr:cNvPr>
        <xdr:cNvSpPr txBox="1">
          <a:spLocks noChangeArrowheads="1"/>
        </xdr:cNvSpPr>
      </xdr:nvSpPr>
      <xdr:spPr bwMode="auto">
        <a:xfrm>
          <a:off x="1885950" y="20366355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774</xdr:row>
      <xdr:rowOff>0</xdr:rowOff>
    </xdr:from>
    <xdr:ext cx="95250" cy="164523"/>
    <xdr:sp macro="" textlink="">
      <xdr:nvSpPr>
        <xdr:cNvPr id="840" name="Text Box 15">
          <a:extLst>
            <a:ext uri="{FF2B5EF4-FFF2-40B4-BE49-F238E27FC236}">
              <a16:creationId xmlns:a16="http://schemas.microsoft.com/office/drawing/2014/main" id="{00000000-0008-0000-0000-000048030000}"/>
            </a:ext>
          </a:extLst>
        </xdr:cNvPr>
        <xdr:cNvSpPr txBox="1">
          <a:spLocks noChangeArrowheads="1"/>
        </xdr:cNvSpPr>
      </xdr:nvSpPr>
      <xdr:spPr bwMode="auto">
        <a:xfrm>
          <a:off x="1885950" y="20366355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1333500</xdr:colOff>
      <xdr:row>774</xdr:row>
      <xdr:rowOff>0</xdr:rowOff>
    </xdr:from>
    <xdr:ext cx="95250" cy="164523"/>
    <xdr:sp macro="" textlink="">
      <xdr:nvSpPr>
        <xdr:cNvPr id="841" name="Text Box 15">
          <a:extLst>
            <a:ext uri="{FF2B5EF4-FFF2-40B4-BE49-F238E27FC236}">
              <a16:creationId xmlns:a16="http://schemas.microsoft.com/office/drawing/2014/main" id="{00000000-0008-0000-0000-000049030000}"/>
            </a:ext>
          </a:extLst>
        </xdr:cNvPr>
        <xdr:cNvSpPr txBox="1">
          <a:spLocks noChangeArrowheads="1"/>
        </xdr:cNvSpPr>
      </xdr:nvSpPr>
      <xdr:spPr bwMode="auto">
        <a:xfrm>
          <a:off x="1933575" y="20366355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774</xdr:row>
      <xdr:rowOff>0</xdr:rowOff>
    </xdr:from>
    <xdr:ext cx="95250" cy="164523"/>
    <xdr:sp macro="" textlink="">
      <xdr:nvSpPr>
        <xdr:cNvPr id="842" name="Text Box 15">
          <a:extLst>
            <a:ext uri="{FF2B5EF4-FFF2-40B4-BE49-F238E27FC236}">
              <a16:creationId xmlns:a16="http://schemas.microsoft.com/office/drawing/2014/main" id="{00000000-0008-0000-0000-00004A030000}"/>
            </a:ext>
          </a:extLst>
        </xdr:cNvPr>
        <xdr:cNvSpPr txBox="1">
          <a:spLocks noChangeArrowheads="1"/>
        </xdr:cNvSpPr>
      </xdr:nvSpPr>
      <xdr:spPr bwMode="auto">
        <a:xfrm>
          <a:off x="1885950" y="20366355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774</xdr:row>
      <xdr:rowOff>0</xdr:rowOff>
    </xdr:from>
    <xdr:ext cx="95250" cy="164523"/>
    <xdr:sp macro="" textlink="">
      <xdr:nvSpPr>
        <xdr:cNvPr id="843" name="Text Box 15">
          <a:extLst>
            <a:ext uri="{FF2B5EF4-FFF2-40B4-BE49-F238E27FC236}">
              <a16:creationId xmlns:a16="http://schemas.microsoft.com/office/drawing/2014/main" id="{00000000-0008-0000-0000-00004B030000}"/>
            </a:ext>
          </a:extLst>
        </xdr:cNvPr>
        <xdr:cNvSpPr txBox="1">
          <a:spLocks noChangeArrowheads="1"/>
        </xdr:cNvSpPr>
      </xdr:nvSpPr>
      <xdr:spPr bwMode="auto">
        <a:xfrm>
          <a:off x="1885950" y="20366355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774</xdr:row>
      <xdr:rowOff>0</xdr:rowOff>
    </xdr:from>
    <xdr:ext cx="95250" cy="164523"/>
    <xdr:sp macro="" textlink="">
      <xdr:nvSpPr>
        <xdr:cNvPr id="844" name="Text Box 15">
          <a:extLst>
            <a:ext uri="{FF2B5EF4-FFF2-40B4-BE49-F238E27FC236}">
              <a16:creationId xmlns:a16="http://schemas.microsoft.com/office/drawing/2014/main" id="{00000000-0008-0000-0000-00004C030000}"/>
            </a:ext>
          </a:extLst>
        </xdr:cNvPr>
        <xdr:cNvSpPr txBox="1">
          <a:spLocks noChangeArrowheads="1"/>
        </xdr:cNvSpPr>
      </xdr:nvSpPr>
      <xdr:spPr bwMode="auto">
        <a:xfrm>
          <a:off x="1885950" y="20366355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774</xdr:row>
      <xdr:rowOff>0</xdr:rowOff>
    </xdr:from>
    <xdr:ext cx="95250" cy="164523"/>
    <xdr:sp macro="" textlink="">
      <xdr:nvSpPr>
        <xdr:cNvPr id="845" name="Text Box 15">
          <a:extLst>
            <a:ext uri="{FF2B5EF4-FFF2-40B4-BE49-F238E27FC236}">
              <a16:creationId xmlns:a16="http://schemas.microsoft.com/office/drawing/2014/main" id="{00000000-0008-0000-0000-00004D030000}"/>
            </a:ext>
          </a:extLst>
        </xdr:cNvPr>
        <xdr:cNvSpPr txBox="1">
          <a:spLocks noChangeArrowheads="1"/>
        </xdr:cNvSpPr>
      </xdr:nvSpPr>
      <xdr:spPr bwMode="auto">
        <a:xfrm>
          <a:off x="1885950" y="20366355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774</xdr:row>
      <xdr:rowOff>0</xdr:rowOff>
    </xdr:from>
    <xdr:ext cx="95250" cy="164523"/>
    <xdr:sp macro="" textlink="">
      <xdr:nvSpPr>
        <xdr:cNvPr id="846" name="Text Box 15">
          <a:extLst>
            <a:ext uri="{FF2B5EF4-FFF2-40B4-BE49-F238E27FC236}">
              <a16:creationId xmlns:a16="http://schemas.microsoft.com/office/drawing/2014/main" id="{00000000-0008-0000-0000-00004E030000}"/>
            </a:ext>
          </a:extLst>
        </xdr:cNvPr>
        <xdr:cNvSpPr txBox="1">
          <a:spLocks noChangeArrowheads="1"/>
        </xdr:cNvSpPr>
      </xdr:nvSpPr>
      <xdr:spPr bwMode="auto">
        <a:xfrm>
          <a:off x="1905000" y="20366355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774</xdr:row>
      <xdr:rowOff>0</xdr:rowOff>
    </xdr:from>
    <xdr:ext cx="95250" cy="164523"/>
    <xdr:sp macro="" textlink="">
      <xdr:nvSpPr>
        <xdr:cNvPr id="847" name="Text Box 15">
          <a:extLst>
            <a:ext uri="{FF2B5EF4-FFF2-40B4-BE49-F238E27FC236}">
              <a16:creationId xmlns:a16="http://schemas.microsoft.com/office/drawing/2014/main" id="{00000000-0008-0000-0000-00004F030000}"/>
            </a:ext>
          </a:extLst>
        </xdr:cNvPr>
        <xdr:cNvSpPr txBox="1">
          <a:spLocks noChangeArrowheads="1"/>
        </xdr:cNvSpPr>
      </xdr:nvSpPr>
      <xdr:spPr bwMode="auto">
        <a:xfrm>
          <a:off x="1885950" y="20366355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774</xdr:row>
      <xdr:rowOff>0</xdr:rowOff>
    </xdr:from>
    <xdr:ext cx="95250" cy="164523"/>
    <xdr:sp macro="" textlink="">
      <xdr:nvSpPr>
        <xdr:cNvPr id="848" name="Text Box 15">
          <a:extLst>
            <a:ext uri="{FF2B5EF4-FFF2-40B4-BE49-F238E27FC236}">
              <a16:creationId xmlns:a16="http://schemas.microsoft.com/office/drawing/2014/main" id="{00000000-0008-0000-0000-000050030000}"/>
            </a:ext>
          </a:extLst>
        </xdr:cNvPr>
        <xdr:cNvSpPr txBox="1">
          <a:spLocks noChangeArrowheads="1"/>
        </xdr:cNvSpPr>
      </xdr:nvSpPr>
      <xdr:spPr bwMode="auto">
        <a:xfrm>
          <a:off x="1905000" y="20366355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1295400</xdr:colOff>
      <xdr:row>774</xdr:row>
      <xdr:rowOff>0</xdr:rowOff>
    </xdr:from>
    <xdr:ext cx="95250" cy="316923"/>
    <xdr:sp macro="" textlink="">
      <xdr:nvSpPr>
        <xdr:cNvPr id="849" name="Text Box 15">
          <a:extLst>
            <a:ext uri="{FF2B5EF4-FFF2-40B4-BE49-F238E27FC236}">
              <a16:creationId xmlns:a16="http://schemas.microsoft.com/office/drawing/2014/main" id="{00000000-0008-0000-0000-000051030000}"/>
            </a:ext>
          </a:extLst>
        </xdr:cNvPr>
        <xdr:cNvSpPr txBox="1">
          <a:spLocks noChangeArrowheads="1"/>
        </xdr:cNvSpPr>
      </xdr:nvSpPr>
      <xdr:spPr bwMode="auto">
        <a:xfrm>
          <a:off x="1895475" y="203663550"/>
          <a:ext cx="95250" cy="3169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1295400</xdr:colOff>
      <xdr:row>774</xdr:row>
      <xdr:rowOff>0</xdr:rowOff>
    </xdr:from>
    <xdr:ext cx="95250" cy="316923"/>
    <xdr:sp macro="" textlink="">
      <xdr:nvSpPr>
        <xdr:cNvPr id="850" name="Text Box 15">
          <a:extLst>
            <a:ext uri="{FF2B5EF4-FFF2-40B4-BE49-F238E27FC236}">
              <a16:creationId xmlns:a16="http://schemas.microsoft.com/office/drawing/2014/main" id="{00000000-0008-0000-0000-000052030000}"/>
            </a:ext>
          </a:extLst>
        </xdr:cNvPr>
        <xdr:cNvSpPr txBox="1">
          <a:spLocks noChangeArrowheads="1"/>
        </xdr:cNvSpPr>
      </xdr:nvSpPr>
      <xdr:spPr bwMode="auto">
        <a:xfrm>
          <a:off x="1895475" y="203663550"/>
          <a:ext cx="95250" cy="3169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774</xdr:row>
      <xdr:rowOff>0</xdr:rowOff>
    </xdr:from>
    <xdr:ext cx="95250" cy="164523"/>
    <xdr:sp macro="" textlink="">
      <xdr:nvSpPr>
        <xdr:cNvPr id="851" name="Text Box 15">
          <a:extLst>
            <a:ext uri="{FF2B5EF4-FFF2-40B4-BE49-F238E27FC236}">
              <a16:creationId xmlns:a16="http://schemas.microsoft.com/office/drawing/2014/main" id="{00000000-0008-0000-0000-000053030000}"/>
            </a:ext>
          </a:extLst>
        </xdr:cNvPr>
        <xdr:cNvSpPr txBox="1">
          <a:spLocks noChangeArrowheads="1"/>
        </xdr:cNvSpPr>
      </xdr:nvSpPr>
      <xdr:spPr bwMode="auto">
        <a:xfrm>
          <a:off x="1905000" y="20366355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774</xdr:row>
      <xdr:rowOff>0</xdr:rowOff>
    </xdr:from>
    <xdr:ext cx="95250" cy="164523"/>
    <xdr:sp macro="" textlink="">
      <xdr:nvSpPr>
        <xdr:cNvPr id="852" name="Text Box 15">
          <a:extLst>
            <a:ext uri="{FF2B5EF4-FFF2-40B4-BE49-F238E27FC236}">
              <a16:creationId xmlns:a16="http://schemas.microsoft.com/office/drawing/2014/main" id="{00000000-0008-0000-0000-000054030000}"/>
            </a:ext>
          </a:extLst>
        </xdr:cNvPr>
        <xdr:cNvSpPr txBox="1">
          <a:spLocks noChangeArrowheads="1"/>
        </xdr:cNvSpPr>
      </xdr:nvSpPr>
      <xdr:spPr bwMode="auto">
        <a:xfrm>
          <a:off x="1885950" y="20366355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774</xdr:row>
      <xdr:rowOff>0</xdr:rowOff>
    </xdr:from>
    <xdr:ext cx="95250" cy="164523"/>
    <xdr:sp macro="" textlink="">
      <xdr:nvSpPr>
        <xdr:cNvPr id="853" name="Text Box 15">
          <a:extLst>
            <a:ext uri="{FF2B5EF4-FFF2-40B4-BE49-F238E27FC236}">
              <a16:creationId xmlns:a16="http://schemas.microsoft.com/office/drawing/2014/main" id="{00000000-0008-0000-0000-000055030000}"/>
            </a:ext>
          </a:extLst>
        </xdr:cNvPr>
        <xdr:cNvSpPr txBox="1">
          <a:spLocks noChangeArrowheads="1"/>
        </xdr:cNvSpPr>
      </xdr:nvSpPr>
      <xdr:spPr bwMode="auto">
        <a:xfrm>
          <a:off x="1885950" y="20366355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774</xdr:row>
      <xdr:rowOff>0</xdr:rowOff>
    </xdr:from>
    <xdr:ext cx="95250" cy="164523"/>
    <xdr:sp macro="" textlink="">
      <xdr:nvSpPr>
        <xdr:cNvPr id="854" name="Text Box 15">
          <a:extLst>
            <a:ext uri="{FF2B5EF4-FFF2-40B4-BE49-F238E27FC236}">
              <a16:creationId xmlns:a16="http://schemas.microsoft.com/office/drawing/2014/main" id="{00000000-0008-0000-0000-000056030000}"/>
            </a:ext>
          </a:extLst>
        </xdr:cNvPr>
        <xdr:cNvSpPr txBox="1">
          <a:spLocks noChangeArrowheads="1"/>
        </xdr:cNvSpPr>
      </xdr:nvSpPr>
      <xdr:spPr bwMode="auto">
        <a:xfrm>
          <a:off x="1885950" y="20366355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774</xdr:row>
      <xdr:rowOff>0</xdr:rowOff>
    </xdr:from>
    <xdr:ext cx="95250" cy="164523"/>
    <xdr:sp macro="" textlink="">
      <xdr:nvSpPr>
        <xdr:cNvPr id="855" name="Text Box 15">
          <a:extLst>
            <a:ext uri="{FF2B5EF4-FFF2-40B4-BE49-F238E27FC236}">
              <a16:creationId xmlns:a16="http://schemas.microsoft.com/office/drawing/2014/main" id="{00000000-0008-0000-0000-000057030000}"/>
            </a:ext>
          </a:extLst>
        </xdr:cNvPr>
        <xdr:cNvSpPr txBox="1">
          <a:spLocks noChangeArrowheads="1"/>
        </xdr:cNvSpPr>
      </xdr:nvSpPr>
      <xdr:spPr bwMode="auto">
        <a:xfrm>
          <a:off x="1885950" y="20366355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1333500</xdr:colOff>
      <xdr:row>774</xdr:row>
      <xdr:rowOff>0</xdr:rowOff>
    </xdr:from>
    <xdr:ext cx="95250" cy="164523"/>
    <xdr:sp macro="" textlink="">
      <xdr:nvSpPr>
        <xdr:cNvPr id="856" name="Text Box 15">
          <a:extLst>
            <a:ext uri="{FF2B5EF4-FFF2-40B4-BE49-F238E27FC236}">
              <a16:creationId xmlns:a16="http://schemas.microsoft.com/office/drawing/2014/main" id="{00000000-0008-0000-0000-000058030000}"/>
            </a:ext>
          </a:extLst>
        </xdr:cNvPr>
        <xdr:cNvSpPr txBox="1">
          <a:spLocks noChangeArrowheads="1"/>
        </xdr:cNvSpPr>
      </xdr:nvSpPr>
      <xdr:spPr bwMode="auto">
        <a:xfrm>
          <a:off x="1933575" y="20366355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774</xdr:row>
      <xdr:rowOff>0</xdr:rowOff>
    </xdr:from>
    <xdr:ext cx="95250" cy="164523"/>
    <xdr:sp macro="" textlink="">
      <xdr:nvSpPr>
        <xdr:cNvPr id="857" name="Text Box 15">
          <a:extLst>
            <a:ext uri="{FF2B5EF4-FFF2-40B4-BE49-F238E27FC236}">
              <a16:creationId xmlns:a16="http://schemas.microsoft.com/office/drawing/2014/main" id="{00000000-0008-0000-0000-000059030000}"/>
            </a:ext>
          </a:extLst>
        </xdr:cNvPr>
        <xdr:cNvSpPr txBox="1">
          <a:spLocks noChangeArrowheads="1"/>
        </xdr:cNvSpPr>
      </xdr:nvSpPr>
      <xdr:spPr bwMode="auto">
        <a:xfrm>
          <a:off x="1885950" y="20366355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774</xdr:row>
      <xdr:rowOff>0</xdr:rowOff>
    </xdr:from>
    <xdr:ext cx="95250" cy="164523"/>
    <xdr:sp macro="" textlink="">
      <xdr:nvSpPr>
        <xdr:cNvPr id="858" name="Text Box 15">
          <a:extLst>
            <a:ext uri="{FF2B5EF4-FFF2-40B4-BE49-F238E27FC236}">
              <a16:creationId xmlns:a16="http://schemas.microsoft.com/office/drawing/2014/main" id="{00000000-0008-0000-0000-00005A030000}"/>
            </a:ext>
          </a:extLst>
        </xdr:cNvPr>
        <xdr:cNvSpPr txBox="1">
          <a:spLocks noChangeArrowheads="1"/>
        </xdr:cNvSpPr>
      </xdr:nvSpPr>
      <xdr:spPr bwMode="auto">
        <a:xfrm>
          <a:off x="1885950" y="20366355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774</xdr:row>
      <xdr:rowOff>0</xdr:rowOff>
    </xdr:from>
    <xdr:ext cx="95250" cy="164523"/>
    <xdr:sp macro="" textlink="">
      <xdr:nvSpPr>
        <xdr:cNvPr id="859" name="Text Box 15">
          <a:extLst>
            <a:ext uri="{FF2B5EF4-FFF2-40B4-BE49-F238E27FC236}">
              <a16:creationId xmlns:a16="http://schemas.microsoft.com/office/drawing/2014/main" id="{00000000-0008-0000-0000-00005B030000}"/>
            </a:ext>
          </a:extLst>
        </xdr:cNvPr>
        <xdr:cNvSpPr txBox="1">
          <a:spLocks noChangeArrowheads="1"/>
        </xdr:cNvSpPr>
      </xdr:nvSpPr>
      <xdr:spPr bwMode="auto">
        <a:xfrm>
          <a:off x="1885950" y="20366355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774</xdr:row>
      <xdr:rowOff>0</xdr:rowOff>
    </xdr:from>
    <xdr:ext cx="95250" cy="164523"/>
    <xdr:sp macro="" textlink="">
      <xdr:nvSpPr>
        <xdr:cNvPr id="860" name="Text Box 15">
          <a:extLst>
            <a:ext uri="{FF2B5EF4-FFF2-40B4-BE49-F238E27FC236}">
              <a16:creationId xmlns:a16="http://schemas.microsoft.com/office/drawing/2014/main" id="{00000000-0008-0000-0000-00005C030000}"/>
            </a:ext>
          </a:extLst>
        </xdr:cNvPr>
        <xdr:cNvSpPr txBox="1">
          <a:spLocks noChangeArrowheads="1"/>
        </xdr:cNvSpPr>
      </xdr:nvSpPr>
      <xdr:spPr bwMode="auto">
        <a:xfrm>
          <a:off x="1885950" y="20366355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774</xdr:row>
      <xdr:rowOff>0</xdr:rowOff>
    </xdr:from>
    <xdr:ext cx="95250" cy="164523"/>
    <xdr:sp macro="" textlink="">
      <xdr:nvSpPr>
        <xdr:cNvPr id="861" name="Text Box 15">
          <a:extLst>
            <a:ext uri="{FF2B5EF4-FFF2-40B4-BE49-F238E27FC236}">
              <a16:creationId xmlns:a16="http://schemas.microsoft.com/office/drawing/2014/main" id="{00000000-0008-0000-0000-00005D030000}"/>
            </a:ext>
          </a:extLst>
        </xdr:cNvPr>
        <xdr:cNvSpPr txBox="1">
          <a:spLocks noChangeArrowheads="1"/>
        </xdr:cNvSpPr>
      </xdr:nvSpPr>
      <xdr:spPr bwMode="auto">
        <a:xfrm>
          <a:off x="1905000" y="20366355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774</xdr:row>
      <xdr:rowOff>0</xdr:rowOff>
    </xdr:from>
    <xdr:ext cx="95250" cy="164523"/>
    <xdr:sp macro="" textlink="">
      <xdr:nvSpPr>
        <xdr:cNvPr id="862" name="Text Box 15">
          <a:extLst>
            <a:ext uri="{FF2B5EF4-FFF2-40B4-BE49-F238E27FC236}">
              <a16:creationId xmlns:a16="http://schemas.microsoft.com/office/drawing/2014/main" id="{00000000-0008-0000-0000-00005E030000}"/>
            </a:ext>
          </a:extLst>
        </xdr:cNvPr>
        <xdr:cNvSpPr txBox="1">
          <a:spLocks noChangeArrowheads="1"/>
        </xdr:cNvSpPr>
      </xdr:nvSpPr>
      <xdr:spPr bwMode="auto">
        <a:xfrm>
          <a:off x="1885950" y="20366355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774</xdr:row>
      <xdr:rowOff>0</xdr:rowOff>
    </xdr:from>
    <xdr:ext cx="95250" cy="164523"/>
    <xdr:sp macro="" textlink="">
      <xdr:nvSpPr>
        <xdr:cNvPr id="863" name="Text Box 15">
          <a:extLst>
            <a:ext uri="{FF2B5EF4-FFF2-40B4-BE49-F238E27FC236}">
              <a16:creationId xmlns:a16="http://schemas.microsoft.com/office/drawing/2014/main" id="{00000000-0008-0000-0000-00005F030000}"/>
            </a:ext>
          </a:extLst>
        </xdr:cNvPr>
        <xdr:cNvSpPr txBox="1">
          <a:spLocks noChangeArrowheads="1"/>
        </xdr:cNvSpPr>
      </xdr:nvSpPr>
      <xdr:spPr bwMode="auto">
        <a:xfrm>
          <a:off x="1905000" y="20366355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774</xdr:row>
      <xdr:rowOff>0</xdr:rowOff>
    </xdr:from>
    <xdr:ext cx="95250" cy="164523"/>
    <xdr:sp macro="" textlink="">
      <xdr:nvSpPr>
        <xdr:cNvPr id="864" name="Text Box 15">
          <a:extLst>
            <a:ext uri="{FF2B5EF4-FFF2-40B4-BE49-F238E27FC236}">
              <a16:creationId xmlns:a16="http://schemas.microsoft.com/office/drawing/2014/main" id="{00000000-0008-0000-0000-000060030000}"/>
            </a:ext>
          </a:extLst>
        </xdr:cNvPr>
        <xdr:cNvSpPr txBox="1">
          <a:spLocks noChangeArrowheads="1"/>
        </xdr:cNvSpPr>
      </xdr:nvSpPr>
      <xdr:spPr bwMode="auto">
        <a:xfrm>
          <a:off x="1905000" y="20366355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774</xdr:row>
      <xdr:rowOff>0</xdr:rowOff>
    </xdr:from>
    <xdr:ext cx="95250" cy="164523"/>
    <xdr:sp macro="" textlink="">
      <xdr:nvSpPr>
        <xdr:cNvPr id="865" name="Text Box 15">
          <a:extLst>
            <a:ext uri="{FF2B5EF4-FFF2-40B4-BE49-F238E27FC236}">
              <a16:creationId xmlns:a16="http://schemas.microsoft.com/office/drawing/2014/main" id="{00000000-0008-0000-0000-000061030000}"/>
            </a:ext>
          </a:extLst>
        </xdr:cNvPr>
        <xdr:cNvSpPr txBox="1">
          <a:spLocks noChangeArrowheads="1"/>
        </xdr:cNvSpPr>
      </xdr:nvSpPr>
      <xdr:spPr bwMode="auto">
        <a:xfrm>
          <a:off x="1885950" y="20366355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774</xdr:row>
      <xdr:rowOff>0</xdr:rowOff>
    </xdr:from>
    <xdr:ext cx="95250" cy="164523"/>
    <xdr:sp macro="" textlink="">
      <xdr:nvSpPr>
        <xdr:cNvPr id="866" name="Text Box 15">
          <a:extLst>
            <a:ext uri="{FF2B5EF4-FFF2-40B4-BE49-F238E27FC236}">
              <a16:creationId xmlns:a16="http://schemas.microsoft.com/office/drawing/2014/main" id="{00000000-0008-0000-0000-000062030000}"/>
            </a:ext>
          </a:extLst>
        </xdr:cNvPr>
        <xdr:cNvSpPr txBox="1">
          <a:spLocks noChangeArrowheads="1"/>
        </xdr:cNvSpPr>
      </xdr:nvSpPr>
      <xdr:spPr bwMode="auto">
        <a:xfrm>
          <a:off x="1885950" y="20366355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774</xdr:row>
      <xdr:rowOff>0</xdr:rowOff>
    </xdr:from>
    <xdr:ext cx="95250" cy="164523"/>
    <xdr:sp macro="" textlink="">
      <xdr:nvSpPr>
        <xdr:cNvPr id="867" name="Text Box 15">
          <a:extLst>
            <a:ext uri="{FF2B5EF4-FFF2-40B4-BE49-F238E27FC236}">
              <a16:creationId xmlns:a16="http://schemas.microsoft.com/office/drawing/2014/main" id="{00000000-0008-0000-0000-000063030000}"/>
            </a:ext>
          </a:extLst>
        </xdr:cNvPr>
        <xdr:cNvSpPr txBox="1">
          <a:spLocks noChangeArrowheads="1"/>
        </xdr:cNvSpPr>
      </xdr:nvSpPr>
      <xdr:spPr bwMode="auto">
        <a:xfrm>
          <a:off x="1885950" y="20366355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774</xdr:row>
      <xdr:rowOff>0</xdr:rowOff>
    </xdr:from>
    <xdr:ext cx="95250" cy="164523"/>
    <xdr:sp macro="" textlink="">
      <xdr:nvSpPr>
        <xdr:cNvPr id="868" name="Text Box 15">
          <a:extLst>
            <a:ext uri="{FF2B5EF4-FFF2-40B4-BE49-F238E27FC236}">
              <a16:creationId xmlns:a16="http://schemas.microsoft.com/office/drawing/2014/main" id="{00000000-0008-0000-0000-000064030000}"/>
            </a:ext>
          </a:extLst>
        </xdr:cNvPr>
        <xdr:cNvSpPr txBox="1">
          <a:spLocks noChangeArrowheads="1"/>
        </xdr:cNvSpPr>
      </xdr:nvSpPr>
      <xdr:spPr bwMode="auto">
        <a:xfrm>
          <a:off x="1885950" y="20366355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1333500</xdr:colOff>
      <xdr:row>774</xdr:row>
      <xdr:rowOff>0</xdr:rowOff>
    </xdr:from>
    <xdr:ext cx="95250" cy="164523"/>
    <xdr:sp macro="" textlink="">
      <xdr:nvSpPr>
        <xdr:cNvPr id="869" name="Text Box 15">
          <a:extLst>
            <a:ext uri="{FF2B5EF4-FFF2-40B4-BE49-F238E27FC236}">
              <a16:creationId xmlns:a16="http://schemas.microsoft.com/office/drawing/2014/main" id="{00000000-0008-0000-0000-000065030000}"/>
            </a:ext>
          </a:extLst>
        </xdr:cNvPr>
        <xdr:cNvSpPr txBox="1">
          <a:spLocks noChangeArrowheads="1"/>
        </xdr:cNvSpPr>
      </xdr:nvSpPr>
      <xdr:spPr bwMode="auto">
        <a:xfrm>
          <a:off x="1933575" y="20366355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774</xdr:row>
      <xdr:rowOff>0</xdr:rowOff>
    </xdr:from>
    <xdr:ext cx="95250" cy="164523"/>
    <xdr:sp macro="" textlink="">
      <xdr:nvSpPr>
        <xdr:cNvPr id="870" name="Text Box 15">
          <a:extLst>
            <a:ext uri="{FF2B5EF4-FFF2-40B4-BE49-F238E27FC236}">
              <a16:creationId xmlns:a16="http://schemas.microsoft.com/office/drawing/2014/main" id="{00000000-0008-0000-0000-000066030000}"/>
            </a:ext>
          </a:extLst>
        </xdr:cNvPr>
        <xdr:cNvSpPr txBox="1">
          <a:spLocks noChangeArrowheads="1"/>
        </xdr:cNvSpPr>
      </xdr:nvSpPr>
      <xdr:spPr bwMode="auto">
        <a:xfrm>
          <a:off x="1885950" y="20366355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774</xdr:row>
      <xdr:rowOff>0</xdr:rowOff>
    </xdr:from>
    <xdr:ext cx="95250" cy="164523"/>
    <xdr:sp macro="" textlink="">
      <xdr:nvSpPr>
        <xdr:cNvPr id="871" name="Text Box 15">
          <a:extLst>
            <a:ext uri="{FF2B5EF4-FFF2-40B4-BE49-F238E27FC236}">
              <a16:creationId xmlns:a16="http://schemas.microsoft.com/office/drawing/2014/main" id="{00000000-0008-0000-0000-000067030000}"/>
            </a:ext>
          </a:extLst>
        </xdr:cNvPr>
        <xdr:cNvSpPr txBox="1">
          <a:spLocks noChangeArrowheads="1"/>
        </xdr:cNvSpPr>
      </xdr:nvSpPr>
      <xdr:spPr bwMode="auto">
        <a:xfrm>
          <a:off x="1885950" y="20366355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774</xdr:row>
      <xdr:rowOff>0</xdr:rowOff>
    </xdr:from>
    <xdr:ext cx="95250" cy="164523"/>
    <xdr:sp macro="" textlink="">
      <xdr:nvSpPr>
        <xdr:cNvPr id="872" name="Text Box 15">
          <a:extLst>
            <a:ext uri="{FF2B5EF4-FFF2-40B4-BE49-F238E27FC236}">
              <a16:creationId xmlns:a16="http://schemas.microsoft.com/office/drawing/2014/main" id="{00000000-0008-0000-0000-000068030000}"/>
            </a:ext>
          </a:extLst>
        </xdr:cNvPr>
        <xdr:cNvSpPr txBox="1">
          <a:spLocks noChangeArrowheads="1"/>
        </xdr:cNvSpPr>
      </xdr:nvSpPr>
      <xdr:spPr bwMode="auto">
        <a:xfrm>
          <a:off x="1885950" y="20366355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774</xdr:row>
      <xdr:rowOff>0</xdr:rowOff>
    </xdr:from>
    <xdr:ext cx="95250" cy="164523"/>
    <xdr:sp macro="" textlink="">
      <xdr:nvSpPr>
        <xdr:cNvPr id="873" name="Text Box 15">
          <a:extLst>
            <a:ext uri="{FF2B5EF4-FFF2-40B4-BE49-F238E27FC236}">
              <a16:creationId xmlns:a16="http://schemas.microsoft.com/office/drawing/2014/main" id="{00000000-0008-0000-0000-000069030000}"/>
            </a:ext>
          </a:extLst>
        </xdr:cNvPr>
        <xdr:cNvSpPr txBox="1">
          <a:spLocks noChangeArrowheads="1"/>
        </xdr:cNvSpPr>
      </xdr:nvSpPr>
      <xdr:spPr bwMode="auto">
        <a:xfrm>
          <a:off x="1885950" y="20366355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774</xdr:row>
      <xdr:rowOff>0</xdr:rowOff>
    </xdr:from>
    <xdr:ext cx="95250" cy="164523"/>
    <xdr:sp macro="" textlink="">
      <xdr:nvSpPr>
        <xdr:cNvPr id="874" name="Text Box 15">
          <a:extLst>
            <a:ext uri="{FF2B5EF4-FFF2-40B4-BE49-F238E27FC236}">
              <a16:creationId xmlns:a16="http://schemas.microsoft.com/office/drawing/2014/main" id="{00000000-0008-0000-0000-00006A030000}"/>
            </a:ext>
          </a:extLst>
        </xdr:cNvPr>
        <xdr:cNvSpPr txBox="1">
          <a:spLocks noChangeArrowheads="1"/>
        </xdr:cNvSpPr>
      </xdr:nvSpPr>
      <xdr:spPr bwMode="auto">
        <a:xfrm>
          <a:off x="1905000" y="20366355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774</xdr:row>
      <xdr:rowOff>0</xdr:rowOff>
    </xdr:from>
    <xdr:ext cx="95250" cy="164523"/>
    <xdr:sp macro="" textlink="">
      <xdr:nvSpPr>
        <xdr:cNvPr id="875" name="Text Box 15">
          <a:extLst>
            <a:ext uri="{FF2B5EF4-FFF2-40B4-BE49-F238E27FC236}">
              <a16:creationId xmlns:a16="http://schemas.microsoft.com/office/drawing/2014/main" id="{00000000-0008-0000-0000-00006B030000}"/>
            </a:ext>
          </a:extLst>
        </xdr:cNvPr>
        <xdr:cNvSpPr txBox="1">
          <a:spLocks noChangeArrowheads="1"/>
        </xdr:cNvSpPr>
      </xdr:nvSpPr>
      <xdr:spPr bwMode="auto">
        <a:xfrm>
          <a:off x="1885950" y="20366355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774</xdr:row>
      <xdr:rowOff>0</xdr:rowOff>
    </xdr:from>
    <xdr:ext cx="95250" cy="164523"/>
    <xdr:sp macro="" textlink="">
      <xdr:nvSpPr>
        <xdr:cNvPr id="876" name="Text Box 15">
          <a:extLst>
            <a:ext uri="{FF2B5EF4-FFF2-40B4-BE49-F238E27FC236}">
              <a16:creationId xmlns:a16="http://schemas.microsoft.com/office/drawing/2014/main" id="{00000000-0008-0000-0000-00006C030000}"/>
            </a:ext>
          </a:extLst>
        </xdr:cNvPr>
        <xdr:cNvSpPr txBox="1">
          <a:spLocks noChangeArrowheads="1"/>
        </xdr:cNvSpPr>
      </xdr:nvSpPr>
      <xdr:spPr bwMode="auto">
        <a:xfrm>
          <a:off x="1905000" y="20366355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1295400</xdr:colOff>
      <xdr:row>774</xdr:row>
      <xdr:rowOff>0</xdr:rowOff>
    </xdr:from>
    <xdr:ext cx="95250" cy="316923"/>
    <xdr:sp macro="" textlink="">
      <xdr:nvSpPr>
        <xdr:cNvPr id="877" name="Text Box 15">
          <a:extLst>
            <a:ext uri="{FF2B5EF4-FFF2-40B4-BE49-F238E27FC236}">
              <a16:creationId xmlns:a16="http://schemas.microsoft.com/office/drawing/2014/main" id="{00000000-0008-0000-0000-00006D030000}"/>
            </a:ext>
          </a:extLst>
        </xdr:cNvPr>
        <xdr:cNvSpPr txBox="1">
          <a:spLocks noChangeArrowheads="1"/>
        </xdr:cNvSpPr>
      </xdr:nvSpPr>
      <xdr:spPr bwMode="auto">
        <a:xfrm>
          <a:off x="1895475" y="203663550"/>
          <a:ext cx="95250" cy="3169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1295400</xdr:colOff>
      <xdr:row>774</xdr:row>
      <xdr:rowOff>0</xdr:rowOff>
    </xdr:from>
    <xdr:ext cx="95250" cy="316923"/>
    <xdr:sp macro="" textlink="">
      <xdr:nvSpPr>
        <xdr:cNvPr id="878" name="Text Box 15">
          <a:extLst>
            <a:ext uri="{FF2B5EF4-FFF2-40B4-BE49-F238E27FC236}">
              <a16:creationId xmlns:a16="http://schemas.microsoft.com/office/drawing/2014/main" id="{00000000-0008-0000-0000-00006E030000}"/>
            </a:ext>
          </a:extLst>
        </xdr:cNvPr>
        <xdr:cNvSpPr txBox="1">
          <a:spLocks noChangeArrowheads="1"/>
        </xdr:cNvSpPr>
      </xdr:nvSpPr>
      <xdr:spPr bwMode="auto">
        <a:xfrm>
          <a:off x="1895475" y="203663550"/>
          <a:ext cx="95250" cy="3169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1</xdr:col>
      <xdr:colOff>1304925</xdr:colOff>
      <xdr:row>776</xdr:row>
      <xdr:rowOff>0</xdr:rowOff>
    </xdr:from>
    <xdr:to>
      <xdr:col>1</xdr:col>
      <xdr:colOff>1304925</xdr:colOff>
      <xdr:row>787</xdr:row>
      <xdr:rowOff>170018</xdr:rowOff>
    </xdr:to>
    <xdr:sp macro="" textlink="">
      <xdr:nvSpPr>
        <xdr:cNvPr id="879" name="Text Box 8">
          <a:extLst>
            <a:ext uri="{FF2B5EF4-FFF2-40B4-BE49-F238E27FC236}">
              <a16:creationId xmlns:a16="http://schemas.microsoft.com/office/drawing/2014/main" id="{00000000-0008-0000-0000-00006F030000}"/>
            </a:ext>
          </a:extLst>
        </xdr:cNvPr>
        <xdr:cNvSpPr txBox="1">
          <a:spLocks noChangeArrowheads="1"/>
        </xdr:cNvSpPr>
      </xdr:nvSpPr>
      <xdr:spPr bwMode="auto">
        <a:xfrm>
          <a:off x="1905000" y="203825475"/>
          <a:ext cx="0" cy="20584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776</xdr:row>
      <xdr:rowOff>0</xdr:rowOff>
    </xdr:from>
    <xdr:to>
      <xdr:col>1</xdr:col>
      <xdr:colOff>1304925</xdr:colOff>
      <xdr:row>787</xdr:row>
      <xdr:rowOff>170018</xdr:rowOff>
    </xdr:to>
    <xdr:sp macro="" textlink="">
      <xdr:nvSpPr>
        <xdr:cNvPr id="880" name="Text Box 9">
          <a:extLst>
            <a:ext uri="{FF2B5EF4-FFF2-40B4-BE49-F238E27FC236}">
              <a16:creationId xmlns:a16="http://schemas.microsoft.com/office/drawing/2014/main" id="{00000000-0008-0000-0000-000070030000}"/>
            </a:ext>
          </a:extLst>
        </xdr:cNvPr>
        <xdr:cNvSpPr txBox="1">
          <a:spLocks noChangeArrowheads="1"/>
        </xdr:cNvSpPr>
      </xdr:nvSpPr>
      <xdr:spPr bwMode="auto">
        <a:xfrm>
          <a:off x="1905000" y="203825475"/>
          <a:ext cx="0" cy="20584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776</xdr:row>
      <xdr:rowOff>0</xdr:rowOff>
    </xdr:from>
    <xdr:to>
      <xdr:col>1</xdr:col>
      <xdr:colOff>1304925</xdr:colOff>
      <xdr:row>787</xdr:row>
      <xdr:rowOff>158045</xdr:rowOff>
    </xdr:to>
    <xdr:sp macro="" textlink="">
      <xdr:nvSpPr>
        <xdr:cNvPr id="881" name="Text Box 8">
          <a:extLst>
            <a:ext uri="{FF2B5EF4-FFF2-40B4-BE49-F238E27FC236}">
              <a16:creationId xmlns:a16="http://schemas.microsoft.com/office/drawing/2014/main" id="{00000000-0008-0000-0000-000071030000}"/>
            </a:ext>
          </a:extLst>
        </xdr:cNvPr>
        <xdr:cNvSpPr txBox="1">
          <a:spLocks noChangeArrowheads="1"/>
        </xdr:cNvSpPr>
      </xdr:nvSpPr>
      <xdr:spPr bwMode="auto">
        <a:xfrm>
          <a:off x="1905000" y="203825475"/>
          <a:ext cx="0" cy="204565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776</xdr:row>
      <xdr:rowOff>0</xdr:rowOff>
    </xdr:from>
    <xdr:to>
      <xdr:col>1</xdr:col>
      <xdr:colOff>1304925</xdr:colOff>
      <xdr:row>787</xdr:row>
      <xdr:rowOff>158045</xdr:rowOff>
    </xdr:to>
    <xdr:sp macro="" textlink="">
      <xdr:nvSpPr>
        <xdr:cNvPr id="882" name="Text Box 9">
          <a:extLst>
            <a:ext uri="{FF2B5EF4-FFF2-40B4-BE49-F238E27FC236}">
              <a16:creationId xmlns:a16="http://schemas.microsoft.com/office/drawing/2014/main" id="{00000000-0008-0000-0000-000072030000}"/>
            </a:ext>
          </a:extLst>
        </xdr:cNvPr>
        <xdr:cNvSpPr txBox="1">
          <a:spLocks noChangeArrowheads="1"/>
        </xdr:cNvSpPr>
      </xdr:nvSpPr>
      <xdr:spPr bwMode="auto">
        <a:xfrm>
          <a:off x="1905000" y="203825475"/>
          <a:ext cx="0" cy="204565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776</xdr:row>
      <xdr:rowOff>0</xdr:rowOff>
    </xdr:from>
    <xdr:to>
      <xdr:col>1</xdr:col>
      <xdr:colOff>1304925</xdr:colOff>
      <xdr:row>787</xdr:row>
      <xdr:rowOff>170018</xdr:rowOff>
    </xdr:to>
    <xdr:sp macro="" textlink="">
      <xdr:nvSpPr>
        <xdr:cNvPr id="883" name="Text Box 8">
          <a:extLst>
            <a:ext uri="{FF2B5EF4-FFF2-40B4-BE49-F238E27FC236}">
              <a16:creationId xmlns:a16="http://schemas.microsoft.com/office/drawing/2014/main" id="{00000000-0008-0000-0000-000073030000}"/>
            </a:ext>
          </a:extLst>
        </xdr:cNvPr>
        <xdr:cNvSpPr txBox="1">
          <a:spLocks noChangeArrowheads="1"/>
        </xdr:cNvSpPr>
      </xdr:nvSpPr>
      <xdr:spPr bwMode="auto">
        <a:xfrm>
          <a:off x="1905000" y="203825475"/>
          <a:ext cx="0" cy="20584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776</xdr:row>
      <xdr:rowOff>0</xdr:rowOff>
    </xdr:from>
    <xdr:to>
      <xdr:col>1</xdr:col>
      <xdr:colOff>1304925</xdr:colOff>
      <xdr:row>787</xdr:row>
      <xdr:rowOff>170018</xdr:rowOff>
    </xdr:to>
    <xdr:sp macro="" textlink="">
      <xdr:nvSpPr>
        <xdr:cNvPr id="884" name="Text Box 9">
          <a:extLst>
            <a:ext uri="{FF2B5EF4-FFF2-40B4-BE49-F238E27FC236}">
              <a16:creationId xmlns:a16="http://schemas.microsoft.com/office/drawing/2014/main" id="{00000000-0008-0000-0000-000074030000}"/>
            </a:ext>
          </a:extLst>
        </xdr:cNvPr>
        <xdr:cNvSpPr txBox="1">
          <a:spLocks noChangeArrowheads="1"/>
        </xdr:cNvSpPr>
      </xdr:nvSpPr>
      <xdr:spPr bwMode="auto">
        <a:xfrm>
          <a:off x="1905000" y="203825475"/>
          <a:ext cx="0" cy="20584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776</xdr:row>
      <xdr:rowOff>0</xdr:rowOff>
    </xdr:from>
    <xdr:to>
      <xdr:col>1</xdr:col>
      <xdr:colOff>1304925</xdr:colOff>
      <xdr:row>787</xdr:row>
      <xdr:rowOff>158045</xdr:rowOff>
    </xdr:to>
    <xdr:sp macro="" textlink="">
      <xdr:nvSpPr>
        <xdr:cNvPr id="885" name="Text Box 8">
          <a:extLst>
            <a:ext uri="{FF2B5EF4-FFF2-40B4-BE49-F238E27FC236}">
              <a16:creationId xmlns:a16="http://schemas.microsoft.com/office/drawing/2014/main" id="{00000000-0008-0000-0000-000075030000}"/>
            </a:ext>
          </a:extLst>
        </xdr:cNvPr>
        <xdr:cNvSpPr txBox="1">
          <a:spLocks noChangeArrowheads="1"/>
        </xdr:cNvSpPr>
      </xdr:nvSpPr>
      <xdr:spPr bwMode="auto">
        <a:xfrm>
          <a:off x="1905000" y="203825475"/>
          <a:ext cx="0" cy="204565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776</xdr:row>
      <xdr:rowOff>0</xdr:rowOff>
    </xdr:from>
    <xdr:to>
      <xdr:col>1</xdr:col>
      <xdr:colOff>1304925</xdr:colOff>
      <xdr:row>787</xdr:row>
      <xdr:rowOff>158045</xdr:rowOff>
    </xdr:to>
    <xdr:sp macro="" textlink="">
      <xdr:nvSpPr>
        <xdr:cNvPr id="886" name="Text Box 9">
          <a:extLst>
            <a:ext uri="{FF2B5EF4-FFF2-40B4-BE49-F238E27FC236}">
              <a16:creationId xmlns:a16="http://schemas.microsoft.com/office/drawing/2014/main" id="{00000000-0008-0000-0000-000076030000}"/>
            </a:ext>
          </a:extLst>
        </xdr:cNvPr>
        <xdr:cNvSpPr txBox="1">
          <a:spLocks noChangeArrowheads="1"/>
        </xdr:cNvSpPr>
      </xdr:nvSpPr>
      <xdr:spPr bwMode="auto">
        <a:xfrm>
          <a:off x="1905000" y="203825475"/>
          <a:ext cx="0" cy="204565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776</xdr:row>
      <xdr:rowOff>0</xdr:rowOff>
    </xdr:from>
    <xdr:to>
      <xdr:col>1</xdr:col>
      <xdr:colOff>1304925</xdr:colOff>
      <xdr:row>787</xdr:row>
      <xdr:rowOff>148519</xdr:rowOff>
    </xdr:to>
    <xdr:sp macro="" textlink="">
      <xdr:nvSpPr>
        <xdr:cNvPr id="887" name="Text Box 8">
          <a:extLst>
            <a:ext uri="{FF2B5EF4-FFF2-40B4-BE49-F238E27FC236}">
              <a16:creationId xmlns:a16="http://schemas.microsoft.com/office/drawing/2014/main" id="{00000000-0008-0000-0000-000077030000}"/>
            </a:ext>
          </a:extLst>
        </xdr:cNvPr>
        <xdr:cNvSpPr txBox="1">
          <a:spLocks noChangeArrowheads="1"/>
        </xdr:cNvSpPr>
      </xdr:nvSpPr>
      <xdr:spPr bwMode="auto">
        <a:xfrm>
          <a:off x="1905000" y="203825475"/>
          <a:ext cx="0" cy="203613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776</xdr:row>
      <xdr:rowOff>0</xdr:rowOff>
    </xdr:from>
    <xdr:to>
      <xdr:col>1</xdr:col>
      <xdr:colOff>1304925</xdr:colOff>
      <xdr:row>787</xdr:row>
      <xdr:rowOff>148519</xdr:rowOff>
    </xdr:to>
    <xdr:sp macro="" textlink="">
      <xdr:nvSpPr>
        <xdr:cNvPr id="888" name="Text Box 9">
          <a:extLst>
            <a:ext uri="{FF2B5EF4-FFF2-40B4-BE49-F238E27FC236}">
              <a16:creationId xmlns:a16="http://schemas.microsoft.com/office/drawing/2014/main" id="{00000000-0008-0000-0000-000078030000}"/>
            </a:ext>
          </a:extLst>
        </xdr:cNvPr>
        <xdr:cNvSpPr txBox="1">
          <a:spLocks noChangeArrowheads="1"/>
        </xdr:cNvSpPr>
      </xdr:nvSpPr>
      <xdr:spPr bwMode="auto">
        <a:xfrm>
          <a:off x="1905000" y="203825475"/>
          <a:ext cx="0" cy="203613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776</xdr:row>
      <xdr:rowOff>0</xdr:rowOff>
    </xdr:from>
    <xdr:to>
      <xdr:col>1</xdr:col>
      <xdr:colOff>1304925</xdr:colOff>
      <xdr:row>787</xdr:row>
      <xdr:rowOff>138994</xdr:rowOff>
    </xdr:to>
    <xdr:sp macro="" textlink="">
      <xdr:nvSpPr>
        <xdr:cNvPr id="889" name="Text Box 8">
          <a:extLst>
            <a:ext uri="{FF2B5EF4-FFF2-40B4-BE49-F238E27FC236}">
              <a16:creationId xmlns:a16="http://schemas.microsoft.com/office/drawing/2014/main" id="{00000000-0008-0000-0000-000079030000}"/>
            </a:ext>
          </a:extLst>
        </xdr:cNvPr>
        <xdr:cNvSpPr txBox="1">
          <a:spLocks noChangeArrowheads="1"/>
        </xdr:cNvSpPr>
      </xdr:nvSpPr>
      <xdr:spPr bwMode="auto">
        <a:xfrm>
          <a:off x="1905000" y="203825475"/>
          <a:ext cx="0" cy="20266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776</xdr:row>
      <xdr:rowOff>0</xdr:rowOff>
    </xdr:from>
    <xdr:to>
      <xdr:col>1</xdr:col>
      <xdr:colOff>1304925</xdr:colOff>
      <xdr:row>787</xdr:row>
      <xdr:rowOff>138994</xdr:rowOff>
    </xdr:to>
    <xdr:sp macro="" textlink="">
      <xdr:nvSpPr>
        <xdr:cNvPr id="890" name="Text Box 9">
          <a:extLst>
            <a:ext uri="{FF2B5EF4-FFF2-40B4-BE49-F238E27FC236}">
              <a16:creationId xmlns:a16="http://schemas.microsoft.com/office/drawing/2014/main" id="{00000000-0008-0000-0000-00007A030000}"/>
            </a:ext>
          </a:extLst>
        </xdr:cNvPr>
        <xdr:cNvSpPr txBox="1">
          <a:spLocks noChangeArrowheads="1"/>
        </xdr:cNvSpPr>
      </xdr:nvSpPr>
      <xdr:spPr bwMode="auto">
        <a:xfrm>
          <a:off x="1905000" y="203825475"/>
          <a:ext cx="0" cy="20266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776</xdr:row>
      <xdr:rowOff>0</xdr:rowOff>
    </xdr:from>
    <xdr:to>
      <xdr:col>1</xdr:col>
      <xdr:colOff>1304925</xdr:colOff>
      <xdr:row>787</xdr:row>
      <xdr:rowOff>170018</xdr:rowOff>
    </xdr:to>
    <xdr:sp macro="" textlink="">
      <xdr:nvSpPr>
        <xdr:cNvPr id="891" name="Text Box 8">
          <a:extLst>
            <a:ext uri="{FF2B5EF4-FFF2-40B4-BE49-F238E27FC236}">
              <a16:creationId xmlns:a16="http://schemas.microsoft.com/office/drawing/2014/main" id="{00000000-0008-0000-0000-00007B030000}"/>
            </a:ext>
          </a:extLst>
        </xdr:cNvPr>
        <xdr:cNvSpPr txBox="1">
          <a:spLocks noChangeArrowheads="1"/>
        </xdr:cNvSpPr>
      </xdr:nvSpPr>
      <xdr:spPr bwMode="auto">
        <a:xfrm>
          <a:off x="1905000" y="203825475"/>
          <a:ext cx="0" cy="20584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776</xdr:row>
      <xdr:rowOff>0</xdr:rowOff>
    </xdr:from>
    <xdr:to>
      <xdr:col>1</xdr:col>
      <xdr:colOff>1304925</xdr:colOff>
      <xdr:row>787</xdr:row>
      <xdr:rowOff>170018</xdr:rowOff>
    </xdr:to>
    <xdr:sp macro="" textlink="">
      <xdr:nvSpPr>
        <xdr:cNvPr id="892" name="Text Box 9">
          <a:extLst>
            <a:ext uri="{FF2B5EF4-FFF2-40B4-BE49-F238E27FC236}">
              <a16:creationId xmlns:a16="http://schemas.microsoft.com/office/drawing/2014/main" id="{00000000-0008-0000-0000-00007C030000}"/>
            </a:ext>
          </a:extLst>
        </xdr:cNvPr>
        <xdr:cNvSpPr txBox="1">
          <a:spLocks noChangeArrowheads="1"/>
        </xdr:cNvSpPr>
      </xdr:nvSpPr>
      <xdr:spPr bwMode="auto">
        <a:xfrm>
          <a:off x="1905000" y="203825475"/>
          <a:ext cx="0" cy="20584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776</xdr:row>
      <xdr:rowOff>0</xdr:rowOff>
    </xdr:from>
    <xdr:to>
      <xdr:col>1</xdr:col>
      <xdr:colOff>1304925</xdr:colOff>
      <xdr:row>787</xdr:row>
      <xdr:rowOff>158045</xdr:rowOff>
    </xdr:to>
    <xdr:sp macro="" textlink="">
      <xdr:nvSpPr>
        <xdr:cNvPr id="893" name="Text Box 8">
          <a:extLst>
            <a:ext uri="{FF2B5EF4-FFF2-40B4-BE49-F238E27FC236}">
              <a16:creationId xmlns:a16="http://schemas.microsoft.com/office/drawing/2014/main" id="{00000000-0008-0000-0000-00007D030000}"/>
            </a:ext>
          </a:extLst>
        </xdr:cNvPr>
        <xdr:cNvSpPr txBox="1">
          <a:spLocks noChangeArrowheads="1"/>
        </xdr:cNvSpPr>
      </xdr:nvSpPr>
      <xdr:spPr bwMode="auto">
        <a:xfrm>
          <a:off x="1905000" y="203825475"/>
          <a:ext cx="0" cy="204565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776</xdr:row>
      <xdr:rowOff>0</xdr:rowOff>
    </xdr:from>
    <xdr:to>
      <xdr:col>1</xdr:col>
      <xdr:colOff>1304925</xdr:colOff>
      <xdr:row>787</xdr:row>
      <xdr:rowOff>158045</xdr:rowOff>
    </xdr:to>
    <xdr:sp macro="" textlink="">
      <xdr:nvSpPr>
        <xdr:cNvPr id="894" name="Text Box 9">
          <a:extLst>
            <a:ext uri="{FF2B5EF4-FFF2-40B4-BE49-F238E27FC236}">
              <a16:creationId xmlns:a16="http://schemas.microsoft.com/office/drawing/2014/main" id="{00000000-0008-0000-0000-00007E030000}"/>
            </a:ext>
          </a:extLst>
        </xdr:cNvPr>
        <xdr:cNvSpPr txBox="1">
          <a:spLocks noChangeArrowheads="1"/>
        </xdr:cNvSpPr>
      </xdr:nvSpPr>
      <xdr:spPr bwMode="auto">
        <a:xfrm>
          <a:off x="1905000" y="203825475"/>
          <a:ext cx="0" cy="204565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776</xdr:row>
      <xdr:rowOff>0</xdr:rowOff>
    </xdr:from>
    <xdr:to>
      <xdr:col>1</xdr:col>
      <xdr:colOff>1304925</xdr:colOff>
      <xdr:row>787</xdr:row>
      <xdr:rowOff>170018</xdr:rowOff>
    </xdr:to>
    <xdr:sp macro="" textlink="">
      <xdr:nvSpPr>
        <xdr:cNvPr id="895" name="Text Box 8">
          <a:extLst>
            <a:ext uri="{FF2B5EF4-FFF2-40B4-BE49-F238E27FC236}">
              <a16:creationId xmlns:a16="http://schemas.microsoft.com/office/drawing/2014/main" id="{00000000-0008-0000-0000-00007F030000}"/>
            </a:ext>
          </a:extLst>
        </xdr:cNvPr>
        <xdr:cNvSpPr txBox="1">
          <a:spLocks noChangeArrowheads="1"/>
        </xdr:cNvSpPr>
      </xdr:nvSpPr>
      <xdr:spPr bwMode="auto">
        <a:xfrm>
          <a:off x="1905000" y="203825475"/>
          <a:ext cx="0" cy="20584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776</xdr:row>
      <xdr:rowOff>0</xdr:rowOff>
    </xdr:from>
    <xdr:to>
      <xdr:col>1</xdr:col>
      <xdr:colOff>1304925</xdr:colOff>
      <xdr:row>787</xdr:row>
      <xdr:rowOff>170018</xdr:rowOff>
    </xdr:to>
    <xdr:sp macro="" textlink="">
      <xdr:nvSpPr>
        <xdr:cNvPr id="896" name="Text Box 9">
          <a:extLst>
            <a:ext uri="{FF2B5EF4-FFF2-40B4-BE49-F238E27FC236}">
              <a16:creationId xmlns:a16="http://schemas.microsoft.com/office/drawing/2014/main" id="{00000000-0008-0000-0000-000080030000}"/>
            </a:ext>
          </a:extLst>
        </xdr:cNvPr>
        <xdr:cNvSpPr txBox="1">
          <a:spLocks noChangeArrowheads="1"/>
        </xdr:cNvSpPr>
      </xdr:nvSpPr>
      <xdr:spPr bwMode="auto">
        <a:xfrm>
          <a:off x="1905000" y="203825475"/>
          <a:ext cx="0" cy="20584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776</xdr:row>
      <xdr:rowOff>0</xdr:rowOff>
    </xdr:from>
    <xdr:to>
      <xdr:col>1</xdr:col>
      <xdr:colOff>1304925</xdr:colOff>
      <xdr:row>787</xdr:row>
      <xdr:rowOff>158045</xdr:rowOff>
    </xdr:to>
    <xdr:sp macro="" textlink="">
      <xdr:nvSpPr>
        <xdr:cNvPr id="897" name="Text Box 8">
          <a:extLst>
            <a:ext uri="{FF2B5EF4-FFF2-40B4-BE49-F238E27FC236}">
              <a16:creationId xmlns:a16="http://schemas.microsoft.com/office/drawing/2014/main" id="{00000000-0008-0000-0000-000081030000}"/>
            </a:ext>
          </a:extLst>
        </xdr:cNvPr>
        <xdr:cNvSpPr txBox="1">
          <a:spLocks noChangeArrowheads="1"/>
        </xdr:cNvSpPr>
      </xdr:nvSpPr>
      <xdr:spPr bwMode="auto">
        <a:xfrm>
          <a:off x="1905000" y="203825475"/>
          <a:ext cx="0" cy="204565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776</xdr:row>
      <xdr:rowOff>0</xdr:rowOff>
    </xdr:from>
    <xdr:to>
      <xdr:col>1</xdr:col>
      <xdr:colOff>1304925</xdr:colOff>
      <xdr:row>787</xdr:row>
      <xdr:rowOff>158045</xdr:rowOff>
    </xdr:to>
    <xdr:sp macro="" textlink="">
      <xdr:nvSpPr>
        <xdr:cNvPr id="898" name="Text Box 9">
          <a:extLst>
            <a:ext uri="{FF2B5EF4-FFF2-40B4-BE49-F238E27FC236}">
              <a16:creationId xmlns:a16="http://schemas.microsoft.com/office/drawing/2014/main" id="{00000000-0008-0000-0000-000082030000}"/>
            </a:ext>
          </a:extLst>
        </xdr:cNvPr>
        <xdr:cNvSpPr txBox="1">
          <a:spLocks noChangeArrowheads="1"/>
        </xdr:cNvSpPr>
      </xdr:nvSpPr>
      <xdr:spPr bwMode="auto">
        <a:xfrm>
          <a:off x="1905000" y="203825475"/>
          <a:ext cx="0" cy="204565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776</xdr:row>
      <xdr:rowOff>0</xdr:rowOff>
    </xdr:from>
    <xdr:to>
      <xdr:col>1</xdr:col>
      <xdr:colOff>1304925</xdr:colOff>
      <xdr:row>787</xdr:row>
      <xdr:rowOff>148519</xdr:rowOff>
    </xdr:to>
    <xdr:sp macro="" textlink="">
      <xdr:nvSpPr>
        <xdr:cNvPr id="899" name="Text Box 8">
          <a:extLst>
            <a:ext uri="{FF2B5EF4-FFF2-40B4-BE49-F238E27FC236}">
              <a16:creationId xmlns:a16="http://schemas.microsoft.com/office/drawing/2014/main" id="{00000000-0008-0000-0000-000083030000}"/>
            </a:ext>
          </a:extLst>
        </xdr:cNvPr>
        <xdr:cNvSpPr txBox="1">
          <a:spLocks noChangeArrowheads="1"/>
        </xdr:cNvSpPr>
      </xdr:nvSpPr>
      <xdr:spPr bwMode="auto">
        <a:xfrm>
          <a:off x="1905000" y="203825475"/>
          <a:ext cx="0" cy="203613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776</xdr:row>
      <xdr:rowOff>0</xdr:rowOff>
    </xdr:from>
    <xdr:to>
      <xdr:col>1</xdr:col>
      <xdr:colOff>1304925</xdr:colOff>
      <xdr:row>787</xdr:row>
      <xdr:rowOff>148519</xdr:rowOff>
    </xdr:to>
    <xdr:sp macro="" textlink="">
      <xdr:nvSpPr>
        <xdr:cNvPr id="900" name="Text Box 9">
          <a:extLst>
            <a:ext uri="{FF2B5EF4-FFF2-40B4-BE49-F238E27FC236}">
              <a16:creationId xmlns:a16="http://schemas.microsoft.com/office/drawing/2014/main" id="{00000000-0008-0000-0000-000084030000}"/>
            </a:ext>
          </a:extLst>
        </xdr:cNvPr>
        <xdr:cNvSpPr txBox="1">
          <a:spLocks noChangeArrowheads="1"/>
        </xdr:cNvSpPr>
      </xdr:nvSpPr>
      <xdr:spPr bwMode="auto">
        <a:xfrm>
          <a:off x="1905000" y="203825475"/>
          <a:ext cx="0" cy="203613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776</xdr:row>
      <xdr:rowOff>0</xdr:rowOff>
    </xdr:from>
    <xdr:to>
      <xdr:col>1</xdr:col>
      <xdr:colOff>1304925</xdr:colOff>
      <xdr:row>787</xdr:row>
      <xdr:rowOff>138994</xdr:rowOff>
    </xdr:to>
    <xdr:sp macro="" textlink="">
      <xdr:nvSpPr>
        <xdr:cNvPr id="901" name="Text Box 8">
          <a:extLst>
            <a:ext uri="{FF2B5EF4-FFF2-40B4-BE49-F238E27FC236}">
              <a16:creationId xmlns:a16="http://schemas.microsoft.com/office/drawing/2014/main" id="{00000000-0008-0000-0000-000085030000}"/>
            </a:ext>
          </a:extLst>
        </xdr:cNvPr>
        <xdr:cNvSpPr txBox="1">
          <a:spLocks noChangeArrowheads="1"/>
        </xdr:cNvSpPr>
      </xdr:nvSpPr>
      <xdr:spPr bwMode="auto">
        <a:xfrm>
          <a:off x="1905000" y="203825475"/>
          <a:ext cx="0" cy="20266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776</xdr:row>
      <xdr:rowOff>0</xdr:rowOff>
    </xdr:from>
    <xdr:to>
      <xdr:col>1</xdr:col>
      <xdr:colOff>1304925</xdr:colOff>
      <xdr:row>787</xdr:row>
      <xdr:rowOff>138994</xdr:rowOff>
    </xdr:to>
    <xdr:sp macro="" textlink="">
      <xdr:nvSpPr>
        <xdr:cNvPr id="902" name="Text Box 9">
          <a:extLst>
            <a:ext uri="{FF2B5EF4-FFF2-40B4-BE49-F238E27FC236}">
              <a16:creationId xmlns:a16="http://schemas.microsoft.com/office/drawing/2014/main" id="{00000000-0008-0000-0000-000086030000}"/>
            </a:ext>
          </a:extLst>
        </xdr:cNvPr>
        <xdr:cNvSpPr txBox="1">
          <a:spLocks noChangeArrowheads="1"/>
        </xdr:cNvSpPr>
      </xdr:nvSpPr>
      <xdr:spPr bwMode="auto">
        <a:xfrm>
          <a:off x="1905000" y="203825475"/>
          <a:ext cx="0" cy="20266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776</xdr:row>
      <xdr:rowOff>0</xdr:rowOff>
    </xdr:from>
    <xdr:to>
      <xdr:col>1</xdr:col>
      <xdr:colOff>1304925</xdr:colOff>
      <xdr:row>788</xdr:row>
      <xdr:rowOff>10990</xdr:rowOff>
    </xdr:to>
    <xdr:sp macro="" textlink="">
      <xdr:nvSpPr>
        <xdr:cNvPr id="903" name="Text Box 8">
          <a:extLst>
            <a:ext uri="{FF2B5EF4-FFF2-40B4-BE49-F238E27FC236}">
              <a16:creationId xmlns:a16="http://schemas.microsoft.com/office/drawing/2014/main" id="{00000000-0008-0000-0000-000087030000}"/>
            </a:ext>
          </a:extLst>
        </xdr:cNvPr>
        <xdr:cNvSpPr txBox="1">
          <a:spLocks noChangeArrowheads="1"/>
        </xdr:cNvSpPr>
      </xdr:nvSpPr>
      <xdr:spPr bwMode="auto">
        <a:xfrm>
          <a:off x="1905000" y="203825475"/>
          <a:ext cx="0" cy="208044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776</xdr:row>
      <xdr:rowOff>0</xdr:rowOff>
    </xdr:from>
    <xdr:to>
      <xdr:col>1</xdr:col>
      <xdr:colOff>1304925</xdr:colOff>
      <xdr:row>788</xdr:row>
      <xdr:rowOff>10990</xdr:rowOff>
    </xdr:to>
    <xdr:sp macro="" textlink="">
      <xdr:nvSpPr>
        <xdr:cNvPr id="904" name="Text Box 9">
          <a:extLst>
            <a:ext uri="{FF2B5EF4-FFF2-40B4-BE49-F238E27FC236}">
              <a16:creationId xmlns:a16="http://schemas.microsoft.com/office/drawing/2014/main" id="{00000000-0008-0000-0000-000088030000}"/>
            </a:ext>
          </a:extLst>
        </xdr:cNvPr>
        <xdr:cNvSpPr txBox="1">
          <a:spLocks noChangeArrowheads="1"/>
        </xdr:cNvSpPr>
      </xdr:nvSpPr>
      <xdr:spPr bwMode="auto">
        <a:xfrm>
          <a:off x="1905000" y="203825475"/>
          <a:ext cx="0" cy="208044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776</xdr:row>
      <xdr:rowOff>0</xdr:rowOff>
    </xdr:from>
    <xdr:to>
      <xdr:col>1</xdr:col>
      <xdr:colOff>1304925</xdr:colOff>
      <xdr:row>788</xdr:row>
      <xdr:rowOff>1465</xdr:rowOff>
    </xdr:to>
    <xdr:sp macro="" textlink="">
      <xdr:nvSpPr>
        <xdr:cNvPr id="905" name="Text Box 8">
          <a:extLst>
            <a:ext uri="{FF2B5EF4-FFF2-40B4-BE49-F238E27FC236}">
              <a16:creationId xmlns:a16="http://schemas.microsoft.com/office/drawing/2014/main" id="{00000000-0008-0000-0000-000089030000}"/>
            </a:ext>
          </a:extLst>
        </xdr:cNvPr>
        <xdr:cNvSpPr txBox="1">
          <a:spLocks noChangeArrowheads="1"/>
        </xdr:cNvSpPr>
      </xdr:nvSpPr>
      <xdr:spPr bwMode="auto">
        <a:xfrm>
          <a:off x="1905000" y="203825475"/>
          <a:ext cx="0" cy="207091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776</xdr:row>
      <xdr:rowOff>0</xdr:rowOff>
    </xdr:from>
    <xdr:to>
      <xdr:col>1</xdr:col>
      <xdr:colOff>1304925</xdr:colOff>
      <xdr:row>788</xdr:row>
      <xdr:rowOff>1465</xdr:rowOff>
    </xdr:to>
    <xdr:sp macro="" textlink="">
      <xdr:nvSpPr>
        <xdr:cNvPr id="906" name="Text Box 9">
          <a:extLst>
            <a:ext uri="{FF2B5EF4-FFF2-40B4-BE49-F238E27FC236}">
              <a16:creationId xmlns:a16="http://schemas.microsoft.com/office/drawing/2014/main" id="{00000000-0008-0000-0000-00008A030000}"/>
            </a:ext>
          </a:extLst>
        </xdr:cNvPr>
        <xdr:cNvSpPr txBox="1">
          <a:spLocks noChangeArrowheads="1"/>
        </xdr:cNvSpPr>
      </xdr:nvSpPr>
      <xdr:spPr bwMode="auto">
        <a:xfrm>
          <a:off x="1905000" y="203825475"/>
          <a:ext cx="0" cy="207091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776</xdr:row>
      <xdr:rowOff>0</xdr:rowOff>
    </xdr:from>
    <xdr:to>
      <xdr:col>1</xdr:col>
      <xdr:colOff>1304925</xdr:colOff>
      <xdr:row>787</xdr:row>
      <xdr:rowOff>170018</xdr:rowOff>
    </xdr:to>
    <xdr:sp macro="" textlink="">
      <xdr:nvSpPr>
        <xdr:cNvPr id="907" name="Text Box 8">
          <a:extLst>
            <a:ext uri="{FF2B5EF4-FFF2-40B4-BE49-F238E27FC236}">
              <a16:creationId xmlns:a16="http://schemas.microsoft.com/office/drawing/2014/main" id="{00000000-0008-0000-0000-00008B030000}"/>
            </a:ext>
          </a:extLst>
        </xdr:cNvPr>
        <xdr:cNvSpPr txBox="1">
          <a:spLocks noChangeArrowheads="1"/>
        </xdr:cNvSpPr>
      </xdr:nvSpPr>
      <xdr:spPr bwMode="auto">
        <a:xfrm>
          <a:off x="1905000" y="203825475"/>
          <a:ext cx="0" cy="20584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776</xdr:row>
      <xdr:rowOff>0</xdr:rowOff>
    </xdr:from>
    <xdr:to>
      <xdr:col>1</xdr:col>
      <xdr:colOff>1304925</xdr:colOff>
      <xdr:row>787</xdr:row>
      <xdr:rowOff>170018</xdr:rowOff>
    </xdr:to>
    <xdr:sp macro="" textlink="">
      <xdr:nvSpPr>
        <xdr:cNvPr id="908" name="Text Box 9">
          <a:extLst>
            <a:ext uri="{FF2B5EF4-FFF2-40B4-BE49-F238E27FC236}">
              <a16:creationId xmlns:a16="http://schemas.microsoft.com/office/drawing/2014/main" id="{00000000-0008-0000-0000-00008C030000}"/>
            </a:ext>
          </a:extLst>
        </xdr:cNvPr>
        <xdr:cNvSpPr txBox="1">
          <a:spLocks noChangeArrowheads="1"/>
        </xdr:cNvSpPr>
      </xdr:nvSpPr>
      <xdr:spPr bwMode="auto">
        <a:xfrm>
          <a:off x="1905000" y="203825475"/>
          <a:ext cx="0" cy="20584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776</xdr:row>
      <xdr:rowOff>0</xdr:rowOff>
    </xdr:from>
    <xdr:to>
      <xdr:col>1</xdr:col>
      <xdr:colOff>1304925</xdr:colOff>
      <xdr:row>787</xdr:row>
      <xdr:rowOff>158045</xdr:rowOff>
    </xdr:to>
    <xdr:sp macro="" textlink="">
      <xdr:nvSpPr>
        <xdr:cNvPr id="909" name="Text Box 8">
          <a:extLst>
            <a:ext uri="{FF2B5EF4-FFF2-40B4-BE49-F238E27FC236}">
              <a16:creationId xmlns:a16="http://schemas.microsoft.com/office/drawing/2014/main" id="{00000000-0008-0000-0000-00008D030000}"/>
            </a:ext>
          </a:extLst>
        </xdr:cNvPr>
        <xdr:cNvSpPr txBox="1">
          <a:spLocks noChangeArrowheads="1"/>
        </xdr:cNvSpPr>
      </xdr:nvSpPr>
      <xdr:spPr bwMode="auto">
        <a:xfrm>
          <a:off x="1905000" y="203825475"/>
          <a:ext cx="0" cy="204565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776</xdr:row>
      <xdr:rowOff>0</xdr:rowOff>
    </xdr:from>
    <xdr:to>
      <xdr:col>1</xdr:col>
      <xdr:colOff>1304925</xdr:colOff>
      <xdr:row>787</xdr:row>
      <xdr:rowOff>158045</xdr:rowOff>
    </xdr:to>
    <xdr:sp macro="" textlink="">
      <xdr:nvSpPr>
        <xdr:cNvPr id="910" name="Text Box 9">
          <a:extLst>
            <a:ext uri="{FF2B5EF4-FFF2-40B4-BE49-F238E27FC236}">
              <a16:creationId xmlns:a16="http://schemas.microsoft.com/office/drawing/2014/main" id="{00000000-0008-0000-0000-00008E030000}"/>
            </a:ext>
          </a:extLst>
        </xdr:cNvPr>
        <xdr:cNvSpPr txBox="1">
          <a:spLocks noChangeArrowheads="1"/>
        </xdr:cNvSpPr>
      </xdr:nvSpPr>
      <xdr:spPr bwMode="auto">
        <a:xfrm>
          <a:off x="1905000" y="203825475"/>
          <a:ext cx="0" cy="204565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776</xdr:row>
      <xdr:rowOff>0</xdr:rowOff>
    </xdr:from>
    <xdr:to>
      <xdr:col>1</xdr:col>
      <xdr:colOff>1304925</xdr:colOff>
      <xdr:row>787</xdr:row>
      <xdr:rowOff>148519</xdr:rowOff>
    </xdr:to>
    <xdr:sp macro="" textlink="">
      <xdr:nvSpPr>
        <xdr:cNvPr id="911" name="Text Box 8">
          <a:extLst>
            <a:ext uri="{FF2B5EF4-FFF2-40B4-BE49-F238E27FC236}">
              <a16:creationId xmlns:a16="http://schemas.microsoft.com/office/drawing/2014/main" id="{00000000-0008-0000-0000-00008F030000}"/>
            </a:ext>
          </a:extLst>
        </xdr:cNvPr>
        <xdr:cNvSpPr txBox="1">
          <a:spLocks noChangeArrowheads="1"/>
        </xdr:cNvSpPr>
      </xdr:nvSpPr>
      <xdr:spPr bwMode="auto">
        <a:xfrm>
          <a:off x="1905000" y="203825475"/>
          <a:ext cx="0" cy="203613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776</xdr:row>
      <xdr:rowOff>0</xdr:rowOff>
    </xdr:from>
    <xdr:to>
      <xdr:col>1</xdr:col>
      <xdr:colOff>1304925</xdr:colOff>
      <xdr:row>787</xdr:row>
      <xdr:rowOff>148519</xdr:rowOff>
    </xdr:to>
    <xdr:sp macro="" textlink="">
      <xdr:nvSpPr>
        <xdr:cNvPr id="912" name="Text Box 9">
          <a:extLst>
            <a:ext uri="{FF2B5EF4-FFF2-40B4-BE49-F238E27FC236}">
              <a16:creationId xmlns:a16="http://schemas.microsoft.com/office/drawing/2014/main" id="{00000000-0008-0000-0000-000090030000}"/>
            </a:ext>
          </a:extLst>
        </xdr:cNvPr>
        <xdr:cNvSpPr txBox="1">
          <a:spLocks noChangeArrowheads="1"/>
        </xdr:cNvSpPr>
      </xdr:nvSpPr>
      <xdr:spPr bwMode="auto">
        <a:xfrm>
          <a:off x="1905000" y="203825475"/>
          <a:ext cx="0" cy="203613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776</xdr:row>
      <xdr:rowOff>0</xdr:rowOff>
    </xdr:from>
    <xdr:to>
      <xdr:col>1</xdr:col>
      <xdr:colOff>1304925</xdr:colOff>
      <xdr:row>787</xdr:row>
      <xdr:rowOff>138994</xdr:rowOff>
    </xdr:to>
    <xdr:sp macro="" textlink="">
      <xdr:nvSpPr>
        <xdr:cNvPr id="913" name="Text Box 8">
          <a:extLst>
            <a:ext uri="{FF2B5EF4-FFF2-40B4-BE49-F238E27FC236}">
              <a16:creationId xmlns:a16="http://schemas.microsoft.com/office/drawing/2014/main" id="{00000000-0008-0000-0000-000091030000}"/>
            </a:ext>
          </a:extLst>
        </xdr:cNvPr>
        <xdr:cNvSpPr txBox="1">
          <a:spLocks noChangeArrowheads="1"/>
        </xdr:cNvSpPr>
      </xdr:nvSpPr>
      <xdr:spPr bwMode="auto">
        <a:xfrm>
          <a:off x="1905000" y="203825475"/>
          <a:ext cx="0" cy="20266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776</xdr:row>
      <xdr:rowOff>0</xdr:rowOff>
    </xdr:from>
    <xdr:to>
      <xdr:col>1</xdr:col>
      <xdr:colOff>1304925</xdr:colOff>
      <xdr:row>787</xdr:row>
      <xdr:rowOff>138994</xdr:rowOff>
    </xdr:to>
    <xdr:sp macro="" textlink="">
      <xdr:nvSpPr>
        <xdr:cNvPr id="914" name="Text Box 9">
          <a:extLst>
            <a:ext uri="{FF2B5EF4-FFF2-40B4-BE49-F238E27FC236}">
              <a16:creationId xmlns:a16="http://schemas.microsoft.com/office/drawing/2014/main" id="{00000000-0008-0000-0000-000092030000}"/>
            </a:ext>
          </a:extLst>
        </xdr:cNvPr>
        <xdr:cNvSpPr txBox="1">
          <a:spLocks noChangeArrowheads="1"/>
        </xdr:cNvSpPr>
      </xdr:nvSpPr>
      <xdr:spPr bwMode="auto">
        <a:xfrm>
          <a:off x="1905000" y="203825475"/>
          <a:ext cx="0" cy="20266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776</xdr:row>
      <xdr:rowOff>0</xdr:rowOff>
    </xdr:from>
    <xdr:to>
      <xdr:col>1</xdr:col>
      <xdr:colOff>1304925</xdr:colOff>
      <xdr:row>787</xdr:row>
      <xdr:rowOff>170018</xdr:rowOff>
    </xdr:to>
    <xdr:sp macro="" textlink="">
      <xdr:nvSpPr>
        <xdr:cNvPr id="915" name="Text Box 8">
          <a:extLst>
            <a:ext uri="{FF2B5EF4-FFF2-40B4-BE49-F238E27FC236}">
              <a16:creationId xmlns:a16="http://schemas.microsoft.com/office/drawing/2014/main" id="{00000000-0008-0000-0000-000093030000}"/>
            </a:ext>
          </a:extLst>
        </xdr:cNvPr>
        <xdr:cNvSpPr txBox="1">
          <a:spLocks noChangeArrowheads="1"/>
        </xdr:cNvSpPr>
      </xdr:nvSpPr>
      <xdr:spPr bwMode="auto">
        <a:xfrm>
          <a:off x="1905000" y="203825475"/>
          <a:ext cx="0" cy="20584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776</xdr:row>
      <xdr:rowOff>0</xdr:rowOff>
    </xdr:from>
    <xdr:to>
      <xdr:col>1</xdr:col>
      <xdr:colOff>1304925</xdr:colOff>
      <xdr:row>787</xdr:row>
      <xdr:rowOff>170018</xdr:rowOff>
    </xdr:to>
    <xdr:sp macro="" textlink="">
      <xdr:nvSpPr>
        <xdr:cNvPr id="916" name="Text Box 9">
          <a:extLst>
            <a:ext uri="{FF2B5EF4-FFF2-40B4-BE49-F238E27FC236}">
              <a16:creationId xmlns:a16="http://schemas.microsoft.com/office/drawing/2014/main" id="{00000000-0008-0000-0000-000094030000}"/>
            </a:ext>
          </a:extLst>
        </xdr:cNvPr>
        <xdr:cNvSpPr txBox="1">
          <a:spLocks noChangeArrowheads="1"/>
        </xdr:cNvSpPr>
      </xdr:nvSpPr>
      <xdr:spPr bwMode="auto">
        <a:xfrm>
          <a:off x="1905000" y="203825475"/>
          <a:ext cx="0" cy="20584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776</xdr:row>
      <xdr:rowOff>0</xdr:rowOff>
    </xdr:from>
    <xdr:to>
      <xdr:col>1</xdr:col>
      <xdr:colOff>1304925</xdr:colOff>
      <xdr:row>787</xdr:row>
      <xdr:rowOff>158045</xdr:rowOff>
    </xdr:to>
    <xdr:sp macro="" textlink="">
      <xdr:nvSpPr>
        <xdr:cNvPr id="917" name="Text Box 8">
          <a:extLst>
            <a:ext uri="{FF2B5EF4-FFF2-40B4-BE49-F238E27FC236}">
              <a16:creationId xmlns:a16="http://schemas.microsoft.com/office/drawing/2014/main" id="{00000000-0008-0000-0000-000095030000}"/>
            </a:ext>
          </a:extLst>
        </xdr:cNvPr>
        <xdr:cNvSpPr txBox="1">
          <a:spLocks noChangeArrowheads="1"/>
        </xdr:cNvSpPr>
      </xdr:nvSpPr>
      <xdr:spPr bwMode="auto">
        <a:xfrm>
          <a:off x="1905000" y="203825475"/>
          <a:ext cx="0" cy="204565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776</xdr:row>
      <xdr:rowOff>0</xdr:rowOff>
    </xdr:from>
    <xdr:to>
      <xdr:col>1</xdr:col>
      <xdr:colOff>1304925</xdr:colOff>
      <xdr:row>787</xdr:row>
      <xdr:rowOff>158045</xdr:rowOff>
    </xdr:to>
    <xdr:sp macro="" textlink="">
      <xdr:nvSpPr>
        <xdr:cNvPr id="918" name="Text Box 9">
          <a:extLst>
            <a:ext uri="{FF2B5EF4-FFF2-40B4-BE49-F238E27FC236}">
              <a16:creationId xmlns:a16="http://schemas.microsoft.com/office/drawing/2014/main" id="{00000000-0008-0000-0000-000096030000}"/>
            </a:ext>
          </a:extLst>
        </xdr:cNvPr>
        <xdr:cNvSpPr txBox="1">
          <a:spLocks noChangeArrowheads="1"/>
        </xdr:cNvSpPr>
      </xdr:nvSpPr>
      <xdr:spPr bwMode="auto">
        <a:xfrm>
          <a:off x="1905000" y="203825475"/>
          <a:ext cx="0" cy="204565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776</xdr:row>
      <xdr:rowOff>0</xdr:rowOff>
    </xdr:from>
    <xdr:to>
      <xdr:col>1</xdr:col>
      <xdr:colOff>1304925</xdr:colOff>
      <xdr:row>787</xdr:row>
      <xdr:rowOff>170018</xdr:rowOff>
    </xdr:to>
    <xdr:sp macro="" textlink="">
      <xdr:nvSpPr>
        <xdr:cNvPr id="919" name="Text Box 8">
          <a:extLst>
            <a:ext uri="{FF2B5EF4-FFF2-40B4-BE49-F238E27FC236}">
              <a16:creationId xmlns:a16="http://schemas.microsoft.com/office/drawing/2014/main" id="{00000000-0008-0000-0000-000097030000}"/>
            </a:ext>
          </a:extLst>
        </xdr:cNvPr>
        <xdr:cNvSpPr txBox="1">
          <a:spLocks noChangeArrowheads="1"/>
        </xdr:cNvSpPr>
      </xdr:nvSpPr>
      <xdr:spPr bwMode="auto">
        <a:xfrm>
          <a:off x="1905000" y="203825475"/>
          <a:ext cx="0" cy="20584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776</xdr:row>
      <xdr:rowOff>0</xdr:rowOff>
    </xdr:from>
    <xdr:to>
      <xdr:col>1</xdr:col>
      <xdr:colOff>1304925</xdr:colOff>
      <xdr:row>787</xdr:row>
      <xdr:rowOff>170018</xdr:rowOff>
    </xdr:to>
    <xdr:sp macro="" textlink="">
      <xdr:nvSpPr>
        <xdr:cNvPr id="920" name="Text Box 9">
          <a:extLst>
            <a:ext uri="{FF2B5EF4-FFF2-40B4-BE49-F238E27FC236}">
              <a16:creationId xmlns:a16="http://schemas.microsoft.com/office/drawing/2014/main" id="{00000000-0008-0000-0000-000098030000}"/>
            </a:ext>
          </a:extLst>
        </xdr:cNvPr>
        <xdr:cNvSpPr txBox="1">
          <a:spLocks noChangeArrowheads="1"/>
        </xdr:cNvSpPr>
      </xdr:nvSpPr>
      <xdr:spPr bwMode="auto">
        <a:xfrm>
          <a:off x="1905000" y="203825475"/>
          <a:ext cx="0" cy="20584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776</xdr:row>
      <xdr:rowOff>0</xdr:rowOff>
    </xdr:from>
    <xdr:to>
      <xdr:col>1</xdr:col>
      <xdr:colOff>1304925</xdr:colOff>
      <xdr:row>787</xdr:row>
      <xdr:rowOff>158045</xdr:rowOff>
    </xdr:to>
    <xdr:sp macro="" textlink="">
      <xdr:nvSpPr>
        <xdr:cNvPr id="921" name="Text Box 8">
          <a:extLst>
            <a:ext uri="{FF2B5EF4-FFF2-40B4-BE49-F238E27FC236}">
              <a16:creationId xmlns:a16="http://schemas.microsoft.com/office/drawing/2014/main" id="{00000000-0008-0000-0000-000099030000}"/>
            </a:ext>
          </a:extLst>
        </xdr:cNvPr>
        <xdr:cNvSpPr txBox="1">
          <a:spLocks noChangeArrowheads="1"/>
        </xdr:cNvSpPr>
      </xdr:nvSpPr>
      <xdr:spPr bwMode="auto">
        <a:xfrm>
          <a:off x="1905000" y="203825475"/>
          <a:ext cx="0" cy="204565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776</xdr:row>
      <xdr:rowOff>0</xdr:rowOff>
    </xdr:from>
    <xdr:to>
      <xdr:col>1</xdr:col>
      <xdr:colOff>1304925</xdr:colOff>
      <xdr:row>787</xdr:row>
      <xdr:rowOff>158045</xdr:rowOff>
    </xdr:to>
    <xdr:sp macro="" textlink="">
      <xdr:nvSpPr>
        <xdr:cNvPr id="922" name="Text Box 9">
          <a:extLst>
            <a:ext uri="{FF2B5EF4-FFF2-40B4-BE49-F238E27FC236}">
              <a16:creationId xmlns:a16="http://schemas.microsoft.com/office/drawing/2014/main" id="{00000000-0008-0000-0000-00009A030000}"/>
            </a:ext>
          </a:extLst>
        </xdr:cNvPr>
        <xdr:cNvSpPr txBox="1">
          <a:spLocks noChangeArrowheads="1"/>
        </xdr:cNvSpPr>
      </xdr:nvSpPr>
      <xdr:spPr bwMode="auto">
        <a:xfrm>
          <a:off x="1905000" y="203825475"/>
          <a:ext cx="0" cy="204565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776</xdr:row>
      <xdr:rowOff>0</xdr:rowOff>
    </xdr:from>
    <xdr:to>
      <xdr:col>1</xdr:col>
      <xdr:colOff>1304925</xdr:colOff>
      <xdr:row>787</xdr:row>
      <xdr:rowOff>148519</xdr:rowOff>
    </xdr:to>
    <xdr:sp macro="" textlink="">
      <xdr:nvSpPr>
        <xdr:cNvPr id="923" name="Text Box 8">
          <a:extLst>
            <a:ext uri="{FF2B5EF4-FFF2-40B4-BE49-F238E27FC236}">
              <a16:creationId xmlns:a16="http://schemas.microsoft.com/office/drawing/2014/main" id="{00000000-0008-0000-0000-00009B030000}"/>
            </a:ext>
          </a:extLst>
        </xdr:cNvPr>
        <xdr:cNvSpPr txBox="1">
          <a:spLocks noChangeArrowheads="1"/>
        </xdr:cNvSpPr>
      </xdr:nvSpPr>
      <xdr:spPr bwMode="auto">
        <a:xfrm>
          <a:off x="1905000" y="203825475"/>
          <a:ext cx="0" cy="203613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776</xdr:row>
      <xdr:rowOff>0</xdr:rowOff>
    </xdr:from>
    <xdr:to>
      <xdr:col>1</xdr:col>
      <xdr:colOff>1304925</xdr:colOff>
      <xdr:row>787</xdr:row>
      <xdr:rowOff>148519</xdr:rowOff>
    </xdr:to>
    <xdr:sp macro="" textlink="">
      <xdr:nvSpPr>
        <xdr:cNvPr id="924" name="Text Box 9">
          <a:extLst>
            <a:ext uri="{FF2B5EF4-FFF2-40B4-BE49-F238E27FC236}">
              <a16:creationId xmlns:a16="http://schemas.microsoft.com/office/drawing/2014/main" id="{00000000-0008-0000-0000-00009C030000}"/>
            </a:ext>
          </a:extLst>
        </xdr:cNvPr>
        <xdr:cNvSpPr txBox="1">
          <a:spLocks noChangeArrowheads="1"/>
        </xdr:cNvSpPr>
      </xdr:nvSpPr>
      <xdr:spPr bwMode="auto">
        <a:xfrm>
          <a:off x="1905000" y="203825475"/>
          <a:ext cx="0" cy="203613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776</xdr:row>
      <xdr:rowOff>0</xdr:rowOff>
    </xdr:from>
    <xdr:to>
      <xdr:col>1</xdr:col>
      <xdr:colOff>1304925</xdr:colOff>
      <xdr:row>787</xdr:row>
      <xdr:rowOff>138994</xdr:rowOff>
    </xdr:to>
    <xdr:sp macro="" textlink="">
      <xdr:nvSpPr>
        <xdr:cNvPr id="925" name="Text Box 8">
          <a:extLst>
            <a:ext uri="{FF2B5EF4-FFF2-40B4-BE49-F238E27FC236}">
              <a16:creationId xmlns:a16="http://schemas.microsoft.com/office/drawing/2014/main" id="{00000000-0008-0000-0000-00009D030000}"/>
            </a:ext>
          </a:extLst>
        </xdr:cNvPr>
        <xdr:cNvSpPr txBox="1">
          <a:spLocks noChangeArrowheads="1"/>
        </xdr:cNvSpPr>
      </xdr:nvSpPr>
      <xdr:spPr bwMode="auto">
        <a:xfrm>
          <a:off x="1905000" y="203825475"/>
          <a:ext cx="0" cy="20266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776</xdr:row>
      <xdr:rowOff>0</xdr:rowOff>
    </xdr:from>
    <xdr:to>
      <xdr:col>1</xdr:col>
      <xdr:colOff>1304925</xdr:colOff>
      <xdr:row>787</xdr:row>
      <xdr:rowOff>138994</xdr:rowOff>
    </xdr:to>
    <xdr:sp macro="" textlink="">
      <xdr:nvSpPr>
        <xdr:cNvPr id="926" name="Text Box 9">
          <a:extLst>
            <a:ext uri="{FF2B5EF4-FFF2-40B4-BE49-F238E27FC236}">
              <a16:creationId xmlns:a16="http://schemas.microsoft.com/office/drawing/2014/main" id="{00000000-0008-0000-0000-00009E030000}"/>
            </a:ext>
          </a:extLst>
        </xdr:cNvPr>
        <xdr:cNvSpPr txBox="1">
          <a:spLocks noChangeArrowheads="1"/>
        </xdr:cNvSpPr>
      </xdr:nvSpPr>
      <xdr:spPr bwMode="auto">
        <a:xfrm>
          <a:off x="1905000" y="203825475"/>
          <a:ext cx="0" cy="20266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776</xdr:row>
      <xdr:rowOff>0</xdr:rowOff>
    </xdr:from>
    <xdr:to>
      <xdr:col>1</xdr:col>
      <xdr:colOff>1304925</xdr:colOff>
      <xdr:row>787</xdr:row>
      <xdr:rowOff>170018</xdr:rowOff>
    </xdr:to>
    <xdr:sp macro="" textlink="">
      <xdr:nvSpPr>
        <xdr:cNvPr id="927" name="Text Box 8">
          <a:extLst>
            <a:ext uri="{FF2B5EF4-FFF2-40B4-BE49-F238E27FC236}">
              <a16:creationId xmlns:a16="http://schemas.microsoft.com/office/drawing/2014/main" id="{00000000-0008-0000-0000-00009F030000}"/>
            </a:ext>
          </a:extLst>
        </xdr:cNvPr>
        <xdr:cNvSpPr txBox="1">
          <a:spLocks noChangeArrowheads="1"/>
        </xdr:cNvSpPr>
      </xdr:nvSpPr>
      <xdr:spPr bwMode="auto">
        <a:xfrm>
          <a:off x="1905000" y="203825475"/>
          <a:ext cx="0" cy="20584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776</xdr:row>
      <xdr:rowOff>0</xdr:rowOff>
    </xdr:from>
    <xdr:to>
      <xdr:col>1</xdr:col>
      <xdr:colOff>1304925</xdr:colOff>
      <xdr:row>787</xdr:row>
      <xdr:rowOff>170018</xdr:rowOff>
    </xdr:to>
    <xdr:sp macro="" textlink="">
      <xdr:nvSpPr>
        <xdr:cNvPr id="928" name="Text Box 9">
          <a:extLst>
            <a:ext uri="{FF2B5EF4-FFF2-40B4-BE49-F238E27FC236}">
              <a16:creationId xmlns:a16="http://schemas.microsoft.com/office/drawing/2014/main" id="{00000000-0008-0000-0000-0000A0030000}"/>
            </a:ext>
          </a:extLst>
        </xdr:cNvPr>
        <xdr:cNvSpPr txBox="1">
          <a:spLocks noChangeArrowheads="1"/>
        </xdr:cNvSpPr>
      </xdr:nvSpPr>
      <xdr:spPr bwMode="auto">
        <a:xfrm>
          <a:off x="1905000" y="203825475"/>
          <a:ext cx="0" cy="20584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776</xdr:row>
      <xdr:rowOff>0</xdr:rowOff>
    </xdr:from>
    <xdr:to>
      <xdr:col>1</xdr:col>
      <xdr:colOff>1304925</xdr:colOff>
      <xdr:row>787</xdr:row>
      <xdr:rowOff>158045</xdr:rowOff>
    </xdr:to>
    <xdr:sp macro="" textlink="">
      <xdr:nvSpPr>
        <xdr:cNvPr id="929" name="Text Box 8">
          <a:extLst>
            <a:ext uri="{FF2B5EF4-FFF2-40B4-BE49-F238E27FC236}">
              <a16:creationId xmlns:a16="http://schemas.microsoft.com/office/drawing/2014/main" id="{00000000-0008-0000-0000-0000A1030000}"/>
            </a:ext>
          </a:extLst>
        </xdr:cNvPr>
        <xdr:cNvSpPr txBox="1">
          <a:spLocks noChangeArrowheads="1"/>
        </xdr:cNvSpPr>
      </xdr:nvSpPr>
      <xdr:spPr bwMode="auto">
        <a:xfrm>
          <a:off x="1905000" y="203825475"/>
          <a:ext cx="0" cy="204565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776</xdr:row>
      <xdr:rowOff>0</xdr:rowOff>
    </xdr:from>
    <xdr:to>
      <xdr:col>1</xdr:col>
      <xdr:colOff>1304925</xdr:colOff>
      <xdr:row>787</xdr:row>
      <xdr:rowOff>158045</xdr:rowOff>
    </xdr:to>
    <xdr:sp macro="" textlink="">
      <xdr:nvSpPr>
        <xdr:cNvPr id="930" name="Text Box 9">
          <a:extLst>
            <a:ext uri="{FF2B5EF4-FFF2-40B4-BE49-F238E27FC236}">
              <a16:creationId xmlns:a16="http://schemas.microsoft.com/office/drawing/2014/main" id="{00000000-0008-0000-0000-0000A2030000}"/>
            </a:ext>
          </a:extLst>
        </xdr:cNvPr>
        <xdr:cNvSpPr txBox="1">
          <a:spLocks noChangeArrowheads="1"/>
        </xdr:cNvSpPr>
      </xdr:nvSpPr>
      <xdr:spPr bwMode="auto">
        <a:xfrm>
          <a:off x="1905000" y="203825475"/>
          <a:ext cx="0" cy="204565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776</xdr:row>
      <xdr:rowOff>0</xdr:rowOff>
    </xdr:from>
    <xdr:to>
      <xdr:col>1</xdr:col>
      <xdr:colOff>1304925</xdr:colOff>
      <xdr:row>787</xdr:row>
      <xdr:rowOff>170018</xdr:rowOff>
    </xdr:to>
    <xdr:sp macro="" textlink="">
      <xdr:nvSpPr>
        <xdr:cNvPr id="931" name="Text Box 8">
          <a:extLst>
            <a:ext uri="{FF2B5EF4-FFF2-40B4-BE49-F238E27FC236}">
              <a16:creationId xmlns:a16="http://schemas.microsoft.com/office/drawing/2014/main" id="{00000000-0008-0000-0000-0000A3030000}"/>
            </a:ext>
          </a:extLst>
        </xdr:cNvPr>
        <xdr:cNvSpPr txBox="1">
          <a:spLocks noChangeArrowheads="1"/>
        </xdr:cNvSpPr>
      </xdr:nvSpPr>
      <xdr:spPr bwMode="auto">
        <a:xfrm>
          <a:off x="1905000" y="203825475"/>
          <a:ext cx="0" cy="20584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776</xdr:row>
      <xdr:rowOff>0</xdr:rowOff>
    </xdr:from>
    <xdr:to>
      <xdr:col>1</xdr:col>
      <xdr:colOff>1304925</xdr:colOff>
      <xdr:row>787</xdr:row>
      <xdr:rowOff>170018</xdr:rowOff>
    </xdr:to>
    <xdr:sp macro="" textlink="">
      <xdr:nvSpPr>
        <xdr:cNvPr id="932" name="Text Box 9">
          <a:extLst>
            <a:ext uri="{FF2B5EF4-FFF2-40B4-BE49-F238E27FC236}">
              <a16:creationId xmlns:a16="http://schemas.microsoft.com/office/drawing/2014/main" id="{00000000-0008-0000-0000-0000A4030000}"/>
            </a:ext>
          </a:extLst>
        </xdr:cNvPr>
        <xdr:cNvSpPr txBox="1">
          <a:spLocks noChangeArrowheads="1"/>
        </xdr:cNvSpPr>
      </xdr:nvSpPr>
      <xdr:spPr bwMode="auto">
        <a:xfrm>
          <a:off x="1905000" y="203825475"/>
          <a:ext cx="0" cy="20584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776</xdr:row>
      <xdr:rowOff>0</xdr:rowOff>
    </xdr:from>
    <xdr:to>
      <xdr:col>1</xdr:col>
      <xdr:colOff>1304925</xdr:colOff>
      <xdr:row>787</xdr:row>
      <xdr:rowOff>158045</xdr:rowOff>
    </xdr:to>
    <xdr:sp macro="" textlink="">
      <xdr:nvSpPr>
        <xdr:cNvPr id="933" name="Text Box 8">
          <a:extLst>
            <a:ext uri="{FF2B5EF4-FFF2-40B4-BE49-F238E27FC236}">
              <a16:creationId xmlns:a16="http://schemas.microsoft.com/office/drawing/2014/main" id="{00000000-0008-0000-0000-0000A5030000}"/>
            </a:ext>
          </a:extLst>
        </xdr:cNvPr>
        <xdr:cNvSpPr txBox="1">
          <a:spLocks noChangeArrowheads="1"/>
        </xdr:cNvSpPr>
      </xdr:nvSpPr>
      <xdr:spPr bwMode="auto">
        <a:xfrm>
          <a:off x="1905000" y="203825475"/>
          <a:ext cx="0" cy="204565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776</xdr:row>
      <xdr:rowOff>0</xdr:rowOff>
    </xdr:from>
    <xdr:to>
      <xdr:col>1</xdr:col>
      <xdr:colOff>1304925</xdr:colOff>
      <xdr:row>787</xdr:row>
      <xdr:rowOff>158045</xdr:rowOff>
    </xdr:to>
    <xdr:sp macro="" textlink="">
      <xdr:nvSpPr>
        <xdr:cNvPr id="934" name="Text Box 9">
          <a:extLst>
            <a:ext uri="{FF2B5EF4-FFF2-40B4-BE49-F238E27FC236}">
              <a16:creationId xmlns:a16="http://schemas.microsoft.com/office/drawing/2014/main" id="{00000000-0008-0000-0000-0000A6030000}"/>
            </a:ext>
          </a:extLst>
        </xdr:cNvPr>
        <xdr:cNvSpPr txBox="1">
          <a:spLocks noChangeArrowheads="1"/>
        </xdr:cNvSpPr>
      </xdr:nvSpPr>
      <xdr:spPr bwMode="auto">
        <a:xfrm>
          <a:off x="1905000" y="203825475"/>
          <a:ext cx="0" cy="204565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776</xdr:row>
      <xdr:rowOff>0</xdr:rowOff>
    </xdr:from>
    <xdr:to>
      <xdr:col>1</xdr:col>
      <xdr:colOff>1304925</xdr:colOff>
      <xdr:row>787</xdr:row>
      <xdr:rowOff>148519</xdr:rowOff>
    </xdr:to>
    <xdr:sp macro="" textlink="">
      <xdr:nvSpPr>
        <xdr:cNvPr id="935" name="Text Box 8">
          <a:extLst>
            <a:ext uri="{FF2B5EF4-FFF2-40B4-BE49-F238E27FC236}">
              <a16:creationId xmlns:a16="http://schemas.microsoft.com/office/drawing/2014/main" id="{00000000-0008-0000-0000-0000A7030000}"/>
            </a:ext>
          </a:extLst>
        </xdr:cNvPr>
        <xdr:cNvSpPr txBox="1">
          <a:spLocks noChangeArrowheads="1"/>
        </xdr:cNvSpPr>
      </xdr:nvSpPr>
      <xdr:spPr bwMode="auto">
        <a:xfrm>
          <a:off x="1905000" y="203825475"/>
          <a:ext cx="0" cy="203613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776</xdr:row>
      <xdr:rowOff>0</xdr:rowOff>
    </xdr:from>
    <xdr:to>
      <xdr:col>1</xdr:col>
      <xdr:colOff>1304925</xdr:colOff>
      <xdr:row>787</xdr:row>
      <xdr:rowOff>148519</xdr:rowOff>
    </xdr:to>
    <xdr:sp macro="" textlink="">
      <xdr:nvSpPr>
        <xdr:cNvPr id="936" name="Text Box 9">
          <a:extLst>
            <a:ext uri="{FF2B5EF4-FFF2-40B4-BE49-F238E27FC236}">
              <a16:creationId xmlns:a16="http://schemas.microsoft.com/office/drawing/2014/main" id="{00000000-0008-0000-0000-0000A8030000}"/>
            </a:ext>
          </a:extLst>
        </xdr:cNvPr>
        <xdr:cNvSpPr txBox="1">
          <a:spLocks noChangeArrowheads="1"/>
        </xdr:cNvSpPr>
      </xdr:nvSpPr>
      <xdr:spPr bwMode="auto">
        <a:xfrm>
          <a:off x="1905000" y="203825475"/>
          <a:ext cx="0" cy="203613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776</xdr:row>
      <xdr:rowOff>0</xdr:rowOff>
    </xdr:from>
    <xdr:to>
      <xdr:col>1</xdr:col>
      <xdr:colOff>1304925</xdr:colOff>
      <xdr:row>787</xdr:row>
      <xdr:rowOff>138994</xdr:rowOff>
    </xdr:to>
    <xdr:sp macro="" textlink="">
      <xdr:nvSpPr>
        <xdr:cNvPr id="937" name="Text Box 8">
          <a:extLst>
            <a:ext uri="{FF2B5EF4-FFF2-40B4-BE49-F238E27FC236}">
              <a16:creationId xmlns:a16="http://schemas.microsoft.com/office/drawing/2014/main" id="{00000000-0008-0000-0000-0000A9030000}"/>
            </a:ext>
          </a:extLst>
        </xdr:cNvPr>
        <xdr:cNvSpPr txBox="1">
          <a:spLocks noChangeArrowheads="1"/>
        </xdr:cNvSpPr>
      </xdr:nvSpPr>
      <xdr:spPr bwMode="auto">
        <a:xfrm>
          <a:off x="1905000" y="203825475"/>
          <a:ext cx="0" cy="20266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776</xdr:row>
      <xdr:rowOff>0</xdr:rowOff>
    </xdr:from>
    <xdr:to>
      <xdr:col>1</xdr:col>
      <xdr:colOff>1304925</xdr:colOff>
      <xdr:row>787</xdr:row>
      <xdr:rowOff>138994</xdr:rowOff>
    </xdr:to>
    <xdr:sp macro="" textlink="">
      <xdr:nvSpPr>
        <xdr:cNvPr id="938" name="Text Box 9">
          <a:extLst>
            <a:ext uri="{FF2B5EF4-FFF2-40B4-BE49-F238E27FC236}">
              <a16:creationId xmlns:a16="http://schemas.microsoft.com/office/drawing/2014/main" id="{00000000-0008-0000-0000-0000AA030000}"/>
            </a:ext>
          </a:extLst>
        </xdr:cNvPr>
        <xdr:cNvSpPr txBox="1">
          <a:spLocks noChangeArrowheads="1"/>
        </xdr:cNvSpPr>
      </xdr:nvSpPr>
      <xdr:spPr bwMode="auto">
        <a:xfrm>
          <a:off x="1905000" y="203825475"/>
          <a:ext cx="0" cy="20266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776</xdr:row>
      <xdr:rowOff>0</xdr:rowOff>
    </xdr:from>
    <xdr:to>
      <xdr:col>1</xdr:col>
      <xdr:colOff>1304925</xdr:colOff>
      <xdr:row>788</xdr:row>
      <xdr:rowOff>10990</xdr:rowOff>
    </xdr:to>
    <xdr:sp macro="" textlink="">
      <xdr:nvSpPr>
        <xdr:cNvPr id="939" name="Text Box 8">
          <a:extLst>
            <a:ext uri="{FF2B5EF4-FFF2-40B4-BE49-F238E27FC236}">
              <a16:creationId xmlns:a16="http://schemas.microsoft.com/office/drawing/2014/main" id="{00000000-0008-0000-0000-0000AB030000}"/>
            </a:ext>
          </a:extLst>
        </xdr:cNvPr>
        <xdr:cNvSpPr txBox="1">
          <a:spLocks noChangeArrowheads="1"/>
        </xdr:cNvSpPr>
      </xdr:nvSpPr>
      <xdr:spPr bwMode="auto">
        <a:xfrm>
          <a:off x="1905000" y="203825475"/>
          <a:ext cx="0" cy="208044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776</xdr:row>
      <xdr:rowOff>0</xdr:rowOff>
    </xdr:from>
    <xdr:to>
      <xdr:col>1</xdr:col>
      <xdr:colOff>1304925</xdr:colOff>
      <xdr:row>788</xdr:row>
      <xdr:rowOff>10990</xdr:rowOff>
    </xdr:to>
    <xdr:sp macro="" textlink="">
      <xdr:nvSpPr>
        <xdr:cNvPr id="940" name="Text Box 9">
          <a:extLst>
            <a:ext uri="{FF2B5EF4-FFF2-40B4-BE49-F238E27FC236}">
              <a16:creationId xmlns:a16="http://schemas.microsoft.com/office/drawing/2014/main" id="{00000000-0008-0000-0000-0000AC030000}"/>
            </a:ext>
          </a:extLst>
        </xdr:cNvPr>
        <xdr:cNvSpPr txBox="1">
          <a:spLocks noChangeArrowheads="1"/>
        </xdr:cNvSpPr>
      </xdr:nvSpPr>
      <xdr:spPr bwMode="auto">
        <a:xfrm>
          <a:off x="1905000" y="203825475"/>
          <a:ext cx="0" cy="208044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776</xdr:row>
      <xdr:rowOff>0</xdr:rowOff>
    </xdr:from>
    <xdr:to>
      <xdr:col>1</xdr:col>
      <xdr:colOff>1304925</xdr:colOff>
      <xdr:row>788</xdr:row>
      <xdr:rowOff>1465</xdr:rowOff>
    </xdr:to>
    <xdr:sp macro="" textlink="">
      <xdr:nvSpPr>
        <xdr:cNvPr id="941" name="Text Box 8">
          <a:extLst>
            <a:ext uri="{FF2B5EF4-FFF2-40B4-BE49-F238E27FC236}">
              <a16:creationId xmlns:a16="http://schemas.microsoft.com/office/drawing/2014/main" id="{00000000-0008-0000-0000-0000AD030000}"/>
            </a:ext>
          </a:extLst>
        </xdr:cNvPr>
        <xdr:cNvSpPr txBox="1">
          <a:spLocks noChangeArrowheads="1"/>
        </xdr:cNvSpPr>
      </xdr:nvSpPr>
      <xdr:spPr bwMode="auto">
        <a:xfrm>
          <a:off x="1905000" y="203825475"/>
          <a:ext cx="0" cy="207091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776</xdr:row>
      <xdr:rowOff>0</xdr:rowOff>
    </xdr:from>
    <xdr:to>
      <xdr:col>1</xdr:col>
      <xdr:colOff>1304925</xdr:colOff>
      <xdr:row>788</xdr:row>
      <xdr:rowOff>1465</xdr:rowOff>
    </xdr:to>
    <xdr:sp macro="" textlink="">
      <xdr:nvSpPr>
        <xdr:cNvPr id="942" name="Text Box 9">
          <a:extLst>
            <a:ext uri="{FF2B5EF4-FFF2-40B4-BE49-F238E27FC236}">
              <a16:creationId xmlns:a16="http://schemas.microsoft.com/office/drawing/2014/main" id="{00000000-0008-0000-0000-0000AE030000}"/>
            </a:ext>
          </a:extLst>
        </xdr:cNvPr>
        <xdr:cNvSpPr txBox="1">
          <a:spLocks noChangeArrowheads="1"/>
        </xdr:cNvSpPr>
      </xdr:nvSpPr>
      <xdr:spPr bwMode="auto">
        <a:xfrm>
          <a:off x="1905000" y="203825475"/>
          <a:ext cx="0" cy="207091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776</xdr:row>
      <xdr:rowOff>0</xdr:rowOff>
    </xdr:from>
    <xdr:to>
      <xdr:col>1</xdr:col>
      <xdr:colOff>1304925</xdr:colOff>
      <xdr:row>787</xdr:row>
      <xdr:rowOff>170018</xdr:rowOff>
    </xdr:to>
    <xdr:sp macro="" textlink="">
      <xdr:nvSpPr>
        <xdr:cNvPr id="943" name="Text Box 8">
          <a:extLst>
            <a:ext uri="{FF2B5EF4-FFF2-40B4-BE49-F238E27FC236}">
              <a16:creationId xmlns:a16="http://schemas.microsoft.com/office/drawing/2014/main" id="{00000000-0008-0000-0000-0000AF030000}"/>
            </a:ext>
          </a:extLst>
        </xdr:cNvPr>
        <xdr:cNvSpPr txBox="1">
          <a:spLocks noChangeArrowheads="1"/>
        </xdr:cNvSpPr>
      </xdr:nvSpPr>
      <xdr:spPr bwMode="auto">
        <a:xfrm>
          <a:off x="1905000" y="203825475"/>
          <a:ext cx="0" cy="20584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776</xdr:row>
      <xdr:rowOff>0</xdr:rowOff>
    </xdr:from>
    <xdr:to>
      <xdr:col>1</xdr:col>
      <xdr:colOff>1304925</xdr:colOff>
      <xdr:row>787</xdr:row>
      <xdr:rowOff>170018</xdr:rowOff>
    </xdr:to>
    <xdr:sp macro="" textlink="">
      <xdr:nvSpPr>
        <xdr:cNvPr id="944" name="Text Box 9">
          <a:extLst>
            <a:ext uri="{FF2B5EF4-FFF2-40B4-BE49-F238E27FC236}">
              <a16:creationId xmlns:a16="http://schemas.microsoft.com/office/drawing/2014/main" id="{00000000-0008-0000-0000-0000B0030000}"/>
            </a:ext>
          </a:extLst>
        </xdr:cNvPr>
        <xdr:cNvSpPr txBox="1">
          <a:spLocks noChangeArrowheads="1"/>
        </xdr:cNvSpPr>
      </xdr:nvSpPr>
      <xdr:spPr bwMode="auto">
        <a:xfrm>
          <a:off x="1905000" y="203825475"/>
          <a:ext cx="0" cy="20584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776</xdr:row>
      <xdr:rowOff>0</xdr:rowOff>
    </xdr:from>
    <xdr:to>
      <xdr:col>1</xdr:col>
      <xdr:colOff>1304925</xdr:colOff>
      <xdr:row>787</xdr:row>
      <xdr:rowOff>158045</xdr:rowOff>
    </xdr:to>
    <xdr:sp macro="" textlink="">
      <xdr:nvSpPr>
        <xdr:cNvPr id="945" name="Text Box 8">
          <a:extLst>
            <a:ext uri="{FF2B5EF4-FFF2-40B4-BE49-F238E27FC236}">
              <a16:creationId xmlns:a16="http://schemas.microsoft.com/office/drawing/2014/main" id="{00000000-0008-0000-0000-0000B1030000}"/>
            </a:ext>
          </a:extLst>
        </xdr:cNvPr>
        <xdr:cNvSpPr txBox="1">
          <a:spLocks noChangeArrowheads="1"/>
        </xdr:cNvSpPr>
      </xdr:nvSpPr>
      <xdr:spPr bwMode="auto">
        <a:xfrm>
          <a:off x="1905000" y="203825475"/>
          <a:ext cx="0" cy="204565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776</xdr:row>
      <xdr:rowOff>0</xdr:rowOff>
    </xdr:from>
    <xdr:to>
      <xdr:col>1</xdr:col>
      <xdr:colOff>1304925</xdr:colOff>
      <xdr:row>787</xdr:row>
      <xdr:rowOff>158045</xdr:rowOff>
    </xdr:to>
    <xdr:sp macro="" textlink="">
      <xdr:nvSpPr>
        <xdr:cNvPr id="946" name="Text Box 9">
          <a:extLst>
            <a:ext uri="{FF2B5EF4-FFF2-40B4-BE49-F238E27FC236}">
              <a16:creationId xmlns:a16="http://schemas.microsoft.com/office/drawing/2014/main" id="{00000000-0008-0000-0000-0000B2030000}"/>
            </a:ext>
          </a:extLst>
        </xdr:cNvPr>
        <xdr:cNvSpPr txBox="1">
          <a:spLocks noChangeArrowheads="1"/>
        </xdr:cNvSpPr>
      </xdr:nvSpPr>
      <xdr:spPr bwMode="auto">
        <a:xfrm>
          <a:off x="1905000" y="203825475"/>
          <a:ext cx="0" cy="204565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776</xdr:row>
      <xdr:rowOff>0</xdr:rowOff>
    </xdr:from>
    <xdr:to>
      <xdr:col>1</xdr:col>
      <xdr:colOff>1304925</xdr:colOff>
      <xdr:row>787</xdr:row>
      <xdr:rowOff>148519</xdr:rowOff>
    </xdr:to>
    <xdr:sp macro="" textlink="">
      <xdr:nvSpPr>
        <xdr:cNvPr id="947" name="Text Box 8">
          <a:extLst>
            <a:ext uri="{FF2B5EF4-FFF2-40B4-BE49-F238E27FC236}">
              <a16:creationId xmlns:a16="http://schemas.microsoft.com/office/drawing/2014/main" id="{00000000-0008-0000-0000-0000B3030000}"/>
            </a:ext>
          </a:extLst>
        </xdr:cNvPr>
        <xdr:cNvSpPr txBox="1">
          <a:spLocks noChangeArrowheads="1"/>
        </xdr:cNvSpPr>
      </xdr:nvSpPr>
      <xdr:spPr bwMode="auto">
        <a:xfrm>
          <a:off x="1905000" y="203825475"/>
          <a:ext cx="0" cy="203613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776</xdr:row>
      <xdr:rowOff>0</xdr:rowOff>
    </xdr:from>
    <xdr:to>
      <xdr:col>1</xdr:col>
      <xdr:colOff>1304925</xdr:colOff>
      <xdr:row>787</xdr:row>
      <xdr:rowOff>148519</xdr:rowOff>
    </xdr:to>
    <xdr:sp macro="" textlink="">
      <xdr:nvSpPr>
        <xdr:cNvPr id="948" name="Text Box 9">
          <a:extLst>
            <a:ext uri="{FF2B5EF4-FFF2-40B4-BE49-F238E27FC236}">
              <a16:creationId xmlns:a16="http://schemas.microsoft.com/office/drawing/2014/main" id="{00000000-0008-0000-0000-0000B4030000}"/>
            </a:ext>
          </a:extLst>
        </xdr:cNvPr>
        <xdr:cNvSpPr txBox="1">
          <a:spLocks noChangeArrowheads="1"/>
        </xdr:cNvSpPr>
      </xdr:nvSpPr>
      <xdr:spPr bwMode="auto">
        <a:xfrm>
          <a:off x="1905000" y="203825475"/>
          <a:ext cx="0" cy="203613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776</xdr:row>
      <xdr:rowOff>0</xdr:rowOff>
    </xdr:from>
    <xdr:to>
      <xdr:col>1</xdr:col>
      <xdr:colOff>1304925</xdr:colOff>
      <xdr:row>787</xdr:row>
      <xdr:rowOff>138994</xdr:rowOff>
    </xdr:to>
    <xdr:sp macro="" textlink="">
      <xdr:nvSpPr>
        <xdr:cNvPr id="949" name="Text Box 8">
          <a:extLst>
            <a:ext uri="{FF2B5EF4-FFF2-40B4-BE49-F238E27FC236}">
              <a16:creationId xmlns:a16="http://schemas.microsoft.com/office/drawing/2014/main" id="{00000000-0008-0000-0000-0000B5030000}"/>
            </a:ext>
          </a:extLst>
        </xdr:cNvPr>
        <xdr:cNvSpPr txBox="1">
          <a:spLocks noChangeArrowheads="1"/>
        </xdr:cNvSpPr>
      </xdr:nvSpPr>
      <xdr:spPr bwMode="auto">
        <a:xfrm>
          <a:off x="1905000" y="203825475"/>
          <a:ext cx="0" cy="20266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776</xdr:row>
      <xdr:rowOff>0</xdr:rowOff>
    </xdr:from>
    <xdr:to>
      <xdr:col>1</xdr:col>
      <xdr:colOff>1304925</xdr:colOff>
      <xdr:row>787</xdr:row>
      <xdr:rowOff>138994</xdr:rowOff>
    </xdr:to>
    <xdr:sp macro="" textlink="">
      <xdr:nvSpPr>
        <xdr:cNvPr id="950" name="Text Box 9">
          <a:extLst>
            <a:ext uri="{FF2B5EF4-FFF2-40B4-BE49-F238E27FC236}">
              <a16:creationId xmlns:a16="http://schemas.microsoft.com/office/drawing/2014/main" id="{00000000-0008-0000-0000-0000B6030000}"/>
            </a:ext>
          </a:extLst>
        </xdr:cNvPr>
        <xdr:cNvSpPr txBox="1">
          <a:spLocks noChangeArrowheads="1"/>
        </xdr:cNvSpPr>
      </xdr:nvSpPr>
      <xdr:spPr bwMode="auto">
        <a:xfrm>
          <a:off x="1905000" y="203825475"/>
          <a:ext cx="0" cy="20266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11</xdr:row>
      <xdr:rowOff>0</xdr:rowOff>
    </xdr:from>
    <xdr:to>
      <xdr:col>1</xdr:col>
      <xdr:colOff>1304925</xdr:colOff>
      <xdr:row>14</xdr:row>
      <xdr:rowOff>35501</xdr:rowOff>
    </xdr:to>
    <xdr:sp macro="" textlink="">
      <xdr:nvSpPr>
        <xdr:cNvPr id="956" name="Text Box 9">
          <a:extLst>
            <a:ext uri="{FF2B5EF4-FFF2-40B4-BE49-F238E27FC236}">
              <a16:creationId xmlns:a16="http://schemas.microsoft.com/office/drawing/2014/main" id="{00000000-0008-0000-0000-0000BC030000}"/>
            </a:ext>
          </a:extLst>
        </xdr:cNvPr>
        <xdr:cNvSpPr txBox="1">
          <a:spLocks noChangeArrowheads="1"/>
        </xdr:cNvSpPr>
      </xdr:nvSpPr>
      <xdr:spPr bwMode="auto">
        <a:xfrm>
          <a:off x="1943100" y="3829050"/>
          <a:ext cx="0" cy="714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11</xdr:row>
      <xdr:rowOff>0</xdr:rowOff>
    </xdr:from>
    <xdr:to>
      <xdr:col>1</xdr:col>
      <xdr:colOff>1304925</xdr:colOff>
      <xdr:row>14</xdr:row>
      <xdr:rowOff>35501</xdr:rowOff>
    </xdr:to>
    <xdr:sp macro="" textlink="">
      <xdr:nvSpPr>
        <xdr:cNvPr id="957" name="Text Box 8">
          <a:extLst>
            <a:ext uri="{FF2B5EF4-FFF2-40B4-BE49-F238E27FC236}">
              <a16:creationId xmlns:a16="http://schemas.microsoft.com/office/drawing/2014/main" id="{00000000-0008-0000-0000-0000BD030000}"/>
            </a:ext>
          </a:extLst>
        </xdr:cNvPr>
        <xdr:cNvSpPr txBox="1">
          <a:spLocks noChangeArrowheads="1"/>
        </xdr:cNvSpPr>
      </xdr:nvSpPr>
      <xdr:spPr bwMode="auto">
        <a:xfrm>
          <a:off x="1943100" y="3829050"/>
          <a:ext cx="0" cy="714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11</xdr:row>
      <xdr:rowOff>0</xdr:rowOff>
    </xdr:from>
    <xdr:to>
      <xdr:col>1</xdr:col>
      <xdr:colOff>1304925</xdr:colOff>
      <xdr:row>14</xdr:row>
      <xdr:rowOff>19183</xdr:rowOff>
    </xdr:to>
    <xdr:sp macro="" textlink="">
      <xdr:nvSpPr>
        <xdr:cNvPr id="958" name="Text Box 9">
          <a:extLst>
            <a:ext uri="{FF2B5EF4-FFF2-40B4-BE49-F238E27FC236}">
              <a16:creationId xmlns:a16="http://schemas.microsoft.com/office/drawing/2014/main" id="{00000000-0008-0000-0000-0000BE030000}"/>
            </a:ext>
          </a:extLst>
        </xdr:cNvPr>
        <xdr:cNvSpPr txBox="1">
          <a:spLocks noChangeArrowheads="1"/>
        </xdr:cNvSpPr>
      </xdr:nvSpPr>
      <xdr:spPr bwMode="auto">
        <a:xfrm>
          <a:off x="1943100" y="12734925"/>
          <a:ext cx="0" cy="714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11</xdr:row>
      <xdr:rowOff>0</xdr:rowOff>
    </xdr:from>
    <xdr:to>
      <xdr:col>1</xdr:col>
      <xdr:colOff>1304925</xdr:colOff>
      <xdr:row>14</xdr:row>
      <xdr:rowOff>9658</xdr:rowOff>
    </xdr:to>
    <xdr:sp macro="" textlink="">
      <xdr:nvSpPr>
        <xdr:cNvPr id="959" name="Text Box 9">
          <a:extLst>
            <a:ext uri="{FF2B5EF4-FFF2-40B4-BE49-F238E27FC236}">
              <a16:creationId xmlns:a16="http://schemas.microsoft.com/office/drawing/2014/main" id="{00000000-0008-0000-0000-0000BF030000}"/>
            </a:ext>
          </a:extLst>
        </xdr:cNvPr>
        <xdr:cNvSpPr txBox="1">
          <a:spLocks noChangeArrowheads="1"/>
        </xdr:cNvSpPr>
      </xdr:nvSpPr>
      <xdr:spPr bwMode="auto">
        <a:xfrm>
          <a:off x="1943100" y="12734925"/>
          <a:ext cx="0" cy="704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11</xdr:row>
      <xdr:rowOff>0</xdr:rowOff>
    </xdr:from>
    <xdr:to>
      <xdr:col>1</xdr:col>
      <xdr:colOff>1304925</xdr:colOff>
      <xdr:row>14</xdr:row>
      <xdr:rowOff>9658</xdr:rowOff>
    </xdr:to>
    <xdr:sp macro="" textlink="">
      <xdr:nvSpPr>
        <xdr:cNvPr id="960" name="Text Box 9">
          <a:extLst>
            <a:ext uri="{FF2B5EF4-FFF2-40B4-BE49-F238E27FC236}">
              <a16:creationId xmlns:a16="http://schemas.microsoft.com/office/drawing/2014/main" id="{00000000-0008-0000-0000-0000C0030000}"/>
            </a:ext>
          </a:extLst>
        </xdr:cNvPr>
        <xdr:cNvSpPr txBox="1">
          <a:spLocks noChangeArrowheads="1"/>
        </xdr:cNvSpPr>
      </xdr:nvSpPr>
      <xdr:spPr bwMode="auto">
        <a:xfrm>
          <a:off x="1943100" y="12734925"/>
          <a:ext cx="0" cy="704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11</xdr:row>
      <xdr:rowOff>0</xdr:rowOff>
    </xdr:from>
    <xdr:to>
      <xdr:col>1</xdr:col>
      <xdr:colOff>1304925</xdr:colOff>
      <xdr:row>13</xdr:row>
      <xdr:rowOff>189633</xdr:rowOff>
    </xdr:to>
    <xdr:sp macro="" textlink="">
      <xdr:nvSpPr>
        <xdr:cNvPr id="961" name="Text Box 8">
          <a:extLst>
            <a:ext uri="{FF2B5EF4-FFF2-40B4-BE49-F238E27FC236}">
              <a16:creationId xmlns:a16="http://schemas.microsoft.com/office/drawing/2014/main" id="{00000000-0008-0000-0000-0000C1030000}"/>
            </a:ext>
          </a:extLst>
        </xdr:cNvPr>
        <xdr:cNvSpPr txBox="1">
          <a:spLocks noChangeArrowheads="1"/>
        </xdr:cNvSpPr>
      </xdr:nvSpPr>
      <xdr:spPr bwMode="auto">
        <a:xfrm>
          <a:off x="1943100" y="7086600"/>
          <a:ext cx="0"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11</xdr:row>
      <xdr:rowOff>0</xdr:rowOff>
    </xdr:from>
    <xdr:to>
      <xdr:col>1</xdr:col>
      <xdr:colOff>1304925</xdr:colOff>
      <xdr:row>14</xdr:row>
      <xdr:rowOff>35501</xdr:rowOff>
    </xdr:to>
    <xdr:sp macro="" textlink="">
      <xdr:nvSpPr>
        <xdr:cNvPr id="962" name="Text Box 9">
          <a:extLst>
            <a:ext uri="{FF2B5EF4-FFF2-40B4-BE49-F238E27FC236}">
              <a16:creationId xmlns:a16="http://schemas.microsoft.com/office/drawing/2014/main" id="{00000000-0008-0000-0000-0000C2030000}"/>
            </a:ext>
          </a:extLst>
        </xdr:cNvPr>
        <xdr:cNvSpPr txBox="1">
          <a:spLocks noChangeArrowheads="1"/>
        </xdr:cNvSpPr>
      </xdr:nvSpPr>
      <xdr:spPr bwMode="auto">
        <a:xfrm>
          <a:off x="1943100" y="3829050"/>
          <a:ext cx="0" cy="714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11</xdr:row>
      <xdr:rowOff>0</xdr:rowOff>
    </xdr:from>
    <xdr:to>
      <xdr:col>1</xdr:col>
      <xdr:colOff>1304925</xdr:colOff>
      <xdr:row>14</xdr:row>
      <xdr:rowOff>9658</xdr:rowOff>
    </xdr:to>
    <xdr:sp macro="" textlink="">
      <xdr:nvSpPr>
        <xdr:cNvPr id="963" name="Text Box 9">
          <a:extLst>
            <a:ext uri="{FF2B5EF4-FFF2-40B4-BE49-F238E27FC236}">
              <a16:creationId xmlns:a16="http://schemas.microsoft.com/office/drawing/2014/main" id="{00000000-0008-0000-0000-0000C3030000}"/>
            </a:ext>
          </a:extLst>
        </xdr:cNvPr>
        <xdr:cNvSpPr txBox="1">
          <a:spLocks noChangeArrowheads="1"/>
        </xdr:cNvSpPr>
      </xdr:nvSpPr>
      <xdr:spPr bwMode="auto">
        <a:xfrm>
          <a:off x="1943100" y="12734925"/>
          <a:ext cx="0" cy="704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11</xdr:row>
      <xdr:rowOff>0</xdr:rowOff>
    </xdr:from>
    <xdr:to>
      <xdr:col>1</xdr:col>
      <xdr:colOff>1304925</xdr:colOff>
      <xdr:row>14</xdr:row>
      <xdr:rowOff>19183</xdr:rowOff>
    </xdr:to>
    <xdr:sp macro="" textlink="">
      <xdr:nvSpPr>
        <xdr:cNvPr id="964" name="Text Box 9">
          <a:extLst>
            <a:ext uri="{FF2B5EF4-FFF2-40B4-BE49-F238E27FC236}">
              <a16:creationId xmlns:a16="http://schemas.microsoft.com/office/drawing/2014/main" id="{00000000-0008-0000-0000-0000C4030000}"/>
            </a:ext>
          </a:extLst>
        </xdr:cNvPr>
        <xdr:cNvSpPr txBox="1">
          <a:spLocks noChangeArrowheads="1"/>
        </xdr:cNvSpPr>
      </xdr:nvSpPr>
      <xdr:spPr bwMode="auto">
        <a:xfrm>
          <a:off x="1943100" y="12734925"/>
          <a:ext cx="0" cy="714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11</xdr:row>
      <xdr:rowOff>0</xdr:rowOff>
    </xdr:from>
    <xdr:to>
      <xdr:col>1</xdr:col>
      <xdr:colOff>1304925</xdr:colOff>
      <xdr:row>14</xdr:row>
      <xdr:rowOff>19183</xdr:rowOff>
    </xdr:to>
    <xdr:sp macro="" textlink="">
      <xdr:nvSpPr>
        <xdr:cNvPr id="965" name="Text Box 8">
          <a:extLst>
            <a:ext uri="{FF2B5EF4-FFF2-40B4-BE49-F238E27FC236}">
              <a16:creationId xmlns:a16="http://schemas.microsoft.com/office/drawing/2014/main" id="{00000000-0008-0000-0000-0000C5030000}"/>
            </a:ext>
          </a:extLst>
        </xdr:cNvPr>
        <xdr:cNvSpPr txBox="1">
          <a:spLocks noChangeArrowheads="1"/>
        </xdr:cNvSpPr>
      </xdr:nvSpPr>
      <xdr:spPr bwMode="auto">
        <a:xfrm>
          <a:off x="1943100" y="12734925"/>
          <a:ext cx="0" cy="714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11</xdr:row>
      <xdr:rowOff>0</xdr:rowOff>
    </xdr:from>
    <xdr:to>
      <xdr:col>1</xdr:col>
      <xdr:colOff>1304925</xdr:colOff>
      <xdr:row>14</xdr:row>
      <xdr:rowOff>19183</xdr:rowOff>
    </xdr:to>
    <xdr:sp macro="" textlink="">
      <xdr:nvSpPr>
        <xdr:cNvPr id="966" name="Text Box 9">
          <a:extLst>
            <a:ext uri="{FF2B5EF4-FFF2-40B4-BE49-F238E27FC236}">
              <a16:creationId xmlns:a16="http://schemas.microsoft.com/office/drawing/2014/main" id="{00000000-0008-0000-0000-0000C6030000}"/>
            </a:ext>
          </a:extLst>
        </xdr:cNvPr>
        <xdr:cNvSpPr txBox="1">
          <a:spLocks noChangeArrowheads="1"/>
        </xdr:cNvSpPr>
      </xdr:nvSpPr>
      <xdr:spPr bwMode="auto">
        <a:xfrm>
          <a:off x="1943100" y="12734925"/>
          <a:ext cx="0" cy="714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11</xdr:row>
      <xdr:rowOff>0</xdr:rowOff>
    </xdr:from>
    <xdr:to>
      <xdr:col>1</xdr:col>
      <xdr:colOff>1304925</xdr:colOff>
      <xdr:row>14</xdr:row>
      <xdr:rowOff>19183</xdr:rowOff>
    </xdr:to>
    <xdr:sp macro="" textlink="">
      <xdr:nvSpPr>
        <xdr:cNvPr id="967" name="Text Box 9">
          <a:extLst>
            <a:ext uri="{FF2B5EF4-FFF2-40B4-BE49-F238E27FC236}">
              <a16:creationId xmlns:a16="http://schemas.microsoft.com/office/drawing/2014/main" id="{00000000-0008-0000-0000-0000C7030000}"/>
            </a:ext>
          </a:extLst>
        </xdr:cNvPr>
        <xdr:cNvSpPr txBox="1">
          <a:spLocks noChangeArrowheads="1"/>
        </xdr:cNvSpPr>
      </xdr:nvSpPr>
      <xdr:spPr bwMode="auto">
        <a:xfrm>
          <a:off x="1943100" y="12734925"/>
          <a:ext cx="0" cy="714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11</xdr:row>
      <xdr:rowOff>0</xdr:rowOff>
    </xdr:from>
    <xdr:to>
      <xdr:col>1</xdr:col>
      <xdr:colOff>1304925</xdr:colOff>
      <xdr:row>14</xdr:row>
      <xdr:rowOff>19183</xdr:rowOff>
    </xdr:to>
    <xdr:sp macro="" textlink="">
      <xdr:nvSpPr>
        <xdr:cNvPr id="968" name="Text Box 8">
          <a:extLst>
            <a:ext uri="{FF2B5EF4-FFF2-40B4-BE49-F238E27FC236}">
              <a16:creationId xmlns:a16="http://schemas.microsoft.com/office/drawing/2014/main" id="{00000000-0008-0000-0000-0000C8030000}"/>
            </a:ext>
          </a:extLst>
        </xdr:cNvPr>
        <xdr:cNvSpPr txBox="1">
          <a:spLocks noChangeArrowheads="1"/>
        </xdr:cNvSpPr>
      </xdr:nvSpPr>
      <xdr:spPr bwMode="auto">
        <a:xfrm>
          <a:off x="1943100" y="12734925"/>
          <a:ext cx="0" cy="714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11</xdr:row>
      <xdr:rowOff>0</xdr:rowOff>
    </xdr:from>
    <xdr:to>
      <xdr:col>1</xdr:col>
      <xdr:colOff>1304925</xdr:colOff>
      <xdr:row>14</xdr:row>
      <xdr:rowOff>19183</xdr:rowOff>
    </xdr:to>
    <xdr:sp macro="" textlink="">
      <xdr:nvSpPr>
        <xdr:cNvPr id="970" name="Text Box 8">
          <a:extLst>
            <a:ext uri="{FF2B5EF4-FFF2-40B4-BE49-F238E27FC236}">
              <a16:creationId xmlns:a16="http://schemas.microsoft.com/office/drawing/2014/main" id="{00000000-0008-0000-0000-0000CA030000}"/>
            </a:ext>
          </a:extLst>
        </xdr:cNvPr>
        <xdr:cNvSpPr txBox="1">
          <a:spLocks noChangeArrowheads="1"/>
        </xdr:cNvSpPr>
      </xdr:nvSpPr>
      <xdr:spPr bwMode="auto">
        <a:xfrm>
          <a:off x="1943100" y="12734925"/>
          <a:ext cx="0" cy="714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11</xdr:row>
      <xdr:rowOff>0</xdr:rowOff>
    </xdr:from>
    <xdr:to>
      <xdr:col>1</xdr:col>
      <xdr:colOff>1304925</xdr:colOff>
      <xdr:row>14</xdr:row>
      <xdr:rowOff>35501</xdr:rowOff>
    </xdr:to>
    <xdr:sp macro="" textlink="">
      <xdr:nvSpPr>
        <xdr:cNvPr id="971" name="Text Box 9">
          <a:extLst>
            <a:ext uri="{FF2B5EF4-FFF2-40B4-BE49-F238E27FC236}">
              <a16:creationId xmlns:a16="http://schemas.microsoft.com/office/drawing/2014/main" id="{00000000-0008-0000-0000-0000CB030000}"/>
            </a:ext>
          </a:extLst>
        </xdr:cNvPr>
        <xdr:cNvSpPr txBox="1">
          <a:spLocks noChangeArrowheads="1"/>
        </xdr:cNvSpPr>
      </xdr:nvSpPr>
      <xdr:spPr bwMode="auto">
        <a:xfrm>
          <a:off x="1943100" y="4019550"/>
          <a:ext cx="0" cy="714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11</xdr:row>
      <xdr:rowOff>0</xdr:rowOff>
    </xdr:from>
    <xdr:to>
      <xdr:col>1</xdr:col>
      <xdr:colOff>1304925</xdr:colOff>
      <xdr:row>14</xdr:row>
      <xdr:rowOff>9658</xdr:rowOff>
    </xdr:to>
    <xdr:sp macro="" textlink="">
      <xdr:nvSpPr>
        <xdr:cNvPr id="972" name="Text Box 8">
          <a:extLst>
            <a:ext uri="{FF2B5EF4-FFF2-40B4-BE49-F238E27FC236}">
              <a16:creationId xmlns:a16="http://schemas.microsoft.com/office/drawing/2014/main" id="{00000000-0008-0000-0000-0000CC030000}"/>
            </a:ext>
          </a:extLst>
        </xdr:cNvPr>
        <xdr:cNvSpPr txBox="1">
          <a:spLocks noChangeArrowheads="1"/>
        </xdr:cNvSpPr>
      </xdr:nvSpPr>
      <xdr:spPr bwMode="auto">
        <a:xfrm>
          <a:off x="1943100" y="12734925"/>
          <a:ext cx="0" cy="704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11</xdr:row>
      <xdr:rowOff>0</xdr:rowOff>
    </xdr:from>
    <xdr:to>
      <xdr:col>1</xdr:col>
      <xdr:colOff>1304925</xdr:colOff>
      <xdr:row>14</xdr:row>
      <xdr:rowOff>9658</xdr:rowOff>
    </xdr:to>
    <xdr:sp macro="" textlink="">
      <xdr:nvSpPr>
        <xdr:cNvPr id="973" name="Text Box 8">
          <a:extLst>
            <a:ext uri="{FF2B5EF4-FFF2-40B4-BE49-F238E27FC236}">
              <a16:creationId xmlns:a16="http://schemas.microsoft.com/office/drawing/2014/main" id="{00000000-0008-0000-0000-0000CD030000}"/>
            </a:ext>
          </a:extLst>
        </xdr:cNvPr>
        <xdr:cNvSpPr txBox="1">
          <a:spLocks noChangeArrowheads="1"/>
        </xdr:cNvSpPr>
      </xdr:nvSpPr>
      <xdr:spPr bwMode="auto">
        <a:xfrm>
          <a:off x="1943100" y="12734925"/>
          <a:ext cx="0" cy="704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11</xdr:row>
      <xdr:rowOff>0</xdr:rowOff>
    </xdr:from>
    <xdr:to>
      <xdr:col>1</xdr:col>
      <xdr:colOff>1304925</xdr:colOff>
      <xdr:row>14</xdr:row>
      <xdr:rowOff>98313</xdr:rowOff>
    </xdr:to>
    <xdr:sp macro="" textlink="">
      <xdr:nvSpPr>
        <xdr:cNvPr id="974" name="Text Box 8">
          <a:extLst>
            <a:ext uri="{FF2B5EF4-FFF2-40B4-BE49-F238E27FC236}">
              <a16:creationId xmlns:a16="http://schemas.microsoft.com/office/drawing/2014/main" id="{00000000-0008-0000-0000-0000CE030000}"/>
            </a:ext>
          </a:extLst>
        </xdr:cNvPr>
        <xdr:cNvSpPr txBox="1">
          <a:spLocks noChangeArrowheads="1"/>
        </xdr:cNvSpPr>
      </xdr:nvSpPr>
      <xdr:spPr bwMode="auto">
        <a:xfrm>
          <a:off x="1943100" y="12734925"/>
          <a:ext cx="0" cy="790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11</xdr:row>
      <xdr:rowOff>0</xdr:rowOff>
    </xdr:from>
    <xdr:to>
      <xdr:col>1</xdr:col>
      <xdr:colOff>1304925</xdr:colOff>
      <xdr:row>14</xdr:row>
      <xdr:rowOff>88788</xdr:rowOff>
    </xdr:to>
    <xdr:sp macro="" textlink="">
      <xdr:nvSpPr>
        <xdr:cNvPr id="975" name="Text Box 9">
          <a:extLst>
            <a:ext uri="{FF2B5EF4-FFF2-40B4-BE49-F238E27FC236}">
              <a16:creationId xmlns:a16="http://schemas.microsoft.com/office/drawing/2014/main" id="{00000000-0008-0000-0000-0000CF030000}"/>
            </a:ext>
          </a:extLst>
        </xdr:cNvPr>
        <xdr:cNvSpPr txBox="1">
          <a:spLocks noChangeArrowheads="1"/>
        </xdr:cNvSpPr>
      </xdr:nvSpPr>
      <xdr:spPr bwMode="auto">
        <a:xfrm>
          <a:off x="1943100" y="12734925"/>
          <a:ext cx="0" cy="781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11</xdr:row>
      <xdr:rowOff>0</xdr:rowOff>
    </xdr:from>
    <xdr:to>
      <xdr:col>1</xdr:col>
      <xdr:colOff>1304925</xdr:colOff>
      <xdr:row>14</xdr:row>
      <xdr:rowOff>98313</xdr:rowOff>
    </xdr:to>
    <xdr:sp macro="" textlink="">
      <xdr:nvSpPr>
        <xdr:cNvPr id="976" name="Text Box 8">
          <a:extLst>
            <a:ext uri="{FF2B5EF4-FFF2-40B4-BE49-F238E27FC236}">
              <a16:creationId xmlns:a16="http://schemas.microsoft.com/office/drawing/2014/main" id="{00000000-0008-0000-0000-0000D0030000}"/>
            </a:ext>
          </a:extLst>
        </xdr:cNvPr>
        <xdr:cNvSpPr txBox="1">
          <a:spLocks noChangeArrowheads="1"/>
        </xdr:cNvSpPr>
      </xdr:nvSpPr>
      <xdr:spPr bwMode="auto">
        <a:xfrm>
          <a:off x="1943100" y="12734925"/>
          <a:ext cx="0" cy="790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11</xdr:row>
      <xdr:rowOff>0</xdr:rowOff>
    </xdr:from>
    <xdr:to>
      <xdr:col>1</xdr:col>
      <xdr:colOff>1304925</xdr:colOff>
      <xdr:row>14</xdr:row>
      <xdr:rowOff>88788</xdr:rowOff>
    </xdr:to>
    <xdr:sp macro="" textlink="">
      <xdr:nvSpPr>
        <xdr:cNvPr id="977" name="Text Box 9">
          <a:extLst>
            <a:ext uri="{FF2B5EF4-FFF2-40B4-BE49-F238E27FC236}">
              <a16:creationId xmlns:a16="http://schemas.microsoft.com/office/drawing/2014/main" id="{00000000-0008-0000-0000-0000D1030000}"/>
            </a:ext>
          </a:extLst>
        </xdr:cNvPr>
        <xdr:cNvSpPr txBox="1">
          <a:spLocks noChangeArrowheads="1"/>
        </xdr:cNvSpPr>
      </xdr:nvSpPr>
      <xdr:spPr bwMode="auto">
        <a:xfrm>
          <a:off x="1943100" y="12734925"/>
          <a:ext cx="0" cy="781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11</xdr:row>
      <xdr:rowOff>0</xdr:rowOff>
    </xdr:from>
    <xdr:to>
      <xdr:col>1</xdr:col>
      <xdr:colOff>1304925</xdr:colOff>
      <xdr:row>14</xdr:row>
      <xdr:rowOff>88788</xdr:rowOff>
    </xdr:to>
    <xdr:sp macro="" textlink="">
      <xdr:nvSpPr>
        <xdr:cNvPr id="978" name="Text Box 8">
          <a:extLst>
            <a:ext uri="{FF2B5EF4-FFF2-40B4-BE49-F238E27FC236}">
              <a16:creationId xmlns:a16="http://schemas.microsoft.com/office/drawing/2014/main" id="{00000000-0008-0000-0000-0000D2030000}"/>
            </a:ext>
          </a:extLst>
        </xdr:cNvPr>
        <xdr:cNvSpPr txBox="1">
          <a:spLocks noChangeArrowheads="1"/>
        </xdr:cNvSpPr>
      </xdr:nvSpPr>
      <xdr:spPr bwMode="auto">
        <a:xfrm>
          <a:off x="1943100" y="12734925"/>
          <a:ext cx="0" cy="781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11</xdr:row>
      <xdr:rowOff>0</xdr:rowOff>
    </xdr:from>
    <xdr:to>
      <xdr:col>1</xdr:col>
      <xdr:colOff>1304925</xdr:colOff>
      <xdr:row>14</xdr:row>
      <xdr:rowOff>98313</xdr:rowOff>
    </xdr:to>
    <xdr:sp macro="" textlink="">
      <xdr:nvSpPr>
        <xdr:cNvPr id="979" name="Text Box 9">
          <a:extLst>
            <a:ext uri="{FF2B5EF4-FFF2-40B4-BE49-F238E27FC236}">
              <a16:creationId xmlns:a16="http://schemas.microsoft.com/office/drawing/2014/main" id="{00000000-0008-0000-0000-0000D3030000}"/>
            </a:ext>
          </a:extLst>
        </xdr:cNvPr>
        <xdr:cNvSpPr txBox="1">
          <a:spLocks noChangeArrowheads="1"/>
        </xdr:cNvSpPr>
      </xdr:nvSpPr>
      <xdr:spPr bwMode="auto">
        <a:xfrm>
          <a:off x="1943100" y="12734925"/>
          <a:ext cx="0" cy="790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11</xdr:row>
      <xdr:rowOff>0</xdr:rowOff>
    </xdr:from>
    <xdr:to>
      <xdr:col>1</xdr:col>
      <xdr:colOff>1304925</xdr:colOff>
      <xdr:row>14</xdr:row>
      <xdr:rowOff>88788</xdr:rowOff>
    </xdr:to>
    <xdr:sp macro="" textlink="">
      <xdr:nvSpPr>
        <xdr:cNvPr id="980" name="Text Box 9">
          <a:extLst>
            <a:ext uri="{FF2B5EF4-FFF2-40B4-BE49-F238E27FC236}">
              <a16:creationId xmlns:a16="http://schemas.microsoft.com/office/drawing/2014/main" id="{00000000-0008-0000-0000-0000D4030000}"/>
            </a:ext>
          </a:extLst>
        </xdr:cNvPr>
        <xdr:cNvSpPr txBox="1">
          <a:spLocks noChangeArrowheads="1"/>
        </xdr:cNvSpPr>
      </xdr:nvSpPr>
      <xdr:spPr bwMode="auto">
        <a:xfrm>
          <a:off x="1943100" y="12734925"/>
          <a:ext cx="0" cy="781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11</xdr:row>
      <xdr:rowOff>0</xdr:rowOff>
    </xdr:from>
    <xdr:to>
      <xdr:col>1</xdr:col>
      <xdr:colOff>1304925</xdr:colOff>
      <xdr:row>14</xdr:row>
      <xdr:rowOff>88788</xdr:rowOff>
    </xdr:to>
    <xdr:sp macro="" textlink="">
      <xdr:nvSpPr>
        <xdr:cNvPr id="981" name="Text Box 9">
          <a:extLst>
            <a:ext uri="{FF2B5EF4-FFF2-40B4-BE49-F238E27FC236}">
              <a16:creationId xmlns:a16="http://schemas.microsoft.com/office/drawing/2014/main" id="{00000000-0008-0000-0000-0000D5030000}"/>
            </a:ext>
          </a:extLst>
        </xdr:cNvPr>
        <xdr:cNvSpPr txBox="1">
          <a:spLocks noChangeArrowheads="1"/>
        </xdr:cNvSpPr>
      </xdr:nvSpPr>
      <xdr:spPr bwMode="auto">
        <a:xfrm>
          <a:off x="1943100" y="12734925"/>
          <a:ext cx="0" cy="781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11</xdr:row>
      <xdr:rowOff>0</xdr:rowOff>
    </xdr:from>
    <xdr:to>
      <xdr:col>1</xdr:col>
      <xdr:colOff>1304925</xdr:colOff>
      <xdr:row>14</xdr:row>
      <xdr:rowOff>88788</xdr:rowOff>
    </xdr:to>
    <xdr:sp macro="" textlink="">
      <xdr:nvSpPr>
        <xdr:cNvPr id="982" name="Text Box 8">
          <a:extLst>
            <a:ext uri="{FF2B5EF4-FFF2-40B4-BE49-F238E27FC236}">
              <a16:creationId xmlns:a16="http://schemas.microsoft.com/office/drawing/2014/main" id="{00000000-0008-0000-0000-0000D6030000}"/>
            </a:ext>
          </a:extLst>
        </xdr:cNvPr>
        <xdr:cNvSpPr txBox="1">
          <a:spLocks noChangeArrowheads="1"/>
        </xdr:cNvSpPr>
      </xdr:nvSpPr>
      <xdr:spPr bwMode="auto">
        <a:xfrm>
          <a:off x="1943100" y="12734925"/>
          <a:ext cx="0" cy="781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11</xdr:row>
      <xdr:rowOff>0</xdr:rowOff>
    </xdr:from>
    <xdr:to>
      <xdr:col>1</xdr:col>
      <xdr:colOff>1304925</xdr:colOff>
      <xdr:row>14</xdr:row>
      <xdr:rowOff>98313</xdr:rowOff>
    </xdr:to>
    <xdr:sp macro="" textlink="">
      <xdr:nvSpPr>
        <xdr:cNvPr id="983" name="Text Box 9">
          <a:extLst>
            <a:ext uri="{FF2B5EF4-FFF2-40B4-BE49-F238E27FC236}">
              <a16:creationId xmlns:a16="http://schemas.microsoft.com/office/drawing/2014/main" id="{00000000-0008-0000-0000-0000D7030000}"/>
            </a:ext>
          </a:extLst>
        </xdr:cNvPr>
        <xdr:cNvSpPr txBox="1">
          <a:spLocks noChangeArrowheads="1"/>
        </xdr:cNvSpPr>
      </xdr:nvSpPr>
      <xdr:spPr bwMode="auto">
        <a:xfrm>
          <a:off x="1943100" y="12734925"/>
          <a:ext cx="0" cy="790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11</xdr:row>
      <xdr:rowOff>0</xdr:rowOff>
    </xdr:from>
    <xdr:to>
      <xdr:col>1</xdr:col>
      <xdr:colOff>1304925</xdr:colOff>
      <xdr:row>14</xdr:row>
      <xdr:rowOff>44160</xdr:rowOff>
    </xdr:to>
    <xdr:sp macro="" textlink="">
      <xdr:nvSpPr>
        <xdr:cNvPr id="984" name="Text Box 9">
          <a:extLst>
            <a:ext uri="{FF2B5EF4-FFF2-40B4-BE49-F238E27FC236}">
              <a16:creationId xmlns:a16="http://schemas.microsoft.com/office/drawing/2014/main" id="{00000000-0008-0000-0000-0000D8030000}"/>
            </a:ext>
          </a:extLst>
        </xdr:cNvPr>
        <xdr:cNvSpPr txBox="1">
          <a:spLocks noChangeArrowheads="1"/>
        </xdr:cNvSpPr>
      </xdr:nvSpPr>
      <xdr:spPr bwMode="auto">
        <a:xfrm>
          <a:off x="1943100" y="5343525"/>
          <a:ext cx="0" cy="781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11</xdr:row>
      <xdr:rowOff>0</xdr:rowOff>
    </xdr:from>
    <xdr:to>
      <xdr:col>1</xdr:col>
      <xdr:colOff>1304925</xdr:colOff>
      <xdr:row>14</xdr:row>
      <xdr:rowOff>88788</xdr:rowOff>
    </xdr:to>
    <xdr:sp macro="" textlink="">
      <xdr:nvSpPr>
        <xdr:cNvPr id="985" name="Text Box 9">
          <a:extLst>
            <a:ext uri="{FF2B5EF4-FFF2-40B4-BE49-F238E27FC236}">
              <a16:creationId xmlns:a16="http://schemas.microsoft.com/office/drawing/2014/main" id="{00000000-0008-0000-0000-0000D9030000}"/>
            </a:ext>
          </a:extLst>
        </xdr:cNvPr>
        <xdr:cNvSpPr txBox="1">
          <a:spLocks noChangeArrowheads="1"/>
        </xdr:cNvSpPr>
      </xdr:nvSpPr>
      <xdr:spPr bwMode="auto">
        <a:xfrm>
          <a:off x="1943100" y="12734925"/>
          <a:ext cx="0" cy="781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11</xdr:row>
      <xdr:rowOff>0</xdr:rowOff>
    </xdr:from>
    <xdr:to>
      <xdr:col>1</xdr:col>
      <xdr:colOff>1304925</xdr:colOff>
      <xdr:row>14</xdr:row>
      <xdr:rowOff>88788</xdr:rowOff>
    </xdr:to>
    <xdr:sp macro="" textlink="">
      <xdr:nvSpPr>
        <xdr:cNvPr id="986" name="Text Box 8">
          <a:extLst>
            <a:ext uri="{FF2B5EF4-FFF2-40B4-BE49-F238E27FC236}">
              <a16:creationId xmlns:a16="http://schemas.microsoft.com/office/drawing/2014/main" id="{00000000-0008-0000-0000-0000DA030000}"/>
            </a:ext>
          </a:extLst>
        </xdr:cNvPr>
        <xdr:cNvSpPr txBox="1">
          <a:spLocks noChangeArrowheads="1"/>
        </xdr:cNvSpPr>
      </xdr:nvSpPr>
      <xdr:spPr bwMode="auto">
        <a:xfrm>
          <a:off x="1943100" y="12734925"/>
          <a:ext cx="0" cy="781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11</xdr:row>
      <xdr:rowOff>0</xdr:rowOff>
    </xdr:from>
    <xdr:to>
      <xdr:col>1</xdr:col>
      <xdr:colOff>1304925</xdr:colOff>
      <xdr:row>14</xdr:row>
      <xdr:rowOff>88788</xdr:rowOff>
    </xdr:to>
    <xdr:sp macro="" textlink="">
      <xdr:nvSpPr>
        <xdr:cNvPr id="987" name="Text Box 8">
          <a:extLst>
            <a:ext uri="{FF2B5EF4-FFF2-40B4-BE49-F238E27FC236}">
              <a16:creationId xmlns:a16="http://schemas.microsoft.com/office/drawing/2014/main" id="{00000000-0008-0000-0000-0000DB030000}"/>
            </a:ext>
          </a:extLst>
        </xdr:cNvPr>
        <xdr:cNvSpPr txBox="1">
          <a:spLocks noChangeArrowheads="1"/>
        </xdr:cNvSpPr>
      </xdr:nvSpPr>
      <xdr:spPr bwMode="auto">
        <a:xfrm>
          <a:off x="1943100" y="12734925"/>
          <a:ext cx="0" cy="781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11</xdr:row>
      <xdr:rowOff>0</xdr:rowOff>
    </xdr:from>
    <xdr:to>
      <xdr:col>1</xdr:col>
      <xdr:colOff>1304925</xdr:colOff>
      <xdr:row>14</xdr:row>
      <xdr:rowOff>88788</xdr:rowOff>
    </xdr:to>
    <xdr:sp macro="" textlink="">
      <xdr:nvSpPr>
        <xdr:cNvPr id="988" name="Text Box 9">
          <a:extLst>
            <a:ext uri="{FF2B5EF4-FFF2-40B4-BE49-F238E27FC236}">
              <a16:creationId xmlns:a16="http://schemas.microsoft.com/office/drawing/2014/main" id="{00000000-0008-0000-0000-0000DC030000}"/>
            </a:ext>
          </a:extLst>
        </xdr:cNvPr>
        <xdr:cNvSpPr txBox="1">
          <a:spLocks noChangeArrowheads="1"/>
        </xdr:cNvSpPr>
      </xdr:nvSpPr>
      <xdr:spPr bwMode="auto">
        <a:xfrm>
          <a:off x="1943100" y="12734925"/>
          <a:ext cx="0" cy="781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11</xdr:row>
      <xdr:rowOff>0</xdr:rowOff>
    </xdr:from>
    <xdr:to>
      <xdr:col>1</xdr:col>
      <xdr:colOff>1304925</xdr:colOff>
      <xdr:row>14</xdr:row>
      <xdr:rowOff>88788</xdr:rowOff>
    </xdr:to>
    <xdr:sp macro="" textlink="">
      <xdr:nvSpPr>
        <xdr:cNvPr id="989" name="Text Box 8">
          <a:extLst>
            <a:ext uri="{FF2B5EF4-FFF2-40B4-BE49-F238E27FC236}">
              <a16:creationId xmlns:a16="http://schemas.microsoft.com/office/drawing/2014/main" id="{00000000-0008-0000-0000-0000DD030000}"/>
            </a:ext>
          </a:extLst>
        </xdr:cNvPr>
        <xdr:cNvSpPr txBox="1">
          <a:spLocks noChangeArrowheads="1"/>
        </xdr:cNvSpPr>
      </xdr:nvSpPr>
      <xdr:spPr bwMode="auto">
        <a:xfrm>
          <a:off x="1943100" y="12734925"/>
          <a:ext cx="0" cy="781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11</xdr:row>
      <xdr:rowOff>0</xdr:rowOff>
    </xdr:from>
    <xdr:to>
      <xdr:col>1</xdr:col>
      <xdr:colOff>1304925</xdr:colOff>
      <xdr:row>14</xdr:row>
      <xdr:rowOff>88788</xdr:rowOff>
    </xdr:to>
    <xdr:sp macro="" textlink="">
      <xdr:nvSpPr>
        <xdr:cNvPr id="990" name="Text Box 9">
          <a:extLst>
            <a:ext uri="{FF2B5EF4-FFF2-40B4-BE49-F238E27FC236}">
              <a16:creationId xmlns:a16="http://schemas.microsoft.com/office/drawing/2014/main" id="{00000000-0008-0000-0000-0000DE030000}"/>
            </a:ext>
          </a:extLst>
        </xdr:cNvPr>
        <xdr:cNvSpPr txBox="1">
          <a:spLocks noChangeArrowheads="1"/>
        </xdr:cNvSpPr>
      </xdr:nvSpPr>
      <xdr:spPr bwMode="auto">
        <a:xfrm>
          <a:off x="1943100" y="12734925"/>
          <a:ext cx="0" cy="781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11</xdr:row>
      <xdr:rowOff>0</xdr:rowOff>
    </xdr:from>
    <xdr:to>
      <xdr:col>1</xdr:col>
      <xdr:colOff>1304925</xdr:colOff>
      <xdr:row>14</xdr:row>
      <xdr:rowOff>88788</xdr:rowOff>
    </xdr:to>
    <xdr:sp macro="" textlink="">
      <xdr:nvSpPr>
        <xdr:cNvPr id="991" name="Text Box 9">
          <a:extLst>
            <a:ext uri="{FF2B5EF4-FFF2-40B4-BE49-F238E27FC236}">
              <a16:creationId xmlns:a16="http://schemas.microsoft.com/office/drawing/2014/main" id="{00000000-0008-0000-0000-0000DF030000}"/>
            </a:ext>
          </a:extLst>
        </xdr:cNvPr>
        <xdr:cNvSpPr txBox="1">
          <a:spLocks noChangeArrowheads="1"/>
        </xdr:cNvSpPr>
      </xdr:nvSpPr>
      <xdr:spPr bwMode="auto">
        <a:xfrm>
          <a:off x="1943100" y="12734925"/>
          <a:ext cx="0" cy="781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11</xdr:row>
      <xdr:rowOff>0</xdr:rowOff>
    </xdr:from>
    <xdr:to>
      <xdr:col>1</xdr:col>
      <xdr:colOff>1304925</xdr:colOff>
      <xdr:row>14</xdr:row>
      <xdr:rowOff>88788</xdr:rowOff>
    </xdr:to>
    <xdr:sp macro="" textlink="">
      <xdr:nvSpPr>
        <xdr:cNvPr id="992" name="Text Box 8">
          <a:extLst>
            <a:ext uri="{FF2B5EF4-FFF2-40B4-BE49-F238E27FC236}">
              <a16:creationId xmlns:a16="http://schemas.microsoft.com/office/drawing/2014/main" id="{00000000-0008-0000-0000-0000E0030000}"/>
            </a:ext>
          </a:extLst>
        </xdr:cNvPr>
        <xdr:cNvSpPr txBox="1">
          <a:spLocks noChangeArrowheads="1"/>
        </xdr:cNvSpPr>
      </xdr:nvSpPr>
      <xdr:spPr bwMode="auto">
        <a:xfrm>
          <a:off x="1943100" y="12734925"/>
          <a:ext cx="0" cy="781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11</xdr:row>
      <xdr:rowOff>0</xdr:rowOff>
    </xdr:from>
    <xdr:to>
      <xdr:col>1</xdr:col>
      <xdr:colOff>1304925</xdr:colOff>
      <xdr:row>14</xdr:row>
      <xdr:rowOff>88788</xdr:rowOff>
    </xdr:to>
    <xdr:sp macro="" textlink="">
      <xdr:nvSpPr>
        <xdr:cNvPr id="993" name="Text Box 9">
          <a:extLst>
            <a:ext uri="{FF2B5EF4-FFF2-40B4-BE49-F238E27FC236}">
              <a16:creationId xmlns:a16="http://schemas.microsoft.com/office/drawing/2014/main" id="{00000000-0008-0000-0000-0000E1030000}"/>
            </a:ext>
          </a:extLst>
        </xdr:cNvPr>
        <xdr:cNvSpPr txBox="1">
          <a:spLocks noChangeArrowheads="1"/>
        </xdr:cNvSpPr>
      </xdr:nvSpPr>
      <xdr:spPr bwMode="auto">
        <a:xfrm>
          <a:off x="1943100" y="12734925"/>
          <a:ext cx="0" cy="781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11</xdr:row>
      <xdr:rowOff>0</xdr:rowOff>
    </xdr:from>
    <xdr:to>
      <xdr:col>1</xdr:col>
      <xdr:colOff>1304925</xdr:colOff>
      <xdr:row>14</xdr:row>
      <xdr:rowOff>88788</xdr:rowOff>
    </xdr:to>
    <xdr:sp macro="" textlink="">
      <xdr:nvSpPr>
        <xdr:cNvPr id="994" name="Text Box 8">
          <a:extLst>
            <a:ext uri="{FF2B5EF4-FFF2-40B4-BE49-F238E27FC236}">
              <a16:creationId xmlns:a16="http://schemas.microsoft.com/office/drawing/2014/main" id="{00000000-0008-0000-0000-0000E2030000}"/>
            </a:ext>
          </a:extLst>
        </xdr:cNvPr>
        <xdr:cNvSpPr txBox="1">
          <a:spLocks noChangeArrowheads="1"/>
        </xdr:cNvSpPr>
      </xdr:nvSpPr>
      <xdr:spPr bwMode="auto">
        <a:xfrm>
          <a:off x="1943100" y="12734925"/>
          <a:ext cx="0" cy="781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11</xdr:row>
      <xdr:rowOff>0</xdr:rowOff>
    </xdr:from>
    <xdr:to>
      <xdr:col>1</xdr:col>
      <xdr:colOff>1304925</xdr:colOff>
      <xdr:row>14</xdr:row>
      <xdr:rowOff>88788</xdr:rowOff>
    </xdr:to>
    <xdr:sp macro="" textlink="">
      <xdr:nvSpPr>
        <xdr:cNvPr id="995" name="Text Box 9">
          <a:extLst>
            <a:ext uri="{FF2B5EF4-FFF2-40B4-BE49-F238E27FC236}">
              <a16:creationId xmlns:a16="http://schemas.microsoft.com/office/drawing/2014/main" id="{00000000-0008-0000-0000-0000E3030000}"/>
            </a:ext>
          </a:extLst>
        </xdr:cNvPr>
        <xdr:cNvSpPr txBox="1">
          <a:spLocks noChangeArrowheads="1"/>
        </xdr:cNvSpPr>
      </xdr:nvSpPr>
      <xdr:spPr bwMode="auto">
        <a:xfrm>
          <a:off x="1943100" y="12734925"/>
          <a:ext cx="0" cy="781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11</xdr:row>
      <xdr:rowOff>0</xdr:rowOff>
    </xdr:from>
    <xdr:to>
      <xdr:col>1</xdr:col>
      <xdr:colOff>1304925</xdr:colOff>
      <xdr:row>14</xdr:row>
      <xdr:rowOff>88788</xdr:rowOff>
    </xdr:to>
    <xdr:sp macro="" textlink="">
      <xdr:nvSpPr>
        <xdr:cNvPr id="996" name="Text Box 8">
          <a:extLst>
            <a:ext uri="{FF2B5EF4-FFF2-40B4-BE49-F238E27FC236}">
              <a16:creationId xmlns:a16="http://schemas.microsoft.com/office/drawing/2014/main" id="{00000000-0008-0000-0000-0000E4030000}"/>
            </a:ext>
          </a:extLst>
        </xdr:cNvPr>
        <xdr:cNvSpPr txBox="1">
          <a:spLocks noChangeArrowheads="1"/>
        </xdr:cNvSpPr>
      </xdr:nvSpPr>
      <xdr:spPr bwMode="auto">
        <a:xfrm>
          <a:off x="1943100" y="12734925"/>
          <a:ext cx="0" cy="781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11</xdr:row>
      <xdr:rowOff>0</xdr:rowOff>
    </xdr:from>
    <xdr:to>
      <xdr:col>1</xdr:col>
      <xdr:colOff>1304925</xdr:colOff>
      <xdr:row>14</xdr:row>
      <xdr:rowOff>88788</xdr:rowOff>
    </xdr:to>
    <xdr:sp macro="" textlink="">
      <xdr:nvSpPr>
        <xdr:cNvPr id="997" name="Text Box 9">
          <a:extLst>
            <a:ext uri="{FF2B5EF4-FFF2-40B4-BE49-F238E27FC236}">
              <a16:creationId xmlns:a16="http://schemas.microsoft.com/office/drawing/2014/main" id="{00000000-0008-0000-0000-0000E5030000}"/>
            </a:ext>
          </a:extLst>
        </xdr:cNvPr>
        <xdr:cNvSpPr txBox="1">
          <a:spLocks noChangeArrowheads="1"/>
        </xdr:cNvSpPr>
      </xdr:nvSpPr>
      <xdr:spPr bwMode="auto">
        <a:xfrm>
          <a:off x="1943100" y="12734925"/>
          <a:ext cx="0" cy="781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11</xdr:row>
      <xdr:rowOff>0</xdr:rowOff>
    </xdr:from>
    <xdr:to>
      <xdr:col>1</xdr:col>
      <xdr:colOff>1304925</xdr:colOff>
      <xdr:row>11</xdr:row>
      <xdr:rowOff>314325</xdr:rowOff>
    </xdr:to>
    <xdr:sp macro="" textlink="">
      <xdr:nvSpPr>
        <xdr:cNvPr id="998" name="Text Box 9">
          <a:extLst>
            <a:ext uri="{FF2B5EF4-FFF2-40B4-BE49-F238E27FC236}">
              <a16:creationId xmlns:a16="http://schemas.microsoft.com/office/drawing/2014/main" id="{00000000-0008-0000-0000-0000E6030000}"/>
            </a:ext>
          </a:extLst>
        </xdr:cNvPr>
        <xdr:cNvSpPr txBox="1">
          <a:spLocks noChangeArrowheads="1"/>
        </xdr:cNvSpPr>
      </xdr:nvSpPr>
      <xdr:spPr bwMode="auto">
        <a:xfrm>
          <a:off x="1943100" y="6515100"/>
          <a:ext cx="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11</xdr:row>
      <xdr:rowOff>0</xdr:rowOff>
    </xdr:from>
    <xdr:to>
      <xdr:col>1</xdr:col>
      <xdr:colOff>1304925</xdr:colOff>
      <xdr:row>11</xdr:row>
      <xdr:rowOff>360217</xdr:rowOff>
    </xdr:to>
    <xdr:sp macro="" textlink="">
      <xdr:nvSpPr>
        <xdr:cNvPr id="999" name="Text Box 8">
          <a:extLst>
            <a:ext uri="{FF2B5EF4-FFF2-40B4-BE49-F238E27FC236}">
              <a16:creationId xmlns:a16="http://schemas.microsoft.com/office/drawing/2014/main" id="{00000000-0008-0000-0000-0000E7030000}"/>
            </a:ext>
          </a:extLst>
        </xdr:cNvPr>
        <xdr:cNvSpPr txBox="1">
          <a:spLocks noChangeArrowheads="1"/>
        </xdr:cNvSpPr>
      </xdr:nvSpPr>
      <xdr:spPr bwMode="auto">
        <a:xfrm>
          <a:off x="1943100" y="12734925"/>
          <a:ext cx="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11</xdr:row>
      <xdr:rowOff>0</xdr:rowOff>
    </xdr:from>
    <xdr:to>
      <xdr:col>1</xdr:col>
      <xdr:colOff>1304925</xdr:colOff>
      <xdr:row>11</xdr:row>
      <xdr:rowOff>360217</xdr:rowOff>
    </xdr:to>
    <xdr:sp macro="" textlink="">
      <xdr:nvSpPr>
        <xdr:cNvPr id="1000" name="Text Box 9">
          <a:extLst>
            <a:ext uri="{FF2B5EF4-FFF2-40B4-BE49-F238E27FC236}">
              <a16:creationId xmlns:a16="http://schemas.microsoft.com/office/drawing/2014/main" id="{00000000-0008-0000-0000-0000E8030000}"/>
            </a:ext>
          </a:extLst>
        </xdr:cNvPr>
        <xdr:cNvSpPr txBox="1">
          <a:spLocks noChangeArrowheads="1"/>
        </xdr:cNvSpPr>
      </xdr:nvSpPr>
      <xdr:spPr bwMode="auto">
        <a:xfrm>
          <a:off x="1943100" y="12734925"/>
          <a:ext cx="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11</xdr:row>
      <xdr:rowOff>0</xdr:rowOff>
    </xdr:from>
    <xdr:to>
      <xdr:col>1</xdr:col>
      <xdr:colOff>1304925</xdr:colOff>
      <xdr:row>11</xdr:row>
      <xdr:rowOff>360217</xdr:rowOff>
    </xdr:to>
    <xdr:sp macro="" textlink="">
      <xdr:nvSpPr>
        <xdr:cNvPr id="1001" name="Text Box 8">
          <a:extLst>
            <a:ext uri="{FF2B5EF4-FFF2-40B4-BE49-F238E27FC236}">
              <a16:creationId xmlns:a16="http://schemas.microsoft.com/office/drawing/2014/main" id="{00000000-0008-0000-0000-0000E9030000}"/>
            </a:ext>
          </a:extLst>
        </xdr:cNvPr>
        <xdr:cNvSpPr txBox="1">
          <a:spLocks noChangeArrowheads="1"/>
        </xdr:cNvSpPr>
      </xdr:nvSpPr>
      <xdr:spPr bwMode="auto">
        <a:xfrm>
          <a:off x="1943100" y="12734925"/>
          <a:ext cx="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11</xdr:row>
      <xdr:rowOff>0</xdr:rowOff>
    </xdr:from>
    <xdr:to>
      <xdr:col>1</xdr:col>
      <xdr:colOff>1304925</xdr:colOff>
      <xdr:row>11</xdr:row>
      <xdr:rowOff>360217</xdr:rowOff>
    </xdr:to>
    <xdr:sp macro="" textlink="">
      <xdr:nvSpPr>
        <xdr:cNvPr id="1002" name="Text Box 9">
          <a:extLst>
            <a:ext uri="{FF2B5EF4-FFF2-40B4-BE49-F238E27FC236}">
              <a16:creationId xmlns:a16="http://schemas.microsoft.com/office/drawing/2014/main" id="{00000000-0008-0000-0000-0000EA030000}"/>
            </a:ext>
          </a:extLst>
        </xdr:cNvPr>
        <xdr:cNvSpPr txBox="1">
          <a:spLocks noChangeArrowheads="1"/>
        </xdr:cNvSpPr>
      </xdr:nvSpPr>
      <xdr:spPr bwMode="auto">
        <a:xfrm>
          <a:off x="1943100" y="12734925"/>
          <a:ext cx="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11</xdr:row>
      <xdr:rowOff>0</xdr:rowOff>
    </xdr:from>
    <xdr:to>
      <xdr:col>1</xdr:col>
      <xdr:colOff>1304925</xdr:colOff>
      <xdr:row>11</xdr:row>
      <xdr:rowOff>314325</xdr:rowOff>
    </xdr:to>
    <xdr:sp macro="" textlink="">
      <xdr:nvSpPr>
        <xdr:cNvPr id="1003" name="Text Box 8">
          <a:extLst>
            <a:ext uri="{FF2B5EF4-FFF2-40B4-BE49-F238E27FC236}">
              <a16:creationId xmlns:a16="http://schemas.microsoft.com/office/drawing/2014/main" id="{00000000-0008-0000-0000-0000EB030000}"/>
            </a:ext>
          </a:extLst>
        </xdr:cNvPr>
        <xdr:cNvSpPr txBox="1">
          <a:spLocks noChangeArrowheads="1"/>
        </xdr:cNvSpPr>
      </xdr:nvSpPr>
      <xdr:spPr bwMode="auto">
        <a:xfrm>
          <a:off x="1943100" y="6515100"/>
          <a:ext cx="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11</xdr:row>
      <xdr:rowOff>0</xdr:rowOff>
    </xdr:from>
    <xdr:to>
      <xdr:col>1</xdr:col>
      <xdr:colOff>1304925</xdr:colOff>
      <xdr:row>11</xdr:row>
      <xdr:rowOff>314325</xdr:rowOff>
    </xdr:to>
    <xdr:sp macro="" textlink="">
      <xdr:nvSpPr>
        <xdr:cNvPr id="1004" name="Text Box 9">
          <a:extLst>
            <a:ext uri="{FF2B5EF4-FFF2-40B4-BE49-F238E27FC236}">
              <a16:creationId xmlns:a16="http://schemas.microsoft.com/office/drawing/2014/main" id="{00000000-0008-0000-0000-0000EC030000}"/>
            </a:ext>
          </a:extLst>
        </xdr:cNvPr>
        <xdr:cNvSpPr txBox="1">
          <a:spLocks noChangeArrowheads="1"/>
        </xdr:cNvSpPr>
      </xdr:nvSpPr>
      <xdr:spPr bwMode="auto">
        <a:xfrm>
          <a:off x="1943100" y="6515100"/>
          <a:ext cx="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11</xdr:row>
      <xdr:rowOff>0</xdr:rowOff>
    </xdr:from>
    <xdr:to>
      <xdr:col>1</xdr:col>
      <xdr:colOff>1304925</xdr:colOff>
      <xdr:row>11</xdr:row>
      <xdr:rowOff>360217</xdr:rowOff>
    </xdr:to>
    <xdr:sp macro="" textlink="">
      <xdr:nvSpPr>
        <xdr:cNvPr id="1005" name="Text Box 8">
          <a:extLst>
            <a:ext uri="{FF2B5EF4-FFF2-40B4-BE49-F238E27FC236}">
              <a16:creationId xmlns:a16="http://schemas.microsoft.com/office/drawing/2014/main" id="{00000000-0008-0000-0000-0000ED030000}"/>
            </a:ext>
          </a:extLst>
        </xdr:cNvPr>
        <xdr:cNvSpPr txBox="1">
          <a:spLocks noChangeArrowheads="1"/>
        </xdr:cNvSpPr>
      </xdr:nvSpPr>
      <xdr:spPr bwMode="auto">
        <a:xfrm>
          <a:off x="1943100" y="12734925"/>
          <a:ext cx="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11</xdr:row>
      <xdr:rowOff>0</xdr:rowOff>
    </xdr:from>
    <xdr:to>
      <xdr:col>1</xdr:col>
      <xdr:colOff>1304925</xdr:colOff>
      <xdr:row>11</xdr:row>
      <xdr:rowOff>360217</xdr:rowOff>
    </xdr:to>
    <xdr:sp macro="" textlink="">
      <xdr:nvSpPr>
        <xdr:cNvPr id="1006" name="Text Box 9">
          <a:extLst>
            <a:ext uri="{FF2B5EF4-FFF2-40B4-BE49-F238E27FC236}">
              <a16:creationId xmlns:a16="http://schemas.microsoft.com/office/drawing/2014/main" id="{00000000-0008-0000-0000-0000EE030000}"/>
            </a:ext>
          </a:extLst>
        </xdr:cNvPr>
        <xdr:cNvSpPr txBox="1">
          <a:spLocks noChangeArrowheads="1"/>
        </xdr:cNvSpPr>
      </xdr:nvSpPr>
      <xdr:spPr bwMode="auto">
        <a:xfrm>
          <a:off x="1943100" y="12734925"/>
          <a:ext cx="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11</xdr:row>
      <xdr:rowOff>0</xdr:rowOff>
    </xdr:from>
    <xdr:to>
      <xdr:col>1</xdr:col>
      <xdr:colOff>1304925</xdr:colOff>
      <xdr:row>11</xdr:row>
      <xdr:rowOff>360217</xdr:rowOff>
    </xdr:to>
    <xdr:sp macro="" textlink="">
      <xdr:nvSpPr>
        <xdr:cNvPr id="1007" name="Text Box 9">
          <a:extLst>
            <a:ext uri="{FF2B5EF4-FFF2-40B4-BE49-F238E27FC236}">
              <a16:creationId xmlns:a16="http://schemas.microsoft.com/office/drawing/2014/main" id="{00000000-0008-0000-0000-0000EF030000}"/>
            </a:ext>
          </a:extLst>
        </xdr:cNvPr>
        <xdr:cNvSpPr txBox="1">
          <a:spLocks noChangeArrowheads="1"/>
        </xdr:cNvSpPr>
      </xdr:nvSpPr>
      <xdr:spPr bwMode="auto">
        <a:xfrm>
          <a:off x="1943100" y="12734925"/>
          <a:ext cx="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11</xdr:row>
      <xdr:rowOff>0</xdr:rowOff>
    </xdr:from>
    <xdr:to>
      <xdr:col>1</xdr:col>
      <xdr:colOff>1304925</xdr:colOff>
      <xdr:row>11</xdr:row>
      <xdr:rowOff>314325</xdr:rowOff>
    </xdr:to>
    <xdr:sp macro="" textlink="">
      <xdr:nvSpPr>
        <xdr:cNvPr id="1008" name="Text Box 8">
          <a:extLst>
            <a:ext uri="{FF2B5EF4-FFF2-40B4-BE49-F238E27FC236}">
              <a16:creationId xmlns:a16="http://schemas.microsoft.com/office/drawing/2014/main" id="{00000000-0008-0000-0000-0000F0030000}"/>
            </a:ext>
          </a:extLst>
        </xdr:cNvPr>
        <xdr:cNvSpPr txBox="1">
          <a:spLocks noChangeArrowheads="1"/>
        </xdr:cNvSpPr>
      </xdr:nvSpPr>
      <xdr:spPr bwMode="auto">
        <a:xfrm>
          <a:off x="1943100" y="6515100"/>
          <a:ext cx="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11</xdr:row>
      <xdr:rowOff>0</xdr:rowOff>
    </xdr:from>
    <xdr:to>
      <xdr:col>1</xdr:col>
      <xdr:colOff>1304925</xdr:colOff>
      <xdr:row>11</xdr:row>
      <xdr:rowOff>314325</xdr:rowOff>
    </xdr:to>
    <xdr:sp macro="" textlink="">
      <xdr:nvSpPr>
        <xdr:cNvPr id="1009" name="Text Box 9">
          <a:extLst>
            <a:ext uri="{FF2B5EF4-FFF2-40B4-BE49-F238E27FC236}">
              <a16:creationId xmlns:a16="http://schemas.microsoft.com/office/drawing/2014/main" id="{00000000-0008-0000-0000-0000F1030000}"/>
            </a:ext>
          </a:extLst>
        </xdr:cNvPr>
        <xdr:cNvSpPr txBox="1">
          <a:spLocks noChangeArrowheads="1"/>
        </xdr:cNvSpPr>
      </xdr:nvSpPr>
      <xdr:spPr bwMode="auto">
        <a:xfrm>
          <a:off x="1943100" y="6515100"/>
          <a:ext cx="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11</xdr:row>
      <xdr:rowOff>0</xdr:rowOff>
    </xdr:from>
    <xdr:to>
      <xdr:col>1</xdr:col>
      <xdr:colOff>1304925</xdr:colOff>
      <xdr:row>11</xdr:row>
      <xdr:rowOff>360217</xdr:rowOff>
    </xdr:to>
    <xdr:sp macro="" textlink="">
      <xdr:nvSpPr>
        <xdr:cNvPr id="1010" name="Text Box 8">
          <a:extLst>
            <a:ext uri="{FF2B5EF4-FFF2-40B4-BE49-F238E27FC236}">
              <a16:creationId xmlns:a16="http://schemas.microsoft.com/office/drawing/2014/main" id="{00000000-0008-0000-0000-0000F2030000}"/>
            </a:ext>
          </a:extLst>
        </xdr:cNvPr>
        <xdr:cNvSpPr txBox="1">
          <a:spLocks noChangeArrowheads="1"/>
        </xdr:cNvSpPr>
      </xdr:nvSpPr>
      <xdr:spPr bwMode="auto">
        <a:xfrm>
          <a:off x="1943100" y="12734925"/>
          <a:ext cx="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11</xdr:row>
      <xdr:rowOff>0</xdr:rowOff>
    </xdr:from>
    <xdr:to>
      <xdr:col>1</xdr:col>
      <xdr:colOff>1304925</xdr:colOff>
      <xdr:row>11</xdr:row>
      <xdr:rowOff>314325</xdr:rowOff>
    </xdr:to>
    <xdr:sp macro="" textlink="">
      <xdr:nvSpPr>
        <xdr:cNvPr id="1011" name="Text Box 9">
          <a:extLst>
            <a:ext uri="{FF2B5EF4-FFF2-40B4-BE49-F238E27FC236}">
              <a16:creationId xmlns:a16="http://schemas.microsoft.com/office/drawing/2014/main" id="{00000000-0008-0000-0000-0000F3030000}"/>
            </a:ext>
          </a:extLst>
        </xdr:cNvPr>
        <xdr:cNvSpPr txBox="1">
          <a:spLocks noChangeArrowheads="1"/>
        </xdr:cNvSpPr>
      </xdr:nvSpPr>
      <xdr:spPr bwMode="auto">
        <a:xfrm>
          <a:off x="1943100" y="6515100"/>
          <a:ext cx="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11</xdr:row>
      <xdr:rowOff>0</xdr:rowOff>
    </xdr:from>
    <xdr:to>
      <xdr:col>1</xdr:col>
      <xdr:colOff>1304925</xdr:colOff>
      <xdr:row>11</xdr:row>
      <xdr:rowOff>360217</xdr:rowOff>
    </xdr:to>
    <xdr:sp macro="" textlink="">
      <xdr:nvSpPr>
        <xdr:cNvPr id="1012" name="Text Box 8">
          <a:extLst>
            <a:ext uri="{FF2B5EF4-FFF2-40B4-BE49-F238E27FC236}">
              <a16:creationId xmlns:a16="http://schemas.microsoft.com/office/drawing/2014/main" id="{00000000-0008-0000-0000-0000F4030000}"/>
            </a:ext>
          </a:extLst>
        </xdr:cNvPr>
        <xdr:cNvSpPr txBox="1">
          <a:spLocks noChangeArrowheads="1"/>
        </xdr:cNvSpPr>
      </xdr:nvSpPr>
      <xdr:spPr bwMode="auto">
        <a:xfrm>
          <a:off x="1943100" y="12734925"/>
          <a:ext cx="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11</xdr:row>
      <xdr:rowOff>0</xdr:rowOff>
    </xdr:from>
    <xdr:to>
      <xdr:col>1</xdr:col>
      <xdr:colOff>1304925</xdr:colOff>
      <xdr:row>11</xdr:row>
      <xdr:rowOff>360217</xdr:rowOff>
    </xdr:to>
    <xdr:sp macro="" textlink="">
      <xdr:nvSpPr>
        <xdr:cNvPr id="1013" name="Text Box 9">
          <a:extLst>
            <a:ext uri="{FF2B5EF4-FFF2-40B4-BE49-F238E27FC236}">
              <a16:creationId xmlns:a16="http://schemas.microsoft.com/office/drawing/2014/main" id="{00000000-0008-0000-0000-0000F5030000}"/>
            </a:ext>
          </a:extLst>
        </xdr:cNvPr>
        <xdr:cNvSpPr txBox="1">
          <a:spLocks noChangeArrowheads="1"/>
        </xdr:cNvSpPr>
      </xdr:nvSpPr>
      <xdr:spPr bwMode="auto">
        <a:xfrm>
          <a:off x="1943100" y="12734925"/>
          <a:ext cx="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11</xdr:row>
      <xdr:rowOff>0</xdr:rowOff>
    </xdr:from>
    <xdr:to>
      <xdr:col>1</xdr:col>
      <xdr:colOff>1304925</xdr:colOff>
      <xdr:row>11</xdr:row>
      <xdr:rowOff>360217</xdr:rowOff>
    </xdr:to>
    <xdr:sp macro="" textlink="">
      <xdr:nvSpPr>
        <xdr:cNvPr id="1014" name="Text Box 8">
          <a:extLst>
            <a:ext uri="{FF2B5EF4-FFF2-40B4-BE49-F238E27FC236}">
              <a16:creationId xmlns:a16="http://schemas.microsoft.com/office/drawing/2014/main" id="{00000000-0008-0000-0000-0000F6030000}"/>
            </a:ext>
          </a:extLst>
        </xdr:cNvPr>
        <xdr:cNvSpPr txBox="1">
          <a:spLocks noChangeArrowheads="1"/>
        </xdr:cNvSpPr>
      </xdr:nvSpPr>
      <xdr:spPr bwMode="auto">
        <a:xfrm>
          <a:off x="1943100" y="12734925"/>
          <a:ext cx="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11</xdr:row>
      <xdr:rowOff>0</xdr:rowOff>
    </xdr:from>
    <xdr:to>
      <xdr:col>1</xdr:col>
      <xdr:colOff>1304925</xdr:colOff>
      <xdr:row>11</xdr:row>
      <xdr:rowOff>360217</xdr:rowOff>
    </xdr:to>
    <xdr:sp macro="" textlink="">
      <xdr:nvSpPr>
        <xdr:cNvPr id="1015" name="Text Box 9">
          <a:extLst>
            <a:ext uri="{FF2B5EF4-FFF2-40B4-BE49-F238E27FC236}">
              <a16:creationId xmlns:a16="http://schemas.microsoft.com/office/drawing/2014/main" id="{00000000-0008-0000-0000-0000F7030000}"/>
            </a:ext>
          </a:extLst>
        </xdr:cNvPr>
        <xdr:cNvSpPr txBox="1">
          <a:spLocks noChangeArrowheads="1"/>
        </xdr:cNvSpPr>
      </xdr:nvSpPr>
      <xdr:spPr bwMode="auto">
        <a:xfrm>
          <a:off x="1943100" y="12734925"/>
          <a:ext cx="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11</xdr:row>
      <xdr:rowOff>0</xdr:rowOff>
    </xdr:from>
    <xdr:to>
      <xdr:col>1</xdr:col>
      <xdr:colOff>1304925</xdr:colOff>
      <xdr:row>11</xdr:row>
      <xdr:rowOff>360217</xdr:rowOff>
    </xdr:to>
    <xdr:sp macro="" textlink="">
      <xdr:nvSpPr>
        <xdr:cNvPr id="1016" name="Text Box 9">
          <a:extLst>
            <a:ext uri="{FF2B5EF4-FFF2-40B4-BE49-F238E27FC236}">
              <a16:creationId xmlns:a16="http://schemas.microsoft.com/office/drawing/2014/main" id="{00000000-0008-0000-0000-0000F8030000}"/>
            </a:ext>
          </a:extLst>
        </xdr:cNvPr>
        <xdr:cNvSpPr txBox="1">
          <a:spLocks noChangeArrowheads="1"/>
        </xdr:cNvSpPr>
      </xdr:nvSpPr>
      <xdr:spPr bwMode="auto">
        <a:xfrm>
          <a:off x="1943100" y="12734925"/>
          <a:ext cx="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11</xdr:row>
      <xdr:rowOff>0</xdr:rowOff>
    </xdr:from>
    <xdr:to>
      <xdr:col>1</xdr:col>
      <xdr:colOff>1304925</xdr:colOff>
      <xdr:row>11</xdr:row>
      <xdr:rowOff>288347</xdr:rowOff>
    </xdr:to>
    <xdr:sp macro="" textlink="">
      <xdr:nvSpPr>
        <xdr:cNvPr id="1017" name="Text Box 9">
          <a:extLst>
            <a:ext uri="{FF2B5EF4-FFF2-40B4-BE49-F238E27FC236}">
              <a16:creationId xmlns:a16="http://schemas.microsoft.com/office/drawing/2014/main" id="{00000000-0008-0000-0000-0000F9030000}"/>
            </a:ext>
          </a:extLst>
        </xdr:cNvPr>
        <xdr:cNvSpPr txBox="1">
          <a:spLocks noChangeArrowheads="1"/>
        </xdr:cNvSpPr>
      </xdr:nvSpPr>
      <xdr:spPr bwMode="auto">
        <a:xfrm>
          <a:off x="1943100" y="9067800"/>
          <a:ext cx="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11</xdr:row>
      <xdr:rowOff>0</xdr:rowOff>
    </xdr:from>
    <xdr:to>
      <xdr:col>1</xdr:col>
      <xdr:colOff>1304925</xdr:colOff>
      <xdr:row>11</xdr:row>
      <xdr:rowOff>360217</xdr:rowOff>
    </xdr:to>
    <xdr:sp macro="" textlink="">
      <xdr:nvSpPr>
        <xdr:cNvPr id="1018" name="Text Box 9">
          <a:extLst>
            <a:ext uri="{FF2B5EF4-FFF2-40B4-BE49-F238E27FC236}">
              <a16:creationId xmlns:a16="http://schemas.microsoft.com/office/drawing/2014/main" id="{00000000-0008-0000-0000-0000FA030000}"/>
            </a:ext>
          </a:extLst>
        </xdr:cNvPr>
        <xdr:cNvSpPr txBox="1">
          <a:spLocks noChangeArrowheads="1"/>
        </xdr:cNvSpPr>
      </xdr:nvSpPr>
      <xdr:spPr bwMode="auto">
        <a:xfrm>
          <a:off x="1943100" y="12734925"/>
          <a:ext cx="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11</xdr:row>
      <xdr:rowOff>0</xdr:rowOff>
    </xdr:from>
    <xdr:to>
      <xdr:col>1</xdr:col>
      <xdr:colOff>1304925</xdr:colOff>
      <xdr:row>11</xdr:row>
      <xdr:rowOff>360217</xdr:rowOff>
    </xdr:to>
    <xdr:sp macro="" textlink="">
      <xdr:nvSpPr>
        <xdr:cNvPr id="1019" name="Text Box 8">
          <a:extLst>
            <a:ext uri="{FF2B5EF4-FFF2-40B4-BE49-F238E27FC236}">
              <a16:creationId xmlns:a16="http://schemas.microsoft.com/office/drawing/2014/main" id="{00000000-0008-0000-0000-0000FB030000}"/>
            </a:ext>
          </a:extLst>
        </xdr:cNvPr>
        <xdr:cNvSpPr txBox="1">
          <a:spLocks noChangeArrowheads="1"/>
        </xdr:cNvSpPr>
      </xdr:nvSpPr>
      <xdr:spPr bwMode="auto">
        <a:xfrm>
          <a:off x="1943100" y="12734925"/>
          <a:ext cx="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11</xdr:row>
      <xdr:rowOff>0</xdr:rowOff>
    </xdr:from>
    <xdr:to>
      <xdr:col>1</xdr:col>
      <xdr:colOff>1304925</xdr:colOff>
      <xdr:row>11</xdr:row>
      <xdr:rowOff>360217</xdr:rowOff>
    </xdr:to>
    <xdr:sp macro="" textlink="">
      <xdr:nvSpPr>
        <xdr:cNvPr id="1020" name="Text Box 8">
          <a:extLst>
            <a:ext uri="{FF2B5EF4-FFF2-40B4-BE49-F238E27FC236}">
              <a16:creationId xmlns:a16="http://schemas.microsoft.com/office/drawing/2014/main" id="{00000000-0008-0000-0000-0000FC030000}"/>
            </a:ext>
          </a:extLst>
        </xdr:cNvPr>
        <xdr:cNvSpPr txBox="1">
          <a:spLocks noChangeArrowheads="1"/>
        </xdr:cNvSpPr>
      </xdr:nvSpPr>
      <xdr:spPr bwMode="auto">
        <a:xfrm>
          <a:off x="1943100" y="12734925"/>
          <a:ext cx="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11</xdr:row>
      <xdr:rowOff>0</xdr:rowOff>
    </xdr:from>
    <xdr:to>
      <xdr:col>1</xdr:col>
      <xdr:colOff>1304925</xdr:colOff>
      <xdr:row>11</xdr:row>
      <xdr:rowOff>360217</xdr:rowOff>
    </xdr:to>
    <xdr:sp macro="" textlink="">
      <xdr:nvSpPr>
        <xdr:cNvPr id="1021" name="Text Box 9">
          <a:extLst>
            <a:ext uri="{FF2B5EF4-FFF2-40B4-BE49-F238E27FC236}">
              <a16:creationId xmlns:a16="http://schemas.microsoft.com/office/drawing/2014/main" id="{00000000-0008-0000-0000-0000FD030000}"/>
            </a:ext>
          </a:extLst>
        </xdr:cNvPr>
        <xdr:cNvSpPr txBox="1">
          <a:spLocks noChangeArrowheads="1"/>
        </xdr:cNvSpPr>
      </xdr:nvSpPr>
      <xdr:spPr bwMode="auto">
        <a:xfrm>
          <a:off x="1943100" y="12734925"/>
          <a:ext cx="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11</xdr:row>
      <xdr:rowOff>0</xdr:rowOff>
    </xdr:from>
    <xdr:to>
      <xdr:col>1</xdr:col>
      <xdr:colOff>1304925</xdr:colOff>
      <xdr:row>11</xdr:row>
      <xdr:rowOff>360217</xdr:rowOff>
    </xdr:to>
    <xdr:sp macro="" textlink="">
      <xdr:nvSpPr>
        <xdr:cNvPr id="1022" name="Text Box 9">
          <a:extLst>
            <a:ext uri="{FF2B5EF4-FFF2-40B4-BE49-F238E27FC236}">
              <a16:creationId xmlns:a16="http://schemas.microsoft.com/office/drawing/2014/main" id="{00000000-0008-0000-0000-0000FE030000}"/>
            </a:ext>
          </a:extLst>
        </xdr:cNvPr>
        <xdr:cNvSpPr txBox="1">
          <a:spLocks noChangeArrowheads="1"/>
        </xdr:cNvSpPr>
      </xdr:nvSpPr>
      <xdr:spPr bwMode="auto">
        <a:xfrm>
          <a:off x="1943100" y="12734925"/>
          <a:ext cx="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11</xdr:row>
      <xdr:rowOff>0</xdr:rowOff>
    </xdr:from>
    <xdr:to>
      <xdr:col>1</xdr:col>
      <xdr:colOff>1304925</xdr:colOff>
      <xdr:row>11</xdr:row>
      <xdr:rowOff>360217</xdr:rowOff>
    </xdr:to>
    <xdr:sp macro="" textlink="">
      <xdr:nvSpPr>
        <xdr:cNvPr id="1023" name="Text Box 8">
          <a:extLst>
            <a:ext uri="{FF2B5EF4-FFF2-40B4-BE49-F238E27FC236}">
              <a16:creationId xmlns:a16="http://schemas.microsoft.com/office/drawing/2014/main" id="{00000000-0008-0000-0000-0000FF030000}"/>
            </a:ext>
          </a:extLst>
        </xdr:cNvPr>
        <xdr:cNvSpPr txBox="1">
          <a:spLocks noChangeArrowheads="1"/>
        </xdr:cNvSpPr>
      </xdr:nvSpPr>
      <xdr:spPr bwMode="auto">
        <a:xfrm>
          <a:off x="1943100" y="12734925"/>
          <a:ext cx="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12</xdr:col>
      <xdr:colOff>990600</xdr:colOff>
      <xdr:row>11</xdr:row>
      <xdr:rowOff>0</xdr:rowOff>
    </xdr:from>
    <xdr:to>
      <xdr:col>13</xdr:col>
      <xdr:colOff>5441</xdr:colOff>
      <xdr:row>14</xdr:row>
      <xdr:rowOff>26842</xdr:rowOff>
    </xdr:to>
    <xdr:sp macro="" textlink="">
      <xdr:nvSpPr>
        <xdr:cNvPr id="1024" name="Text Box 9">
          <a:extLst>
            <a:ext uri="{FF2B5EF4-FFF2-40B4-BE49-F238E27FC236}">
              <a16:creationId xmlns:a16="http://schemas.microsoft.com/office/drawing/2014/main" id="{00000000-0008-0000-0000-000000040000}"/>
            </a:ext>
          </a:extLst>
        </xdr:cNvPr>
        <xdr:cNvSpPr txBox="1">
          <a:spLocks noChangeArrowheads="1"/>
        </xdr:cNvSpPr>
      </xdr:nvSpPr>
      <xdr:spPr bwMode="auto">
        <a:xfrm>
          <a:off x="12220575" y="7943850"/>
          <a:ext cx="0" cy="723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12</xdr:col>
      <xdr:colOff>819150</xdr:colOff>
      <xdr:row>11</xdr:row>
      <xdr:rowOff>0</xdr:rowOff>
    </xdr:from>
    <xdr:to>
      <xdr:col>13</xdr:col>
      <xdr:colOff>5441</xdr:colOff>
      <xdr:row>14</xdr:row>
      <xdr:rowOff>35501</xdr:rowOff>
    </xdr:to>
    <xdr:sp macro="" textlink="">
      <xdr:nvSpPr>
        <xdr:cNvPr id="1025" name="Text Box 8">
          <a:extLst>
            <a:ext uri="{FF2B5EF4-FFF2-40B4-BE49-F238E27FC236}">
              <a16:creationId xmlns:a16="http://schemas.microsoft.com/office/drawing/2014/main" id="{00000000-0008-0000-0000-000001040000}"/>
            </a:ext>
          </a:extLst>
        </xdr:cNvPr>
        <xdr:cNvSpPr txBox="1">
          <a:spLocks noChangeArrowheads="1"/>
        </xdr:cNvSpPr>
      </xdr:nvSpPr>
      <xdr:spPr bwMode="auto">
        <a:xfrm>
          <a:off x="12049125" y="8686800"/>
          <a:ext cx="0" cy="723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428625</xdr:colOff>
      <xdr:row>11</xdr:row>
      <xdr:rowOff>0</xdr:rowOff>
    </xdr:from>
    <xdr:to>
      <xdr:col>11</xdr:col>
      <xdr:colOff>428625</xdr:colOff>
      <xdr:row>12</xdr:row>
      <xdr:rowOff>104774</xdr:rowOff>
    </xdr:to>
    <xdr:sp macro="" textlink="">
      <xdr:nvSpPr>
        <xdr:cNvPr id="1026" name="Text Box 9">
          <a:extLst>
            <a:ext uri="{FF2B5EF4-FFF2-40B4-BE49-F238E27FC236}">
              <a16:creationId xmlns:a16="http://schemas.microsoft.com/office/drawing/2014/main" id="{00000000-0008-0000-0000-000002040000}"/>
            </a:ext>
          </a:extLst>
        </xdr:cNvPr>
        <xdr:cNvSpPr txBox="1">
          <a:spLocks noChangeArrowheads="1"/>
        </xdr:cNvSpPr>
      </xdr:nvSpPr>
      <xdr:spPr bwMode="auto">
        <a:xfrm>
          <a:off x="10668000" y="8220075"/>
          <a:ext cx="0" cy="714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12</xdr:col>
      <xdr:colOff>847725</xdr:colOff>
      <xdr:row>11</xdr:row>
      <xdr:rowOff>0</xdr:rowOff>
    </xdr:from>
    <xdr:to>
      <xdr:col>13</xdr:col>
      <xdr:colOff>5441</xdr:colOff>
      <xdr:row>12</xdr:row>
      <xdr:rowOff>33770</xdr:rowOff>
    </xdr:to>
    <xdr:sp macro="" textlink="">
      <xdr:nvSpPr>
        <xdr:cNvPr id="1027" name="Text Box 9">
          <a:extLst>
            <a:ext uri="{FF2B5EF4-FFF2-40B4-BE49-F238E27FC236}">
              <a16:creationId xmlns:a16="http://schemas.microsoft.com/office/drawing/2014/main" id="{00000000-0008-0000-0000-000003040000}"/>
            </a:ext>
          </a:extLst>
        </xdr:cNvPr>
        <xdr:cNvSpPr txBox="1">
          <a:spLocks noChangeArrowheads="1"/>
        </xdr:cNvSpPr>
      </xdr:nvSpPr>
      <xdr:spPr bwMode="auto">
        <a:xfrm>
          <a:off x="12077700" y="8420100"/>
          <a:ext cx="0" cy="733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11</xdr:row>
      <xdr:rowOff>0</xdr:rowOff>
    </xdr:from>
    <xdr:to>
      <xdr:col>1</xdr:col>
      <xdr:colOff>1304925</xdr:colOff>
      <xdr:row>13</xdr:row>
      <xdr:rowOff>23379</xdr:rowOff>
    </xdr:to>
    <xdr:sp macro="" textlink="">
      <xdr:nvSpPr>
        <xdr:cNvPr id="1028" name="Text Box 9">
          <a:extLst>
            <a:ext uri="{FF2B5EF4-FFF2-40B4-BE49-F238E27FC236}">
              <a16:creationId xmlns:a16="http://schemas.microsoft.com/office/drawing/2014/main" id="{00000000-0008-0000-0000-000004040000}"/>
            </a:ext>
          </a:extLst>
        </xdr:cNvPr>
        <xdr:cNvSpPr txBox="1">
          <a:spLocks noChangeArrowheads="1"/>
        </xdr:cNvSpPr>
      </xdr:nvSpPr>
      <xdr:spPr bwMode="auto">
        <a:xfrm>
          <a:off x="1943100" y="6029325"/>
          <a:ext cx="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11</xdr:row>
      <xdr:rowOff>0</xdr:rowOff>
    </xdr:from>
    <xdr:to>
      <xdr:col>1</xdr:col>
      <xdr:colOff>1304925</xdr:colOff>
      <xdr:row>13</xdr:row>
      <xdr:rowOff>23379</xdr:rowOff>
    </xdr:to>
    <xdr:sp macro="" textlink="">
      <xdr:nvSpPr>
        <xdr:cNvPr id="1029" name="Text Box 8">
          <a:extLst>
            <a:ext uri="{FF2B5EF4-FFF2-40B4-BE49-F238E27FC236}">
              <a16:creationId xmlns:a16="http://schemas.microsoft.com/office/drawing/2014/main" id="{00000000-0008-0000-0000-000005040000}"/>
            </a:ext>
          </a:extLst>
        </xdr:cNvPr>
        <xdr:cNvSpPr txBox="1">
          <a:spLocks noChangeArrowheads="1"/>
        </xdr:cNvSpPr>
      </xdr:nvSpPr>
      <xdr:spPr bwMode="auto">
        <a:xfrm>
          <a:off x="1943100" y="6029325"/>
          <a:ext cx="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11</xdr:row>
      <xdr:rowOff>0</xdr:rowOff>
    </xdr:from>
    <xdr:to>
      <xdr:col>1</xdr:col>
      <xdr:colOff>1304925</xdr:colOff>
      <xdr:row>13</xdr:row>
      <xdr:rowOff>23379</xdr:rowOff>
    </xdr:to>
    <xdr:sp macro="" textlink="">
      <xdr:nvSpPr>
        <xdr:cNvPr id="1030" name="Text Box 9">
          <a:extLst>
            <a:ext uri="{FF2B5EF4-FFF2-40B4-BE49-F238E27FC236}">
              <a16:creationId xmlns:a16="http://schemas.microsoft.com/office/drawing/2014/main" id="{00000000-0008-0000-0000-000006040000}"/>
            </a:ext>
          </a:extLst>
        </xdr:cNvPr>
        <xdr:cNvSpPr txBox="1">
          <a:spLocks noChangeArrowheads="1"/>
        </xdr:cNvSpPr>
      </xdr:nvSpPr>
      <xdr:spPr bwMode="auto">
        <a:xfrm>
          <a:off x="1943100" y="6029325"/>
          <a:ext cx="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11</xdr:row>
      <xdr:rowOff>0</xdr:rowOff>
    </xdr:from>
    <xdr:to>
      <xdr:col>1</xdr:col>
      <xdr:colOff>1304925</xdr:colOff>
      <xdr:row>13</xdr:row>
      <xdr:rowOff>23379</xdr:rowOff>
    </xdr:to>
    <xdr:sp macro="" textlink="">
      <xdr:nvSpPr>
        <xdr:cNvPr id="1031" name="Text Box 8">
          <a:extLst>
            <a:ext uri="{FF2B5EF4-FFF2-40B4-BE49-F238E27FC236}">
              <a16:creationId xmlns:a16="http://schemas.microsoft.com/office/drawing/2014/main" id="{00000000-0008-0000-0000-000007040000}"/>
            </a:ext>
          </a:extLst>
        </xdr:cNvPr>
        <xdr:cNvSpPr txBox="1">
          <a:spLocks noChangeArrowheads="1"/>
        </xdr:cNvSpPr>
      </xdr:nvSpPr>
      <xdr:spPr bwMode="auto">
        <a:xfrm>
          <a:off x="1943100" y="6029325"/>
          <a:ext cx="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11</xdr:row>
      <xdr:rowOff>0</xdr:rowOff>
    </xdr:from>
    <xdr:to>
      <xdr:col>1</xdr:col>
      <xdr:colOff>1304925</xdr:colOff>
      <xdr:row>13</xdr:row>
      <xdr:rowOff>23379</xdr:rowOff>
    </xdr:to>
    <xdr:sp macro="" textlink="">
      <xdr:nvSpPr>
        <xdr:cNvPr id="1032" name="Text Box 9">
          <a:extLst>
            <a:ext uri="{FF2B5EF4-FFF2-40B4-BE49-F238E27FC236}">
              <a16:creationId xmlns:a16="http://schemas.microsoft.com/office/drawing/2014/main" id="{00000000-0008-0000-0000-000008040000}"/>
            </a:ext>
          </a:extLst>
        </xdr:cNvPr>
        <xdr:cNvSpPr txBox="1">
          <a:spLocks noChangeArrowheads="1"/>
        </xdr:cNvSpPr>
      </xdr:nvSpPr>
      <xdr:spPr bwMode="auto">
        <a:xfrm>
          <a:off x="1943100" y="6029325"/>
          <a:ext cx="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11</xdr:row>
      <xdr:rowOff>0</xdr:rowOff>
    </xdr:from>
    <xdr:to>
      <xdr:col>1</xdr:col>
      <xdr:colOff>1304925</xdr:colOff>
      <xdr:row>13</xdr:row>
      <xdr:rowOff>23379</xdr:rowOff>
    </xdr:to>
    <xdr:sp macro="" textlink="">
      <xdr:nvSpPr>
        <xdr:cNvPr id="1033" name="Text Box 9">
          <a:extLst>
            <a:ext uri="{FF2B5EF4-FFF2-40B4-BE49-F238E27FC236}">
              <a16:creationId xmlns:a16="http://schemas.microsoft.com/office/drawing/2014/main" id="{00000000-0008-0000-0000-000009040000}"/>
            </a:ext>
          </a:extLst>
        </xdr:cNvPr>
        <xdr:cNvSpPr txBox="1">
          <a:spLocks noChangeArrowheads="1"/>
        </xdr:cNvSpPr>
      </xdr:nvSpPr>
      <xdr:spPr bwMode="auto">
        <a:xfrm>
          <a:off x="1943100" y="6029325"/>
          <a:ext cx="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11</xdr:row>
      <xdr:rowOff>0</xdr:rowOff>
    </xdr:from>
    <xdr:to>
      <xdr:col>1</xdr:col>
      <xdr:colOff>1304925</xdr:colOff>
      <xdr:row>11</xdr:row>
      <xdr:rowOff>285750</xdr:rowOff>
    </xdr:to>
    <xdr:sp macro="" textlink="">
      <xdr:nvSpPr>
        <xdr:cNvPr id="1034" name="Text Box 8">
          <a:extLst>
            <a:ext uri="{FF2B5EF4-FFF2-40B4-BE49-F238E27FC236}">
              <a16:creationId xmlns:a16="http://schemas.microsoft.com/office/drawing/2014/main" id="{00000000-0008-0000-0000-00000A040000}"/>
            </a:ext>
          </a:extLst>
        </xdr:cNvPr>
        <xdr:cNvSpPr txBox="1">
          <a:spLocks noChangeArrowheads="1"/>
        </xdr:cNvSpPr>
      </xdr:nvSpPr>
      <xdr:spPr bwMode="auto">
        <a:xfrm>
          <a:off x="1943100" y="11753850"/>
          <a:ext cx="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11</xdr:row>
      <xdr:rowOff>0</xdr:rowOff>
    </xdr:from>
    <xdr:to>
      <xdr:col>1</xdr:col>
      <xdr:colOff>1304925</xdr:colOff>
      <xdr:row>11</xdr:row>
      <xdr:rowOff>285750</xdr:rowOff>
    </xdr:to>
    <xdr:sp macro="" textlink="">
      <xdr:nvSpPr>
        <xdr:cNvPr id="1035" name="Text Box 8">
          <a:extLst>
            <a:ext uri="{FF2B5EF4-FFF2-40B4-BE49-F238E27FC236}">
              <a16:creationId xmlns:a16="http://schemas.microsoft.com/office/drawing/2014/main" id="{00000000-0008-0000-0000-00000B040000}"/>
            </a:ext>
          </a:extLst>
        </xdr:cNvPr>
        <xdr:cNvSpPr txBox="1">
          <a:spLocks noChangeArrowheads="1"/>
        </xdr:cNvSpPr>
      </xdr:nvSpPr>
      <xdr:spPr bwMode="auto">
        <a:xfrm>
          <a:off x="1943100" y="11753850"/>
          <a:ext cx="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11</xdr:row>
      <xdr:rowOff>0</xdr:rowOff>
    </xdr:from>
    <xdr:to>
      <xdr:col>1</xdr:col>
      <xdr:colOff>1304925</xdr:colOff>
      <xdr:row>11</xdr:row>
      <xdr:rowOff>285750</xdr:rowOff>
    </xdr:to>
    <xdr:sp macro="" textlink="">
      <xdr:nvSpPr>
        <xdr:cNvPr id="1036" name="Text Box 9">
          <a:extLst>
            <a:ext uri="{FF2B5EF4-FFF2-40B4-BE49-F238E27FC236}">
              <a16:creationId xmlns:a16="http://schemas.microsoft.com/office/drawing/2014/main" id="{00000000-0008-0000-0000-00000C040000}"/>
            </a:ext>
          </a:extLst>
        </xdr:cNvPr>
        <xdr:cNvSpPr txBox="1">
          <a:spLocks noChangeArrowheads="1"/>
        </xdr:cNvSpPr>
      </xdr:nvSpPr>
      <xdr:spPr bwMode="auto">
        <a:xfrm>
          <a:off x="1943100" y="11753850"/>
          <a:ext cx="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11</xdr:row>
      <xdr:rowOff>0</xdr:rowOff>
    </xdr:from>
    <xdr:to>
      <xdr:col>1</xdr:col>
      <xdr:colOff>1304925</xdr:colOff>
      <xdr:row>11</xdr:row>
      <xdr:rowOff>285750</xdr:rowOff>
    </xdr:to>
    <xdr:sp macro="" textlink="">
      <xdr:nvSpPr>
        <xdr:cNvPr id="1037" name="Text Box 8">
          <a:extLst>
            <a:ext uri="{FF2B5EF4-FFF2-40B4-BE49-F238E27FC236}">
              <a16:creationId xmlns:a16="http://schemas.microsoft.com/office/drawing/2014/main" id="{00000000-0008-0000-0000-00000D040000}"/>
            </a:ext>
          </a:extLst>
        </xdr:cNvPr>
        <xdr:cNvSpPr txBox="1">
          <a:spLocks noChangeArrowheads="1"/>
        </xdr:cNvSpPr>
      </xdr:nvSpPr>
      <xdr:spPr bwMode="auto">
        <a:xfrm>
          <a:off x="1943100" y="11753850"/>
          <a:ext cx="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11</xdr:row>
      <xdr:rowOff>0</xdr:rowOff>
    </xdr:from>
    <xdr:to>
      <xdr:col>1</xdr:col>
      <xdr:colOff>1304925</xdr:colOff>
      <xdr:row>11</xdr:row>
      <xdr:rowOff>285750</xdr:rowOff>
    </xdr:to>
    <xdr:sp macro="" textlink="">
      <xdr:nvSpPr>
        <xdr:cNvPr id="1038" name="Text Box 8">
          <a:extLst>
            <a:ext uri="{FF2B5EF4-FFF2-40B4-BE49-F238E27FC236}">
              <a16:creationId xmlns:a16="http://schemas.microsoft.com/office/drawing/2014/main" id="{00000000-0008-0000-0000-00000E040000}"/>
            </a:ext>
          </a:extLst>
        </xdr:cNvPr>
        <xdr:cNvSpPr txBox="1">
          <a:spLocks noChangeArrowheads="1"/>
        </xdr:cNvSpPr>
      </xdr:nvSpPr>
      <xdr:spPr bwMode="auto">
        <a:xfrm>
          <a:off x="1943100" y="11753850"/>
          <a:ext cx="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11</xdr:row>
      <xdr:rowOff>0</xdr:rowOff>
    </xdr:from>
    <xdr:to>
      <xdr:col>1</xdr:col>
      <xdr:colOff>1304925</xdr:colOff>
      <xdr:row>11</xdr:row>
      <xdr:rowOff>285750</xdr:rowOff>
    </xdr:to>
    <xdr:sp macro="" textlink="">
      <xdr:nvSpPr>
        <xdr:cNvPr id="1039" name="Text Box 9">
          <a:extLst>
            <a:ext uri="{FF2B5EF4-FFF2-40B4-BE49-F238E27FC236}">
              <a16:creationId xmlns:a16="http://schemas.microsoft.com/office/drawing/2014/main" id="{00000000-0008-0000-0000-00000F040000}"/>
            </a:ext>
          </a:extLst>
        </xdr:cNvPr>
        <xdr:cNvSpPr txBox="1">
          <a:spLocks noChangeArrowheads="1"/>
        </xdr:cNvSpPr>
      </xdr:nvSpPr>
      <xdr:spPr bwMode="auto">
        <a:xfrm>
          <a:off x="1943100" y="11753850"/>
          <a:ext cx="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11</xdr:row>
      <xdr:rowOff>0</xdr:rowOff>
    </xdr:from>
    <xdr:to>
      <xdr:col>1</xdr:col>
      <xdr:colOff>1304925</xdr:colOff>
      <xdr:row>11</xdr:row>
      <xdr:rowOff>285750</xdr:rowOff>
    </xdr:to>
    <xdr:sp macro="" textlink="">
      <xdr:nvSpPr>
        <xdr:cNvPr id="1040" name="Text Box 8">
          <a:extLst>
            <a:ext uri="{FF2B5EF4-FFF2-40B4-BE49-F238E27FC236}">
              <a16:creationId xmlns:a16="http://schemas.microsoft.com/office/drawing/2014/main" id="{00000000-0008-0000-0000-000010040000}"/>
            </a:ext>
          </a:extLst>
        </xdr:cNvPr>
        <xdr:cNvSpPr txBox="1">
          <a:spLocks noChangeArrowheads="1"/>
        </xdr:cNvSpPr>
      </xdr:nvSpPr>
      <xdr:spPr bwMode="auto">
        <a:xfrm>
          <a:off x="1943100" y="11753850"/>
          <a:ext cx="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11</xdr:row>
      <xdr:rowOff>0</xdr:rowOff>
    </xdr:from>
    <xdr:to>
      <xdr:col>1</xdr:col>
      <xdr:colOff>1304925</xdr:colOff>
      <xdr:row>11</xdr:row>
      <xdr:rowOff>285750</xdr:rowOff>
    </xdr:to>
    <xdr:sp macro="" textlink="">
      <xdr:nvSpPr>
        <xdr:cNvPr id="1041" name="Text Box 8">
          <a:extLst>
            <a:ext uri="{FF2B5EF4-FFF2-40B4-BE49-F238E27FC236}">
              <a16:creationId xmlns:a16="http://schemas.microsoft.com/office/drawing/2014/main" id="{00000000-0008-0000-0000-000011040000}"/>
            </a:ext>
          </a:extLst>
        </xdr:cNvPr>
        <xdr:cNvSpPr txBox="1">
          <a:spLocks noChangeArrowheads="1"/>
        </xdr:cNvSpPr>
      </xdr:nvSpPr>
      <xdr:spPr bwMode="auto">
        <a:xfrm>
          <a:off x="1943100" y="11753850"/>
          <a:ext cx="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11</xdr:row>
      <xdr:rowOff>0</xdr:rowOff>
    </xdr:from>
    <xdr:to>
      <xdr:col>1</xdr:col>
      <xdr:colOff>1304925</xdr:colOff>
      <xdr:row>11</xdr:row>
      <xdr:rowOff>285750</xdr:rowOff>
    </xdr:to>
    <xdr:sp macro="" textlink="">
      <xdr:nvSpPr>
        <xdr:cNvPr id="1042" name="Text Box 9">
          <a:extLst>
            <a:ext uri="{FF2B5EF4-FFF2-40B4-BE49-F238E27FC236}">
              <a16:creationId xmlns:a16="http://schemas.microsoft.com/office/drawing/2014/main" id="{00000000-0008-0000-0000-000012040000}"/>
            </a:ext>
          </a:extLst>
        </xdr:cNvPr>
        <xdr:cNvSpPr txBox="1">
          <a:spLocks noChangeArrowheads="1"/>
        </xdr:cNvSpPr>
      </xdr:nvSpPr>
      <xdr:spPr bwMode="auto">
        <a:xfrm>
          <a:off x="1943100" y="11753850"/>
          <a:ext cx="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11</xdr:row>
      <xdr:rowOff>0</xdr:rowOff>
    </xdr:from>
    <xdr:to>
      <xdr:col>1</xdr:col>
      <xdr:colOff>1304925</xdr:colOff>
      <xdr:row>11</xdr:row>
      <xdr:rowOff>285750</xdr:rowOff>
    </xdr:to>
    <xdr:sp macro="" textlink="">
      <xdr:nvSpPr>
        <xdr:cNvPr id="1043" name="Text Box 8">
          <a:extLst>
            <a:ext uri="{FF2B5EF4-FFF2-40B4-BE49-F238E27FC236}">
              <a16:creationId xmlns:a16="http://schemas.microsoft.com/office/drawing/2014/main" id="{00000000-0008-0000-0000-000013040000}"/>
            </a:ext>
          </a:extLst>
        </xdr:cNvPr>
        <xdr:cNvSpPr txBox="1">
          <a:spLocks noChangeArrowheads="1"/>
        </xdr:cNvSpPr>
      </xdr:nvSpPr>
      <xdr:spPr bwMode="auto">
        <a:xfrm>
          <a:off x="1943100" y="11753850"/>
          <a:ext cx="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11</xdr:row>
      <xdr:rowOff>0</xdr:rowOff>
    </xdr:from>
    <xdr:to>
      <xdr:col>1</xdr:col>
      <xdr:colOff>1304925</xdr:colOff>
      <xdr:row>11</xdr:row>
      <xdr:rowOff>285750</xdr:rowOff>
    </xdr:to>
    <xdr:sp macro="" textlink="">
      <xdr:nvSpPr>
        <xdr:cNvPr id="1044" name="Text Box 9">
          <a:extLst>
            <a:ext uri="{FF2B5EF4-FFF2-40B4-BE49-F238E27FC236}">
              <a16:creationId xmlns:a16="http://schemas.microsoft.com/office/drawing/2014/main" id="{00000000-0008-0000-0000-000014040000}"/>
            </a:ext>
          </a:extLst>
        </xdr:cNvPr>
        <xdr:cNvSpPr txBox="1">
          <a:spLocks noChangeArrowheads="1"/>
        </xdr:cNvSpPr>
      </xdr:nvSpPr>
      <xdr:spPr bwMode="auto">
        <a:xfrm>
          <a:off x="1943100" y="11753850"/>
          <a:ext cx="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11</xdr:row>
      <xdr:rowOff>0</xdr:rowOff>
    </xdr:from>
    <xdr:to>
      <xdr:col>1</xdr:col>
      <xdr:colOff>1304925</xdr:colOff>
      <xdr:row>11</xdr:row>
      <xdr:rowOff>285750</xdr:rowOff>
    </xdr:to>
    <xdr:sp macro="" textlink="">
      <xdr:nvSpPr>
        <xdr:cNvPr id="1045" name="Text Box 8">
          <a:extLst>
            <a:ext uri="{FF2B5EF4-FFF2-40B4-BE49-F238E27FC236}">
              <a16:creationId xmlns:a16="http://schemas.microsoft.com/office/drawing/2014/main" id="{00000000-0008-0000-0000-000015040000}"/>
            </a:ext>
          </a:extLst>
        </xdr:cNvPr>
        <xdr:cNvSpPr txBox="1">
          <a:spLocks noChangeArrowheads="1"/>
        </xdr:cNvSpPr>
      </xdr:nvSpPr>
      <xdr:spPr bwMode="auto">
        <a:xfrm>
          <a:off x="1943100" y="11753850"/>
          <a:ext cx="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11</xdr:row>
      <xdr:rowOff>0</xdr:rowOff>
    </xdr:from>
    <xdr:to>
      <xdr:col>1</xdr:col>
      <xdr:colOff>1304925</xdr:colOff>
      <xdr:row>11</xdr:row>
      <xdr:rowOff>285750</xdr:rowOff>
    </xdr:to>
    <xdr:sp macro="" textlink="">
      <xdr:nvSpPr>
        <xdr:cNvPr id="1046" name="Text Box 9">
          <a:extLst>
            <a:ext uri="{FF2B5EF4-FFF2-40B4-BE49-F238E27FC236}">
              <a16:creationId xmlns:a16="http://schemas.microsoft.com/office/drawing/2014/main" id="{00000000-0008-0000-0000-000016040000}"/>
            </a:ext>
          </a:extLst>
        </xdr:cNvPr>
        <xdr:cNvSpPr txBox="1">
          <a:spLocks noChangeArrowheads="1"/>
        </xdr:cNvSpPr>
      </xdr:nvSpPr>
      <xdr:spPr bwMode="auto">
        <a:xfrm>
          <a:off x="1943100" y="11753850"/>
          <a:ext cx="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11</xdr:row>
      <xdr:rowOff>0</xdr:rowOff>
    </xdr:from>
    <xdr:to>
      <xdr:col>1</xdr:col>
      <xdr:colOff>1304925</xdr:colOff>
      <xdr:row>11</xdr:row>
      <xdr:rowOff>285750</xdr:rowOff>
    </xdr:to>
    <xdr:sp macro="" textlink="">
      <xdr:nvSpPr>
        <xdr:cNvPr id="1047" name="Text Box 8">
          <a:extLst>
            <a:ext uri="{FF2B5EF4-FFF2-40B4-BE49-F238E27FC236}">
              <a16:creationId xmlns:a16="http://schemas.microsoft.com/office/drawing/2014/main" id="{00000000-0008-0000-0000-000017040000}"/>
            </a:ext>
          </a:extLst>
        </xdr:cNvPr>
        <xdr:cNvSpPr txBox="1">
          <a:spLocks noChangeArrowheads="1"/>
        </xdr:cNvSpPr>
      </xdr:nvSpPr>
      <xdr:spPr bwMode="auto">
        <a:xfrm>
          <a:off x="1943100" y="11753850"/>
          <a:ext cx="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11</xdr:row>
      <xdr:rowOff>0</xdr:rowOff>
    </xdr:from>
    <xdr:to>
      <xdr:col>1</xdr:col>
      <xdr:colOff>1304925</xdr:colOff>
      <xdr:row>11</xdr:row>
      <xdr:rowOff>285750</xdr:rowOff>
    </xdr:to>
    <xdr:sp macro="" textlink="">
      <xdr:nvSpPr>
        <xdr:cNvPr id="1048" name="Text Box 9">
          <a:extLst>
            <a:ext uri="{FF2B5EF4-FFF2-40B4-BE49-F238E27FC236}">
              <a16:creationId xmlns:a16="http://schemas.microsoft.com/office/drawing/2014/main" id="{00000000-0008-0000-0000-000018040000}"/>
            </a:ext>
          </a:extLst>
        </xdr:cNvPr>
        <xdr:cNvSpPr txBox="1">
          <a:spLocks noChangeArrowheads="1"/>
        </xdr:cNvSpPr>
      </xdr:nvSpPr>
      <xdr:spPr bwMode="auto">
        <a:xfrm>
          <a:off x="1943100" y="11753850"/>
          <a:ext cx="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11</xdr:row>
      <xdr:rowOff>0</xdr:rowOff>
    </xdr:from>
    <xdr:to>
      <xdr:col>1</xdr:col>
      <xdr:colOff>1304925</xdr:colOff>
      <xdr:row>11</xdr:row>
      <xdr:rowOff>285750</xdr:rowOff>
    </xdr:to>
    <xdr:sp macro="" textlink="">
      <xdr:nvSpPr>
        <xdr:cNvPr id="1049" name="Text Box 8">
          <a:extLst>
            <a:ext uri="{FF2B5EF4-FFF2-40B4-BE49-F238E27FC236}">
              <a16:creationId xmlns:a16="http://schemas.microsoft.com/office/drawing/2014/main" id="{00000000-0008-0000-0000-000019040000}"/>
            </a:ext>
          </a:extLst>
        </xdr:cNvPr>
        <xdr:cNvSpPr txBox="1">
          <a:spLocks noChangeArrowheads="1"/>
        </xdr:cNvSpPr>
      </xdr:nvSpPr>
      <xdr:spPr bwMode="auto">
        <a:xfrm>
          <a:off x="1943100" y="11753850"/>
          <a:ext cx="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11</xdr:row>
      <xdr:rowOff>0</xdr:rowOff>
    </xdr:from>
    <xdr:to>
      <xdr:col>1</xdr:col>
      <xdr:colOff>1304925</xdr:colOff>
      <xdr:row>11</xdr:row>
      <xdr:rowOff>285750</xdr:rowOff>
    </xdr:to>
    <xdr:sp macro="" textlink="">
      <xdr:nvSpPr>
        <xdr:cNvPr id="1050" name="Text Box 9">
          <a:extLst>
            <a:ext uri="{FF2B5EF4-FFF2-40B4-BE49-F238E27FC236}">
              <a16:creationId xmlns:a16="http://schemas.microsoft.com/office/drawing/2014/main" id="{00000000-0008-0000-0000-00001A040000}"/>
            </a:ext>
          </a:extLst>
        </xdr:cNvPr>
        <xdr:cNvSpPr txBox="1">
          <a:spLocks noChangeArrowheads="1"/>
        </xdr:cNvSpPr>
      </xdr:nvSpPr>
      <xdr:spPr bwMode="auto">
        <a:xfrm>
          <a:off x="1943100" y="11753850"/>
          <a:ext cx="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11</xdr:row>
      <xdr:rowOff>0</xdr:rowOff>
    </xdr:from>
    <xdr:to>
      <xdr:col>1</xdr:col>
      <xdr:colOff>1304925</xdr:colOff>
      <xdr:row>11</xdr:row>
      <xdr:rowOff>285750</xdr:rowOff>
    </xdr:to>
    <xdr:sp macro="" textlink="">
      <xdr:nvSpPr>
        <xdr:cNvPr id="1051" name="Text Box 9">
          <a:extLst>
            <a:ext uri="{FF2B5EF4-FFF2-40B4-BE49-F238E27FC236}">
              <a16:creationId xmlns:a16="http://schemas.microsoft.com/office/drawing/2014/main" id="{00000000-0008-0000-0000-00001B040000}"/>
            </a:ext>
          </a:extLst>
        </xdr:cNvPr>
        <xdr:cNvSpPr txBox="1">
          <a:spLocks noChangeArrowheads="1"/>
        </xdr:cNvSpPr>
      </xdr:nvSpPr>
      <xdr:spPr bwMode="auto">
        <a:xfrm>
          <a:off x="1943100" y="11753850"/>
          <a:ext cx="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11</xdr:row>
      <xdr:rowOff>0</xdr:rowOff>
    </xdr:from>
    <xdr:to>
      <xdr:col>1</xdr:col>
      <xdr:colOff>1304925</xdr:colOff>
      <xdr:row>11</xdr:row>
      <xdr:rowOff>285750</xdr:rowOff>
    </xdr:to>
    <xdr:sp macro="" textlink="">
      <xdr:nvSpPr>
        <xdr:cNvPr id="1052" name="Text Box 9">
          <a:extLst>
            <a:ext uri="{FF2B5EF4-FFF2-40B4-BE49-F238E27FC236}">
              <a16:creationId xmlns:a16="http://schemas.microsoft.com/office/drawing/2014/main" id="{00000000-0008-0000-0000-00001C040000}"/>
            </a:ext>
          </a:extLst>
        </xdr:cNvPr>
        <xdr:cNvSpPr txBox="1">
          <a:spLocks noChangeArrowheads="1"/>
        </xdr:cNvSpPr>
      </xdr:nvSpPr>
      <xdr:spPr bwMode="auto">
        <a:xfrm>
          <a:off x="1943100" y="11753850"/>
          <a:ext cx="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11</xdr:row>
      <xdr:rowOff>0</xdr:rowOff>
    </xdr:from>
    <xdr:to>
      <xdr:col>1</xdr:col>
      <xdr:colOff>1304925</xdr:colOff>
      <xdr:row>11</xdr:row>
      <xdr:rowOff>285750</xdr:rowOff>
    </xdr:to>
    <xdr:sp macro="" textlink="">
      <xdr:nvSpPr>
        <xdr:cNvPr id="1053" name="Text Box 8">
          <a:extLst>
            <a:ext uri="{FF2B5EF4-FFF2-40B4-BE49-F238E27FC236}">
              <a16:creationId xmlns:a16="http://schemas.microsoft.com/office/drawing/2014/main" id="{00000000-0008-0000-0000-00001D040000}"/>
            </a:ext>
          </a:extLst>
        </xdr:cNvPr>
        <xdr:cNvSpPr txBox="1">
          <a:spLocks noChangeArrowheads="1"/>
        </xdr:cNvSpPr>
      </xdr:nvSpPr>
      <xdr:spPr bwMode="auto">
        <a:xfrm>
          <a:off x="1943100" y="11753850"/>
          <a:ext cx="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11</xdr:row>
      <xdr:rowOff>0</xdr:rowOff>
    </xdr:from>
    <xdr:to>
      <xdr:col>1</xdr:col>
      <xdr:colOff>1304925</xdr:colOff>
      <xdr:row>11</xdr:row>
      <xdr:rowOff>285750</xdr:rowOff>
    </xdr:to>
    <xdr:sp macro="" textlink="">
      <xdr:nvSpPr>
        <xdr:cNvPr id="1054" name="Text Box 9">
          <a:extLst>
            <a:ext uri="{FF2B5EF4-FFF2-40B4-BE49-F238E27FC236}">
              <a16:creationId xmlns:a16="http://schemas.microsoft.com/office/drawing/2014/main" id="{00000000-0008-0000-0000-00001E040000}"/>
            </a:ext>
          </a:extLst>
        </xdr:cNvPr>
        <xdr:cNvSpPr txBox="1">
          <a:spLocks noChangeArrowheads="1"/>
        </xdr:cNvSpPr>
      </xdr:nvSpPr>
      <xdr:spPr bwMode="auto">
        <a:xfrm>
          <a:off x="1943100" y="11753850"/>
          <a:ext cx="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11</xdr:row>
      <xdr:rowOff>0</xdr:rowOff>
    </xdr:from>
    <xdr:to>
      <xdr:col>1</xdr:col>
      <xdr:colOff>1304925</xdr:colOff>
      <xdr:row>11</xdr:row>
      <xdr:rowOff>285750</xdr:rowOff>
    </xdr:to>
    <xdr:sp macro="" textlink="">
      <xdr:nvSpPr>
        <xdr:cNvPr id="1055" name="Text Box 8">
          <a:extLst>
            <a:ext uri="{FF2B5EF4-FFF2-40B4-BE49-F238E27FC236}">
              <a16:creationId xmlns:a16="http://schemas.microsoft.com/office/drawing/2014/main" id="{00000000-0008-0000-0000-00001F040000}"/>
            </a:ext>
          </a:extLst>
        </xdr:cNvPr>
        <xdr:cNvSpPr txBox="1">
          <a:spLocks noChangeArrowheads="1"/>
        </xdr:cNvSpPr>
      </xdr:nvSpPr>
      <xdr:spPr bwMode="auto">
        <a:xfrm>
          <a:off x="1943100" y="11753850"/>
          <a:ext cx="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11</xdr:row>
      <xdr:rowOff>0</xdr:rowOff>
    </xdr:from>
    <xdr:to>
      <xdr:col>1</xdr:col>
      <xdr:colOff>1304925</xdr:colOff>
      <xdr:row>11</xdr:row>
      <xdr:rowOff>285750</xdr:rowOff>
    </xdr:to>
    <xdr:sp macro="" textlink="">
      <xdr:nvSpPr>
        <xdr:cNvPr id="1056" name="Text Box 8">
          <a:extLst>
            <a:ext uri="{FF2B5EF4-FFF2-40B4-BE49-F238E27FC236}">
              <a16:creationId xmlns:a16="http://schemas.microsoft.com/office/drawing/2014/main" id="{00000000-0008-0000-0000-000020040000}"/>
            </a:ext>
          </a:extLst>
        </xdr:cNvPr>
        <xdr:cNvSpPr txBox="1">
          <a:spLocks noChangeArrowheads="1"/>
        </xdr:cNvSpPr>
      </xdr:nvSpPr>
      <xdr:spPr bwMode="auto">
        <a:xfrm>
          <a:off x="1943100" y="11753850"/>
          <a:ext cx="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11</xdr:row>
      <xdr:rowOff>0</xdr:rowOff>
    </xdr:from>
    <xdr:to>
      <xdr:col>1</xdr:col>
      <xdr:colOff>1304925</xdr:colOff>
      <xdr:row>11</xdr:row>
      <xdr:rowOff>285750</xdr:rowOff>
    </xdr:to>
    <xdr:sp macro="" textlink="">
      <xdr:nvSpPr>
        <xdr:cNvPr id="1057" name="Text Box 9">
          <a:extLst>
            <a:ext uri="{FF2B5EF4-FFF2-40B4-BE49-F238E27FC236}">
              <a16:creationId xmlns:a16="http://schemas.microsoft.com/office/drawing/2014/main" id="{00000000-0008-0000-0000-000021040000}"/>
            </a:ext>
          </a:extLst>
        </xdr:cNvPr>
        <xdr:cNvSpPr txBox="1">
          <a:spLocks noChangeArrowheads="1"/>
        </xdr:cNvSpPr>
      </xdr:nvSpPr>
      <xdr:spPr bwMode="auto">
        <a:xfrm>
          <a:off x="1943100" y="11753850"/>
          <a:ext cx="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11</xdr:row>
      <xdr:rowOff>0</xdr:rowOff>
    </xdr:from>
    <xdr:to>
      <xdr:col>1</xdr:col>
      <xdr:colOff>1304925</xdr:colOff>
      <xdr:row>11</xdr:row>
      <xdr:rowOff>285750</xdr:rowOff>
    </xdr:to>
    <xdr:sp macro="" textlink="">
      <xdr:nvSpPr>
        <xdr:cNvPr id="1058" name="Text Box 8">
          <a:extLst>
            <a:ext uri="{FF2B5EF4-FFF2-40B4-BE49-F238E27FC236}">
              <a16:creationId xmlns:a16="http://schemas.microsoft.com/office/drawing/2014/main" id="{00000000-0008-0000-0000-000022040000}"/>
            </a:ext>
          </a:extLst>
        </xdr:cNvPr>
        <xdr:cNvSpPr txBox="1">
          <a:spLocks noChangeArrowheads="1"/>
        </xdr:cNvSpPr>
      </xdr:nvSpPr>
      <xdr:spPr bwMode="auto">
        <a:xfrm>
          <a:off x="1943100" y="11753850"/>
          <a:ext cx="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11</xdr:row>
      <xdr:rowOff>0</xdr:rowOff>
    </xdr:from>
    <xdr:to>
      <xdr:col>1</xdr:col>
      <xdr:colOff>1304925</xdr:colOff>
      <xdr:row>11</xdr:row>
      <xdr:rowOff>285750</xdr:rowOff>
    </xdr:to>
    <xdr:sp macro="" textlink="">
      <xdr:nvSpPr>
        <xdr:cNvPr id="1059" name="Text Box 9">
          <a:extLst>
            <a:ext uri="{FF2B5EF4-FFF2-40B4-BE49-F238E27FC236}">
              <a16:creationId xmlns:a16="http://schemas.microsoft.com/office/drawing/2014/main" id="{00000000-0008-0000-0000-000023040000}"/>
            </a:ext>
          </a:extLst>
        </xdr:cNvPr>
        <xdr:cNvSpPr txBox="1">
          <a:spLocks noChangeArrowheads="1"/>
        </xdr:cNvSpPr>
      </xdr:nvSpPr>
      <xdr:spPr bwMode="auto">
        <a:xfrm>
          <a:off x="1943100" y="11753850"/>
          <a:ext cx="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11</xdr:row>
      <xdr:rowOff>0</xdr:rowOff>
    </xdr:from>
    <xdr:to>
      <xdr:col>1</xdr:col>
      <xdr:colOff>1304925</xdr:colOff>
      <xdr:row>11</xdr:row>
      <xdr:rowOff>285750</xdr:rowOff>
    </xdr:to>
    <xdr:sp macro="" textlink="">
      <xdr:nvSpPr>
        <xdr:cNvPr id="1060" name="Text Box 8">
          <a:extLst>
            <a:ext uri="{FF2B5EF4-FFF2-40B4-BE49-F238E27FC236}">
              <a16:creationId xmlns:a16="http://schemas.microsoft.com/office/drawing/2014/main" id="{00000000-0008-0000-0000-000024040000}"/>
            </a:ext>
          </a:extLst>
        </xdr:cNvPr>
        <xdr:cNvSpPr txBox="1">
          <a:spLocks noChangeArrowheads="1"/>
        </xdr:cNvSpPr>
      </xdr:nvSpPr>
      <xdr:spPr bwMode="auto">
        <a:xfrm>
          <a:off x="1943100" y="11753850"/>
          <a:ext cx="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11</xdr:row>
      <xdr:rowOff>0</xdr:rowOff>
    </xdr:from>
    <xdr:to>
      <xdr:col>1</xdr:col>
      <xdr:colOff>1304925</xdr:colOff>
      <xdr:row>11</xdr:row>
      <xdr:rowOff>285750</xdr:rowOff>
    </xdr:to>
    <xdr:sp macro="" textlink="">
      <xdr:nvSpPr>
        <xdr:cNvPr id="1061" name="Text Box 9">
          <a:extLst>
            <a:ext uri="{FF2B5EF4-FFF2-40B4-BE49-F238E27FC236}">
              <a16:creationId xmlns:a16="http://schemas.microsoft.com/office/drawing/2014/main" id="{00000000-0008-0000-0000-000025040000}"/>
            </a:ext>
          </a:extLst>
        </xdr:cNvPr>
        <xdr:cNvSpPr txBox="1">
          <a:spLocks noChangeArrowheads="1"/>
        </xdr:cNvSpPr>
      </xdr:nvSpPr>
      <xdr:spPr bwMode="auto">
        <a:xfrm>
          <a:off x="1943100" y="11753850"/>
          <a:ext cx="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11</xdr:row>
      <xdr:rowOff>0</xdr:rowOff>
    </xdr:from>
    <xdr:to>
      <xdr:col>1</xdr:col>
      <xdr:colOff>1304925</xdr:colOff>
      <xdr:row>11</xdr:row>
      <xdr:rowOff>285750</xdr:rowOff>
    </xdr:to>
    <xdr:sp macro="" textlink="">
      <xdr:nvSpPr>
        <xdr:cNvPr id="1062" name="Text Box 8">
          <a:extLst>
            <a:ext uri="{FF2B5EF4-FFF2-40B4-BE49-F238E27FC236}">
              <a16:creationId xmlns:a16="http://schemas.microsoft.com/office/drawing/2014/main" id="{00000000-0008-0000-0000-000026040000}"/>
            </a:ext>
          </a:extLst>
        </xdr:cNvPr>
        <xdr:cNvSpPr txBox="1">
          <a:spLocks noChangeArrowheads="1"/>
        </xdr:cNvSpPr>
      </xdr:nvSpPr>
      <xdr:spPr bwMode="auto">
        <a:xfrm>
          <a:off x="1943100" y="11753850"/>
          <a:ext cx="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11</xdr:row>
      <xdr:rowOff>0</xdr:rowOff>
    </xdr:from>
    <xdr:to>
      <xdr:col>1</xdr:col>
      <xdr:colOff>1304925</xdr:colOff>
      <xdr:row>11</xdr:row>
      <xdr:rowOff>285750</xdr:rowOff>
    </xdr:to>
    <xdr:sp macro="" textlink="">
      <xdr:nvSpPr>
        <xdr:cNvPr id="1063" name="Text Box 9">
          <a:extLst>
            <a:ext uri="{FF2B5EF4-FFF2-40B4-BE49-F238E27FC236}">
              <a16:creationId xmlns:a16="http://schemas.microsoft.com/office/drawing/2014/main" id="{00000000-0008-0000-0000-000027040000}"/>
            </a:ext>
          </a:extLst>
        </xdr:cNvPr>
        <xdr:cNvSpPr txBox="1">
          <a:spLocks noChangeArrowheads="1"/>
        </xdr:cNvSpPr>
      </xdr:nvSpPr>
      <xdr:spPr bwMode="auto">
        <a:xfrm>
          <a:off x="1943100" y="11753850"/>
          <a:ext cx="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11</xdr:row>
      <xdr:rowOff>0</xdr:rowOff>
    </xdr:from>
    <xdr:to>
      <xdr:col>1</xdr:col>
      <xdr:colOff>1304925</xdr:colOff>
      <xdr:row>11</xdr:row>
      <xdr:rowOff>285750</xdr:rowOff>
    </xdr:to>
    <xdr:sp macro="" textlink="">
      <xdr:nvSpPr>
        <xdr:cNvPr id="1064" name="Text Box 8">
          <a:extLst>
            <a:ext uri="{FF2B5EF4-FFF2-40B4-BE49-F238E27FC236}">
              <a16:creationId xmlns:a16="http://schemas.microsoft.com/office/drawing/2014/main" id="{00000000-0008-0000-0000-000028040000}"/>
            </a:ext>
          </a:extLst>
        </xdr:cNvPr>
        <xdr:cNvSpPr txBox="1">
          <a:spLocks noChangeArrowheads="1"/>
        </xdr:cNvSpPr>
      </xdr:nvSpPr>
      <xdr:spPr bwMode="auto">
        <a:xfrm>
          <a:off x="1943100" y="11753850"/>
          <a:ext cx="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11</xdr:row>
      <xdr:rowOff>0</xdr:rowOff>
    </xdr:from>
    <xdr:to>
      <xdr:col>1</xdr:col>
      <xdr:colOff>1304925</xdr:colOff>
      <xdr:row>11</xdr:row>
      <xdr:rowOff>285750</xdr:rowOff>
    </xdr:to>
    <xdr:sp macro="" textlink="">
      <xdr:nvSpPr>
        <xdr:cNvPr id="1065" name="Text Box 9">
          <a:extLst>
            <a:ext uri="{FF2B5EF4-FFF2-40B4-BE49-F238E27FC236}">
              <a16:creationId xmlns:a16="http://schemas.microsoft.com/office/drawing/2014/main" id="{00000000-0008-0000-0000-000029040000}"/>
            </a:ext>
          </a:extLst>
        </xdr:cNvPr>
        <xdr:cNvSpPr txBox="1">
          <a:spLocks noChangeArrowheads="1"/>
        </xdr:cNvSpPr>
      </xdr:nvSpPr>
      <xdr:spPr bwMode="auto">
        <a:xfrm>
          <a:off x="1943100" y="11753850"/>
          <a:ext cx="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11</xdr:row>
      <xdr:rowOff>0</xdr:rowOff>
    </xdr:from>
    <xdr:to>
      <xdr:col>1</xdr:col>
      <xdr:colOff>1304925</xdr:colOff>
      <xdr:row>11</xdr:row>
      <xdr:rowOff>285750</xdr:rowOff>
    </xdr:to>
    <xdr:sp macro="" textlink="">
      <xdr:nvSpPr>
        <xdr:cNvPr id="1066" name="Text Box 8">
          <a:extLst>
            <a:ext uri="{FF2B5EF4-FFF2-40B4-BE49-F238E27FC236}">
              <a16:creationId xmlns:a16="http://schemas.microsoft.com/office/drawing/2014/main" id="{00000000-0008-0000-0000-00002A040000}"/>
            </a:ext>
          </a:extLst>
        </xdr:cNvPr>
        <xdr:cNvSpPr txBox="1">
          <a:spLocks noChangeArrowheads="1"/>
        </xdr:cNvSpPr>
      </xdr:nvSpPr>
      <xdr:spPr bwMode="auto">
        <a:xfrm>
          <a:off x="1943100" y="11753850"/>
          <a:ext cx="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11</xdr:row>
      <xdr:rowOff>0</xdr:rowOff>
    </xdr:from>
    <xdr:to>
      <xdr:col>1</xdr:col>
      <xdr:colOff>1304925</xdr:colOff>
      <xdr:row>11</xdr:row>
      <xdr:rowOff>285750</xdr:rowOff>
    </xdr:to>
    <xdr:sp macro="" textlink="">
      <xdr:nvSpPr>
        <xdr:cNvPr id="1067" name="Text Box 9">
          <a:extLst>
            <a:ext uri="{FF2B5EF4-FFF2-40B4-BE49-F238E27FC236}">
              <a16:creationId xmlns:a16="http://schemas.microsoft.com/office/drawing/2014/main" id="{00000000-0008-0000-0000-00002B040000}"/>
            </a:ext>
          </a:extLst>
        </xdr:cNvPr>
        <xdr:cNvSpPr txBox="1">
          <a:spLocks noChangeArrowheads="1"/>
        </xdr:cNvSpPr>
      </xdr:nvSpPr>
      <xdr:spPr bwMode="auto">
        <a:xfrm>
          <a:off x="1943100" y="11753850"/>
          <a:ext cx="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11</xdr:row>
      <xdr:rowOff>0</xdr:rowOff>
    </xdr:from>
    <xdr:to>
      <xdr:col>1</xdr:col>
      <xdr:colOff>1304925</xdr:colOff>
      <xdr:row>11</xdr:row>
      <xdr:rowOff>285750</xdr:rowOff>
    </xdr:to>
    <xdr:sp macro="" textlink="">
      <xdr:nvSpPr>
        <xdr:cNvPr id="1068" name="Text Box 8">
          <a:extLst>
            <a:ext uri="{FF2B5EF4-FFF2-40B4-BE49-F238E27FC236}">
              <a16:creationId xmlns:a16="http://schemas.microsoft.com/office/drawing/2014/main" id="{00000000-0008-0000-0000-00002C040000}"/>
            </a:ext>
          </a:extLst>
        </xdr:cNvPr>
        <xdr:cNvSpPr txBox="1">
          <a:spLocks noChangeArrowheads="1"/>
        </xdr:cNvSpPr>
      </xdr:nvSpPr>
      <xdr:spPr bwMode="auto">
        <a:xfrm>
          <a:off x="1943100" y="11753850"/>
          <a:ext cx="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11</xdr:row>
      <xdr:rowOff>0</xdr:rowOff>
    </xdr:from>
    <xdr:to>
      <xdr:col>1</xdr:col>
      <xdr:colOff>1304925</xdr:colOff>
      <xdr:row>11</xdr:row>
      <xdr:rowOff>285750</xdr:rowOff>
    </xdr:to>
    <xdr:sp macro="" textlink="">
      <xdr:nvSpPr>
        <xdr:cNvPr id="1069" name="Text Box 8">
          <a:extLst>
            <a:ext uri="{FF2B5EF4-FFF2-40B4-BE49-F238E27FC236}">
              <a16:creationId xmlns:a16="http://schemas.microsoft.com/office/drawing/2014/main" id="{00000000-0008-0000-0000-00002D040000}"/>
            </a:ext>
          </a:extLst>
        </xdr:cNvPr>
        <xdr:cNvSpPr txBox="1">
          <a:spLocks noChangeArrowheads="1"/>
        </xdr:cNvSpPr>
      </xdr:nvSpPr>
      <xdr:spPr bwMode="auto">
        <a:xfrm>
          <a:off x="1943100" y="11753850"/>
          <a:ext cx="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11</xdr:row>
      <xdr:rowOff>0</xdr:rowOff>
    </xdr:from>
    <xdr:to>
      <xdr:col>1</xdr:col>
      <xdr:colOff>1304925</xdr:colOff>
      <xdr:row>11</xdr:row>
      <xdr:rowOff>285750</xdr:rowOff>
    </xdr:to>
    <xdr:sp macro="" textlink="">
      <xdr:nvSpPr>
        <xdr:cNvPr id="1070" name="Text Box 9">
          <a:extLst>
            <a:ext uri="{FF2B5EF4-FFF2-40B4-BE49-F238E27FC236}">
              <a16:creationId xmlns:a16="http://schemas.microsoft.com/office/drawing/2014/main" id="{00000000-0008-0000-0000-00002E040000}"/>
            </a:ext>
          </a:extLst>
        </xdr:cNvPr>
        <xdr:cNvSpPr txBox="1">
          <a:spLocks noChangeArrowheads="1"/>
        </xdr:cNvSpPr>
      </xdr:nvSpPr>
      <xdr:spPr bwMode="auto">
        <a:xfrm>
          <a:off x="1943100" y="11753850"/>
          <a:ext cx="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11</xdr:row>
      <xdr:rowOff>0</xdr:rowOff>
    </xdr:from>
    <xdr:to>
      <xdr:col>1</xdr:col>
      <xdr:colOff>1304925</xdr:colOff>
      <xdr:row>11</xdr:row>
      <xdr:rowOff>285750</xdr:rowOff>
    </xdr:to>
    <xdr:sp macro="" textlink="">
      <xdr:nvSpPr>
        <xdr:cNvPr id="1071" name="Text Box 8">
          <a:extLst>
            <a:ext uri="{FF2B5EF4-FFF2-40B4-BE49-F238E27FC236}">
              <a16:creationId xmlns:a16="http://schemas.microsoft.com/office/drawing/2014/main" id="{00000000-0008-0000-0000-00002F040000}"/>
            </a:ext>
          </a:extLst>
        </xdr:cNvPr>
        <xdr:cNvSpPr txBox="1">
          <a:spLocks noChangeArrowheads="1"/>
        </xdr:cNvSpPr>
      </xdr:nvSpPr>
      <xdr:spPr bwMode="auto">
        <a:xfrm>
          <a:off x="1943100" y="11753850"/>
          <a:ext cx="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11</xdr:row>
      <xdr:rowOff>0</xdr:rowOff>
    </xdr:from>
    <xdr:to>
      <xdr:col>1</xdr:col>
      <xdr:colOff>1304925</xdr:colOff>
      <xdr:row>11</xdr:row>
      <xdr:rowOff>285750</xdr:rowOff>
    </xdr:to>
    <xdr:sp macro="" textlink="">
      <xdr:nvSpPr>
        <xdr:cNvPr id="1072" name="Text Box 9">
          <a:extLst>
            <a:ext uri="{FF2B5EF4-FFF2-40B4-BE49-F238E27FC236}">
              <a16:creationId xmlns:a16="http://schemas.microsoft.com/office/drawing/2014/main" id="{00000000-0008-0000-0000-000030040000}"/>
            </a:ext>
          </a:extLst>
        </xdr:cNvPr>
        <xdr:cNvSpPr txBox="1">
          <a:spLocks noChangeArrowheads="1"/>
        </xdr:cNvSpPr>
      </xdr:nvSpPr>
      <xdr:spPr bwMode="auto">
        <a:xfrm>
          <a:off x="1943100" y="11753850"/>
          <a:ext cx="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11</xdr:row>
      <xdr:rowOff>0</xdr:rowOff>
    </xdr:from>
    <xdr:to>
      <xdr:col>1</xdr:col>
      <xdr:colOff>1304925</xdr:colOff>
      <xdr:row>11</xdr:row>
      <xdr:rowOff>285750</xdr:rowOff>
    </xdr:to>
    <xdr:sp macro="" textlink="">
      <xdr:nvSpPr>
        <xdr:cNvPr id="1073" name="Text Box 8">
          <a:extLst>
            <a:ext uri="{FF2B5EF4-FFF2-40B4-BE49-F238E27FC236}">
              <a16:creationId xmlns:a16="http://schemas.microsoft.com/office/drawing/2014/main" id="{00000000-0008-0000-0000-000031040000}"/>
            </a:ext>
          </a:extLst>
        </xdr:cNvPr>
        <xdr:cNvSpPr txBox="1">
          <a:spLocks noChangeArrowheads="1"/>
        </xdr:cNvSpPr>
      </xdr:nvSpPr>
      <xdr:spPr bwMode="auto">
        <a:xfrm>
          <a:off x="1943100" y="11753850"/>
          <a:ext cx="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11</xdr:row>
      <xdr:rowOff>0</xdr:rowOff>
    </xdr:from>
    <xdr:to>
      <xdr:col>1</xdr:col>
      <xdr:colOff>1304925</xdr:colOff>
      <xdr:row>11</xdr:row>
      <xdr:rowOff>285750</xdr:rowOff>
    </xdr:to>
    <xdr:sp macro="" textlink="">
      <xdr:nvSpPr>
        <xdr:cNvPr id="1074" name="Text Box 9">
          <a:extLst>
            <a:ext uri="{FF2B5EF4-FFF2-40B4-BE49-F238E27FC236}">
              <a16:creationId xmlns:a16="http://schemas.microsoft.com/office/drawing/2014/main" id="{00000000-0008-0000-0000-000032040000}"/>
            </a:ext>
          </a:extLst>
        </xdr:cNvPr>
        <xdr:cNvSpPr txBox="1">
          <a:spLocks noChangeArrowheads="1"/>
        </xdr:cNvSpPr>
      </xdr:nvSpPr>
      <xdr:spPr bwMode="auto">
        <a:xfrm>
          <a:off x="1943100" y="11753850"/>
          <a:ext cx="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11</xdr:row>
      <xdr:rowOff>0</xdr:rowOff>
    </xdr:from>
    <xdr:to>
      <xdr:col>1</xdr:col>
      <xdr:colOff>1304925</xdr:colOff>
      <xdr:row>11</xdr:row>
      <xdr:rowOff>285750</xdr:rowOff>
    </xdr:to>
    <xdr:sp macro="" textlink="">
      <xdr:nvSpPr>
        <xdr:cNvPr id="1075" name="Text Box 8">
          <a:extLst>
            <a:ext uri="{FF2B5EF4-FFF2-40B4-BE49-F238E27FC236}">
              <a16:creationId xmlns:a16="http://schemas.microsoft.com/office/drawing/2014/main" id="{00000000-0008-0000-0000-000033040000}"/>
            </a:ext>
          </a:extLst>
        </xdr:cNvPr>
        <xdr:cNvSpPr txBox="1">
          <a:spLocks noChangeArrowheads="1"/>
        </xdr:cNvSpPr>
      </xdr:nvSpPr>
      <xdr:spPr bwMode="auto">
        <a:xfrm>
          <a:off x="1943100" y="11753850"/>
          <a:ext cx="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11</xdr:row>
      <xdr:rowOff>0</xdr:rowOff>
    </xdr:from>
    <xdr:to>
      <xdr:col>1</xdr:col>
      <xdr:colOff>1304925</xdr:colOff>
      <xdr:row>11</xdr:row>
      <xdr:rowOff>285750</xdr:rowOff>
    </xdr:to>
    <xdr:sp macro="" textlink="">
      <xdr:nvSpPr>
        <xdr:cNvPr id="1076" name="Text Box 8">
          <a:extLst>
            <a:ext uri="{FF2B5EF4-FFF2-40B4-BE49-F238E27FC236}">
              <a16:creationId xmlns:a16="http://schemas.microsoft.com/office/drawing/2014/main" id="{00000000-0008-0000-0000-000034040000}"/>
            </a:ext>
          </a:extLst>
        </xdr:cNvPr>
        <xdr:cNvSpPr txBox="1">
          <a:spLocks noChangeArrowheads="1"/>
        </xdr:cNvSpPr>
      </xdr:nvSpPr>
      <xdr:spPr bwMode="auto">
        <a:xfrm>
          <a:off x="1943100" y="11753850"/>
          <a:ext cx="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11</xdr:row>
      <xdr:rowOff>0</xdr:rowOff>
    </xdr:from>
    <xdr:to>
      <xdr:col>1</xdr:col>
      <xdr:colOff>1304925</xdr:colOff>
      <xdr:row>11</xdr:row>
      <xdr:rowOff>285750</xdr:rowOff>
    </xdr:to>
    <xdr:sp macro="" textlink="">
      <xdr:nvSpPr>
        <xdr:cNvPr id="1077" name="Text Box 9">
          <a:extLst>
            <a:ext uri="{FF2B5EF4-FFF2-40B4-BE49-F238E27FC236}">
              <a16:creationId xmlns:a16="http://schemas.microsoft.com/office/drawing/2014/main" id="{00000000-0008-0000-0000-000035040000}"/>
            </a:ext>
          </a:extLst>
        </xdr:cNvPr>
        <xdr:cNvSpPr txBox="1">
          <a:spLocks noChangeArrowheads="1"/>
        </xdr:cNvSpPr>
      </xdr:nvSpPr>
      <xdr:spPr bwMode="auto">
        <a:xfrm>
          <a:off x="1943100" y="11753850"/>
          <a:ext cx="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1078" name="Text Box 3">
          <a:extLst>
            <a:ext uri="{FF2B5EF4-FFF2-40B4-BE49-F238E27FC236}">
              <a16:creationId xmlns:a16="http://schemas.microsoft.com/office/drawing/2014/main" id="{00000000-0008-0000-0000-00003604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1079" name="Text Box 32">
          <a:extLst>
            <a:ext uri="{FF2B5EF4-FFF2-40B4-BE49-F238E27FC236}">
              <a16:creationId xmlns:a16="http://schemas.microsoft.com/office/drawing/2014/main" id="{00000000-0008-0000-0000-00003704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1080" name="Text Box 3">
          <a:extLst>
            <a:ext uri="{FF2B5EF4-FFF2-40B4-BE49-F238E27FC236}">
              <a16:creationId xmlns:a16="http://schemas.microsoft.com/office/drawing/2014/main" id="{00000000-0008-0000-0000-00003804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1081" name="Text Box 63">
          <a:extLst>
            <a:ext uri="{FF2B5EF4-FFF2-40B4-BE49-F238E27FC236}">
              <a16:creationId xmlns:a16="http://schemas.microsoft.com/office/drawing/2014/main" id="{00000000-0008-0000-0000-00003904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1082" name="Text Box 3">
          <a:extLst>
            <a:ext uri="{FF2B5EF4-FFF2-40B4-BE49-F238E27FC236}">
              <a16:creationId xmlns:a16="http://schemas.microsoft.com/office/drawing/2014/main" id="{00000000-0008-0000-0000-00003A04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1083" name="Text Box 32">
          <a:extLst>
            <a:ext uri="{FF2B5EF4-FFF2-40B4-BE49-F238E27FC236}">
              <a16:creationId xmlns:a16="http://schemas.microsoft.com/office/drawing/2014/main" id="{00000000-0008-0000-0000-00003B04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1084" name="Text Box 3">
          <a:extLst>
            <a:ext uri="{FF2B5EF4-FFF2-40B4-BE49-F238E27FC236}">
              <a16:creationId xmlns:a16="http://schemas.microsoft.com/office/drawing/2014/main" id="{00000000-0008-0000-0000-00003C04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1085" name="Text Box 63">
          <a:extLst>
            <a:ext uri="{FF2B5EF4-FFF2-40B4-BE49-F238E27FC236}">
              <a16:creationId xmlns:a16="http://schemas.microsoft.com/office/drawing/2014/main" id="{00000000-0008-0000-0000-00003D04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1086" name="Text Box 3">
          <a:extLst>
            <a:ext uri="{FF2B5EF4-FFF2-40B4-BE49-F238E27FC236}">
              <a16:creationId xmlns:a16="http://schemas.microsoft.com/office/drawing/2014/main" id="{00000000-0008-0000-0000-00003E04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1087" name="Text Box 32">
          <a:extLst>
            <a:ext uri="{FF2B5EF4-FFF2-40B4-BE49-F238E27FC236}">
              <a16:creationId xmlns:a16="http://schemas.microsoft.com/office/drawing/2014/main" id="{00000000-0008-0000-0000-00003F04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1088" name="Text Box 3">
          <a:extLst>
            <a:ext uri="{FF2B5EF4-FFF2-40B4-BE49-F238E27FC236}">
              <a16:creationId xmlns:a16="http://schemas.microsoft.com/office/drawing/2014/main" id="{00000000-0008-0000-0000-00004004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1089" name="Text Box 63">
          <a:extLst>
            <a:ext uri="{FF2B5EF4-FFF2-40B4-BE49-F238E27FC236}">
              <a16:creationId xmlns:a16="http://schemas.microsoft.com/office/drawing/2014/main" id="{00000000-0008-0000-0000-00004104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1090" name="Text Box 3">
          <a:extLst>
            <a:ext uri="{FF2B5EF4-FFF2-40B4-BE49-F238E27FC236}">
              <a16:creationId xmlns:a16="http://schemas.microsoft.com/office/drawing/2014/main" id="{00000000-0008-0000-0000-00004204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1091" name="Text Box 32">
          <a:extLst>
            <a:ext uri="{FF2B5EF4-FFF2-40B4-BE49-F238E27FC236}">
              <a16:creationId xmlns:a16="http://schemas.microsoft.com/office/drawing/2014/main" id="{00000000-0008-0000-0000-00004304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1092" name="Text Box 3">
          <a:extLst>
            <a:ext uri="{FF2B5EF4-FFF2-40B4-BE49-F238E27FC236}">
              <a16:creationId xmlns:a16="http://schemas.microsoft.com/office/drawing/2014/main" id="{00000000-0008-0000-0000-00004404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1093" name="Text Box 63">
          <a:extLst>
            <a:ext uri="{FF2B5EF4-FFF2-40B4-BE49-F238E27FC236}">
              <a16:creationId xmlns:a16="http://schemas.microsoft.com/office/drawing/2014/main" id="{00000000-0008-0000-0000-00004504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1094" name="Text Box 3">
          <a:extLst>
            <a:ext uri="{FF2B5EF4-FFF2-40B4-BE49-F238E27FC236}">
              <a16:creationId xmlns:a16="http://schemas.microsoft.com/office/drawing/2014/main" id="{00000000-0008-0000-0000-00004604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1095" name="Text Box 32">
          <a:extLst>
            <a:ext uri="{FF2B5EF4-FFF2-40B4-BE49-F238E27FC236}">
              <a16:creationId xmlns:a16="http://schemas.microsoft.com/office/drawing/2014/main" id="{00000000-0008-0000-0000-00004704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1096" name="Text Box 3">
          <a:extLst>
            <a:ext uri="{FF2B5EF4-FFF2-40B4-BE49-F238E27FC236}">
              <a16:creationId xmlns:a16="http://schemas.microsoft.com/office/drawing/2014/main" id="{00000000-0008-0000-0000-00004804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1097" name="Text Box 63">
          <a:extLst>
            <a:ext uri="{FF2B5EF4-FFF2-40B4-BE49-F238E27FC236}">
              <a16:creationId xmlns:a16="http://schemas.microsoft.com/office/drawing/2014/main" id="{00000000-0008-0000-0000-00004904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1098" name="Text Box 3">
          <a:extLst>
            <a:ext uri="{FF2B5EF4-FFF2-40B4-BE49-F238E27FC236}">
              <a16:creationId xmlns:a16="http://schemas.microsoft.com/office/drawing/2014/main" id="{00000000-0008-0000-0000-00004A04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1099" name="Text Box 32">
          <a:extLst>
            <a:ext uri="{FF2B5EF4-FFF2-40B4-BE49-F238E27FC236}">
              <a16:creationId xmlns:a16="http://schemas.microsoft.com/office/drawing/2014/main" id="{00000000-0008-0000-0000-00004B04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1100" name="Text Box 3">
          <a:extLst>
            <a:ext uri="{FF2B5EF4-FFF2-40B4-BE49-F238E27FC236}">
              <a16:creationId xmlns:a16="http://schemas.microsoft.com/office/drawing/2014/main" id="{00000000-0008-0000-0000-00004C04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1101" name="Text Box 63">
          <a:extLst>
            <a:ext uri="{FF2B5EF4-FFF2-40B4-BE49-F238E27FC236}">
              <a16:creationId xmlns:a16="http://schemas.microsoft.com/office/drawing/2014/main" id="{00000000-0008-0000-0000-00004D04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1102" name="Text Box 3">
          <a:extLst>
            <a:ext uri="{FF2B5EF4-FFF2-40B4-BE49-F238E27FC236}">
              <a16:creationId xmlns:a16="http://schemas.microsoft.com/office/drawing/2014/main" id="{00000000-0008-0000-0000-00004E04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1103" name="Text Box 32">
          <a:extLst>
            <a:ext uri="{FF2B5EF4-FFF2-40B4-BE49-F238E27FC236}">
              <a16:creationId xmlns:a16="http://schemas.microsoft.com/office/drawing/2014/main" id="{00000000-0008-0000-0000-00004F04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1104" name="Text Box 3">
          <a:extLst>
            <a:ext uri="{FF2B5EF4-FFF2-40B4-BE49-F238E27FC236}">
              <a16:creationId xmlns:a16="http://schemas.microsoft.com/office/drawing/2014/main" id="{00000000-0008-0000-0000-00005004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1105" name="Text Box 63">
          <a:extLst>
            <a:ext uri="{FF2B5EF4-FFF2-40B4-BE49-F238E27FC236}">
              <a16:creationId xmlns:a16="http://schemas.microsoft.com/office/drawing/2014/main" id="{00000000-0008-0000-0000-00005104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1106" name="Text Box 3">
          <a:extLst>
            <a:ext uri="{FF2B5EF4-FFF2-40B4-BE49-F238E27FC236}">
              <a16:creationId xmlns:a16="http://schemas.microsoft.com/office/drawing/2014/main" id="{00000000-0008-0000-0000-00005204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1107" name="Text Box 32">
          <a:extLst>
            <a:ext uri="{FF2B5EF4-FFF2-40B4-BE49-F238E27FC236}">
              <a16:creationId xmlns:a16="http://schemas.microsoft.com/office/drawing/2014/main" id="{00000000-0008-0000-0000-00005304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1108" name="Text Box 3">
          <a:extLst>
            <a:ext uri="{FF2B5EF4-FFF2-40B4-BE49-F238E27FC236}">
              <a16:creationId xmlns:a16="http://schemas.microsoft.com/office/drawing/2014/main" id="{00000000-0008-0000-0000-00005404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1109" name="Text Box 63">
          <a:extLst>
            <a:ext uri="{FF2B5EF4-FFF2-40B4-BE49-F238E27FC236}">
              <a16:creationId xmlns:a16="http://schemas.microsoft.com/office/drawing/2014/main" id="{00000000-0008-0000-0000-00005504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1110" name="Text Box 3">
          <a:extLst>
            <a:ext uri="{FF2B5EF4-FFF2-40B4-BE49-F238E27FC236}">
              <a16:creationId xmlns:a16="http://schemas.microsoft.com/office/drawing/2014/main" id="{00000000-0008-0000-0000-00005604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1111" name="Text Box 32">
          <a:extLst>
            <a:ext uri="{FF2B5EF4-FFF2-40B4-BE49-F238E27FC236}">
              <a16:creationId xmlns:a16="http://schemas.microsoft.com/office/drawing/2014/main" id="{00000000-0008-0000-0000-00005704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1112" name="Text Box 3">
          <a:extLst>
            <a:ext uri="{FF2B5EF4-FFF2-40B4-BE49-F238E27FC236}">
              <a16:creationId xmlns:a16="http://schemas.microsoft.com/office/drawing/2014/main" id="{00000000-0008-0000-0000-00005804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1113" name="Text Box 63">
          <a:extLst>
            <a:ext uri="{FF2B5EF4-FFF2-40B4-BE49-F238E27FC236}">
              <a16:creationId xmlns:a16="http://schemas.microsoft.com/office/drawing/2014/main" id="{00000000-0008-0000-0000-00005904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1114" name="Text Box 3">
          <a:extLst>
            <a:ext uri="{FF2B5EF4-FFF2-40B4-BE49-F238E27FC236}">
              <a16:creationId xmlns:a16="http://schemas.microsoft.com/office/drawing/2014/main" id="{00000000-0008-0000-0000-00005A04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1115" name="Text Box 32">
          <a:extLst>
            <a:ext uri="{FF2B5EF4-FFF2-40B4-BE49-F238E27FC236}">
              <a16:creationId xmlns:a16="http://schemas.microsoft.com/office/drawing/2014/main" id="{00000000-0008-0000-0000-00005B04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1116" name="Text Box 3">
          <a:extLst>
            <a:ext uri="{FF2B5EF4-FFF2-40B4-BE49-F238E27FC236}">
              <a16:creationId xmlns:a16="http://schemas.microsoft.com/office/drawing/2014/main" id="{00000000-0008-0000-0000-00005C04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1117" name="Text Box 63">
          <a:extLst>
            <a:ext uri="{FF2B5EF4-FFF2-40B4-BE49-F238E27FC236}">
              <a16:creationId xmlns:a16="http://schemas.microsoft.com/office/drawing/2014/main" id="{00000000-0008-0000-0000-00005D04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1118" name="Text Box 3">
          <a:extLst>
            <a:ext uri="{FF2B5EF4-FFF2-40B4-BE49-F238E27FC236}">
              <a16:creationId xmlns:a16="http://schemas.microsoft.com/office/drawing/2014/main" id="{00000000-0008-0000-0000-00005E04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1119" name="Text Box 32">
          <a:extLst>
            <a:ext uri="{FF2B5EF4-FFF2-40B4-BE49-F238E27FC236}">
              <a16:creationId xmlns:a16="http://schemas.microsoft.com/office/drawing/2014/main" id="{00000000-0008-0000-0000-00005F04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1120" name="Text Box 3">
          <a:extLst>
            <a:ext uri="{FF2B5EF4-FFF2-40B4-BE49-F238E27FC236}">
              <a16:creationId xmlns:a16="http://schemas.microsoft.com/office/drawing/2014/main" id="{00000000-0008-0000-0000-00006004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1121" name="Text Box 63">
          <a:extLst>
            <a:ext uri="{FF2B5EF4-FFF2-40B4-BE49-F238E27FC236}">
              <a16:creationId xmlns:a16="http://schemas.microsoft.com/office/drawing/2014/main" id="{00000000-0008-0000-0000-00006104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1122" name="Text Box 3">
          <a:extLst>
            <a:ext uri="{FF2B5EF4-FFF2-40B4-BE49-F238E27FC236}">
              <a16:creationId xmlns:a16="http://schemas.microsoft.com/office/drawing/2014/main" id="{00000000-0008-0000-0000-00006204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1123" name="Text Box 32">
          <a:extLst>
            <a:ext uri="{FF2B5EF4-FFF2-40B4-BE49-F238E27FC236}">
              <a16:creationId xmlns:a16="http://schemas.microsoft.com/office/drawing/2014/main" id="{00000000-0008-0000-0000-00006304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1124" name="Text Box 3">
          <a:extLst>
            <a:ext uri="{FF2B5EF4-FFF2-40B4-BE49-F238E27FC236}">
              <a16:creationId xmlns:a16="http://schemas.microsoft.com/office/drawing/2014/main" id="{00000000-0008-0000-0000-00006404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1125" name="Text Box 63">
          <a:extLst>
            <a:ext uri="{FF2B5EF4-FFF2-40B4-BE49-F238E27FC236}">
              <a16:creationId xmlns:a16="http://schemas.microsoft.com/office/drawing/2014/main" id="{00000000-0008-0000-0000-00006504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1126" name="Text Box 3">
          <a:extLst>
            <a:ext uri="{FF2B5EF4-FFF2-40B4-BE49-F238E27FC236}">
              <a16:creationId xmlns:a16="http://schemas.microsoft.com/office/drawing/2014/main" id="{00000000-0008-0000-0000-00006604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1127" name="Text Box 32">
          <a:extLst>
            <a:ext uri="{FF2B5EF4-FFF2-40B4-BE49-F238E27FC236}">
              <a16:creationId xmlns:a16="http://schemas.microsoft.com/office/drawing/2014/main" id="{00000000-0008-0000-0000-00006704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1128" name="Text Box 3">
          <a:extLst>
            <a:ext uri="{FF2B5EF4-FFF2-40B4-BE49-F238E27FC236}">
              <a16:creationId xmlns:a16="http://schemas.microsoft.com/office/drawing/2014/main" id="{00000000-0008-0000-0000-00006804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1129" name="Text Box 63">
          <a:extLst>
            <a:ext uri="{FF2B5EF4-FFF2-40B4-BE49-F238E27FC236}">
              <a16:creationId xmlns:a16="http://schemas.microsoft.com/office/drawing/2014/main" id="{00000000-0008-0000-0000-00006904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1130" name="Text Box 3">
          <a:extLst>
            <a:ext uri="{FF2B5EF4-FFF2-40B4-BE49-F238E27FC236}">
              <a16:creationId xmlns:a16="http://schemas.microsoft.com/office/drawing/2014/main" id="{00000000-0008-0000-0000-00006A04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1131" name="Text Box 32">
          <a:extLst>
            <a:ext uri="{FF2B5EF4-FFF2-40B4-BE49-F238E27FC236}">
              <a16:creationId xmlns:a16="http://schemas.microsoft.com/office/drawing/2014/main" id="{00000000-0008-0000-0000-00006B04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1132" name="Text Box 3">
          <a:extLst>
            <a:ext uri="{FF2B5EF4-FFF2-40B4-BE49-F238E27FC236}">
              <a16:creationId xmlns:a16="http://schemas.microsoft.com/office/drawing/2014/main" id="{00000000-0008-0000-0000-00006C04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1133" name="Text Box 63">
          <a:extLst>
            <a:ext uri="{FF2B5EF4-FFF2-40B4-BE49-F238E27FC236}">
              <a16:creationId xmlns:a16="http://schemas.microsoft.com/office/drawing/2014/main" id="{00000000-0008-0000-0000-00006D04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1134" name="Text Box 3">
          <a:extLst>
            <a:ext uri="{FF2B5EF4-FFF2-40B4-BE49-F238E27FC236}">
              <a16:creationId xmlns:a16="http://schemas.microsoft.com/office/drawing/2014/main" id="{00000000-0008-0000-0000-00006E04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1135" name="Text Box 32">
          <a:extLst>
            <a:ext uri="{FF2B5EF4-FFF2-40B4-BE49-F238E27FC236}">
              <a16:creationId xmlns:a16="http://schemas.microsoft.com/office/drawing/2014/main" id="{00000000-0008-0000-0000-00006F04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1136" name="Text Box 3">
          <a:extLst>
            <a:ext uri="{FF2B5EF4-FFF2-40B4-BE49-F238E27FC236}">
              <a16:creationId xmlns:a16="http://schemas.microsoft.com/office/drawing/2014/main" id="{00000000-0008-0000-0000-00007004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1137" name="Text Box 63">
          <a:extLst>
            <a:ext uri="{FF2B5EF4-FFF2-40B4-BE49-F238E27FC236}">
              <a16:creationId xmlns:a16="http://schemas.microsoft.com/office/drawing/2014/main" id="{00000000-0008-0000-0000-00007104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1138" name="Text Box 3">
          <a:extLst>
            <a:ext uri="{FF2B5EF4-FFF2-40B4-BE49-F238E27FC236}">
              <a16:creationId xmlns:a16="http://schemas.microsoft.com/office/drawing/2014/main" id="{00000000-0008-0000-0000-00007204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1139" name="Text Box 32">
          <a:extLst>
            <a:ext uri="{FF2B5EF4-FFF2-40B4-BE49-F238E27FC236}">
              <a16:creationId xmlns:a16="http://schemas.microsoft.com/office/drawing/2014/main" id="{00000000-0008-0000-0000-00007304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1140" name="Text Box 3">
          <a:extLst>
            <a:ext uri="{FF2B5EF4-FFF2-40B4-BE49-F238E27FC236}">
              <a16:creationId xmlns:a16="http://schemas.microsoft.com/office/drawing/2014/main" id="{00000000-0008-0000-0000-00007404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1141" name="Text Box 63">
          <a:extLst>
            <a:ext uri="{FF2B5EF4-FFF2-40B4-BE49-F238E27FC236}">
              <a16:creationId xmlns:a16="http://schemas.microsoft.com/office/drawing/2014/main" id="{00000000-0008-0000-0000-00007504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1142" name="Text Box 3">
          <a:extLst>
            <a:ext uri="{FF2B5EF4-FFF2-40B4-BE49-F238E27FC236}">
              <a16:creationId xmlns:a16="http://schemas.microsoft.com/office/drawing/2014/main" id="{00000000-0008-0000-0000-00007604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1143" name="Text Box 32">
          <a:extLst>
            <a:ext uri="{FF2B5EF4-FFF2-40B4-BE49-F238E27FC236}">
              <a16:creationId xmlns:a16="http://schemas.microsoft.com/office/drawing/2014/main" id="{00000000-0008-0000-0000-00007704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1144" name="Text Box 3">
          <a:extLst>
            <a:ext uri="{FF2B5EF4-FFF2-40B4-BE49-F238E27FC236}">
              <a16:creationId xmlns:a16="http://schemas.microsoft.com/office/drawing/2014/main" id="{00000000-0008-0000-0000-00007804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1145" name="Text Box 63">
          <a:extLst>
            <a:ext uri="{FF2B5EF4-FFF2-40B4-BE49-F238E27FC236}">
              <a16:creationId xmlns:a16="http://schemas.microsoft.com/office/drawing/2014/main" id="{00000000-0008-0000-0000-00007904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1146" name="Text Box 3">
          <a:extLst>
            <a:ext uri="{FF2B5EF4-FFF2-40B4-BE49-F238E27FC236}">
              <a16:creationId xmlns:a16="http://schemas.microsoft.com/office/drawing/2014/main" id="{00000000-0008-0000-0000-00007A04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1147" name="Text Box 32">
          <a:extLst>
            <a:ext uri="{FF2B5EF4-FFF2-40B4-BE49-F238E27FC236}">
              <a16:creationId xmlns:a16="http://schemas.microsoft.com/office/drawing/2014/main" id="{00000000-0008-0000-0000-00007B04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1148" name="Text Box 3">
          <a:extLst>
            <a:ext uri="{FF2B5EF4-FFF2-40B4-BE49-F238E27FC236}">
              <a16:creationId xmlns:a16="http://schemas.microsoft.com/office/drawing/2014/main" id="{00000000-0008-0000-0000-00007C04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1149" name="Text Box 63">
          <a:extLst>
            <a:ext uri="{FF2B5EF4-FFF2-40B4-BE49-F238E27FC236}">
              <a16:creationId xmlns:a16="http://schemas.microsoft.com/office/drawing/2014/main" id="{00000000-0008-0000-0000-00007D04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1150" name="Text Box 3">
          <a:extLst>
            <a:ext uri="{FF2B5EF4-FFF2-40B4-BE49-F238E27FC236}">
              <a16:creationId xmlns:a16="http://schemas.microsoft.com/office/drawing/2014/main" id="{00000000-0008-0000-0000-00007E04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1151" name="Text Box 32">
          <a:extLst>
            <a:ext uri="{FF2B5EF4-FFF2-40B4-BE49-F238E27FC236}">
              <a16:creationId xmlns:a16="http://schemas.microsoft.com/office/drawing/2014/main" id="{00000000-0008-0000-0000-00007F04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1152" name="Text Box 3">
          <a:extLst>
            <a:ext uri="{FF2B5EF4-FFF2-40B4-BE49-F238E27FC236}">
              <a16:creationId xmlns:a16="http://schemas.microsoft.com/office/drawing/2014/main" id="{00000000-0008-0000-0000-00008004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1153" name="Text Box 63">
          <a:extLst>
            <a:ext uri="{FF2B5EF4-FFF2-40B4-BE49-F238E27FC236}">
              <a16:creationId xmlns:a16="http://schemas.microsoft.com/office/drawing/2014/main" id="{00000000-0008-0000-0000-00008104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1154" name="Text Box 3">
          <a:extLst>
            <a:ext uri="{FF2B5EF4-FFF2-40B4-BE49-F238E27FC236}">
              <a16:creationId xmlns:a16="http://schemas.microsoft.com/office/drawing/2014/main" id="{00000000-0008-0000-0000-00008204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1155" name="Text Box 32">
          <a:extLst>
            <a:ext uri="{FF2B5EF4-FFF2-40B4-BE49-F238E27FC236}">
              <a16:creationId xmlns:a16="http://schemas.microsoft.com/office/drawing/2014/main" id="{00000000-0008-0000-0000-00008304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1156" name="Text Box 3">
          <a:extLst>
            <a:ext uri="{FF2B5EF4-FFF2-40B4-BE49-F238E27FC236}">
              <a16:creationId xmlns:a16="http://schemas.microsoft.com/office/drawing/2014/main" id="{00000000-0008-0000-0000-00008404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1157" name="Text Box 63">
          <a:extLst>
            <a:ext uri="{FF2B5EF4-FFF2-40B4-BE49-F238E27FC236}">
              <a16:creationId xmlns:a16="http://schemas.microsoft.com/office/drawing/2014/main" id="{00000000-0008-0000-0000-00008504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1158" name="Text Box 3">
          <a:extLst>
            <a:ext uri="{FF2B5EF4-FFF2-40B4-BE49-F238E27FC236}">
              <a16:creationId xmlns:a16="http://schemas.microsoft.com/office/drawing/2014/main" id="{00000000-0008-0000-0000-00008604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1159" name="Text Box 32">
          <a:extLst>
            <a:ext uri="{FF2B5EF4-FFF2-40B4-BE49-F238E27FC236}">
              <a16:creationId xmlns:a16="http://schemas.microsoft.com/office/drawing/2014/main" id="{00000000-0008-0000-0000-00008704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1160" name="Text Box 3">
          <a:extLst>
            <a:ext uri="{FF2B5EF4-FFF2-40B4-BE49-F238E27FC236}">
              <a16:creationId xmlns:a16="http://schemas.microsoft.com/office/drawing/2014/main" id="{00000000-0008-0000-0000-00008804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1161" name="Text Box 63">
          <a:extLst>
            <a:ext uri="{FF2B5EF4-FFF2-40B4-BE49-F238E27FC236}">
              <a16:creationId xmlns:a16="http://schemas.microsoft.com/office/drawing/2014/main" id="{00000000-0008-0000-0000-00008904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1162" name="Text Box 3">
          <a:extLst>
            <a:ext uri="{FF2B5EF4-FFF2-40B4-BE49-F238E27FC236}">
              <a16:creationId xmlns:a16="http://schemas.microsoft.com/office/drawing/2014/main" id="{00000000-0008-0000-0000-00008A04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1163" name="Text Box 32">
          <a:extLst>
            <a:ext uri="{FF2B5EF4-FFF2-40B4-BE49-F238E27FC236}">
              <a16:creationId xmlns:a16="http://schemas.microsoft.com/office/drawing/2014/main" id="{00000000-0008-0000-0000-00008B04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1164" name="Text Box 3">
          <a:extLst>
            <a:ext uri="{FF2B5EF4-FFF2-40B4-BE49-F238E27FC236}">
              <a16:creationId xmlns:a16="http://schemas.microsoft.com/office/drawing/2014/main" id="{00000000-0008-0000-0000-00008C04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1165" name="Text Box 63">
          <a:extLst>
            <a:ext uri="{FF2B5EF4-FFF2-40B4-BE49-F238E27FC236}">
              <a16:creationId xmlns:a16="http://schemas.microsoft.com/office/drawing/2014/main" id="{00000000-0008-0000-0000-00008D04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1166" name="Text Box 3">
          <a:extLst>
            <a:ext uri="{FF2B5EF4-FFF2-40B4-BE49-F238E27FC236}">
              <a16:creationId xmlns:a16="http://schemas.microsoft.com/office/drawing/2014/main" id="{00000000-0008-0000-0000-00008E04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1167" name="Text Box 32">
          <a:extLst>
            <a:ext uri="{FF2B5EF4-FFF2-40B4-BE49-F238E27FC236}">
              <a16:creationId xmlns:a16="http://schemas.microsoft.com/office/drawing/2014/main" id="{00000000-0008-0000-0000-00008F04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1168" name="Text Box 3">
          <a:extLst>
            <a:ext uri="{FF2B5EF4-FFF2-40B4-BE49-F238E27FC236}">
              <a16:creationId xmlns:a16="http://schemas.microsoft.com/office/drawing/2014/main" id="{00000000-0008-0000-0000-00009004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1169" name="Text Box 63">
          <a:extLst>
            <a:ext uri="{FF2B5EF4-FFF2-40B4-BE49-F238E27FC236}">
              <a16:creationId xmlns:a16="http://schemas.microsoft.com/office/drawing/2014/main" id="{00000000-0008-0000-0000-00009104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1170" name="Text Box 3">
          <a:extLst>
            <a:ext uri="{FF2B5EF4-FFF2-40B4-BE49-F238E27FC236}">
              <a16:creationId xmlns:a16="http://schemas.microsoft.com/office/drawing/2014/main" id="{00000000-0008-0000-0000-00009204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1171" name="Text Box 32">
          <a:extLst>
            <a:ext uri="{FF2B5EF4-FFF2-40B4-BE49-F238E27FC236}">
              <a16:creationId xmlns:a16="http://schemas.microsoft.com/office/drawing/2014/main" id="{00000000-0008-0000-0000-00009304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1172" name="Text Box 3">
          <a:extLst>
            <a:ext uri="{FF2B5EF4-FFF2-40B4-BE49-F238E27FC236}">
              <a16:creationId xmlns:a16="http://schemas.microsoft.com/office/drawing/2014/main" id="{00000000-0008-0000-0000-00009404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1173" name="Text Box 63">
          <a:extLst>
            <a:ext uri="{FF2B5EF4-FFF2-40B4-BE49-F238E27FC236}">
              <a16:creationId xmlns:a16="http://schemas.microsoft.com/office/drawing/2014/main" id="{00000000-0008-0000-0000-00009504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1174" name="Text Box 3">
          <a:extLst>
            <a:ext uri="{FF2B5EF4-FFF2-40B4-BE49-F238E27FC236}">
              <a16:creationId xmlns:a16="http://schemas.microsoft.com/office/drawing/2014/main" id="{00000000-0008-0000-0000-00009604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1175" name="Text Box 32">
          <a:extLst>
            <a:ext uri="{FF2B5EF4-FFF2-40B4-BE49-F238E27FC236}">
              <a16:creationId xmlns:a16="http://schemas.microsoft.com/office/drawing/2014/main" id="{00000000-0008-0000-0000-00009704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1176" name="Text Box 3">
          <a:extLst>
            <a:ext uri="{FF2B5EF4-FFF2-40B4-BE49-F238E27FC236}">
              <a16:creationId xmlns:a16="http://schemas.microsoft.com/office/drawing/2014/main" id="{00000000-0008-0000-0000-00009804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1177" name="Text Box 63">
          <a:extLst>
            <a:ext uri="{FF2B5EF4-FFF2-40B4-BE49-F238E27FC236}">
              <a16:creationId xmlns:a16="http://schemas.microsoft.com/office/drawing/2014/main" id="{00000000-0008-0000-0000-00009904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1178" name="Text Box 3">
          <a:extLst>
            <a:ext uri="{FF2B5EF4-FFF2-40B4-BE49-F238E27FC236}">
              <a16:creationId xmlns:a16="http://schemas.microsoft.com/office/drawing/2014/main" id="{00000000-0008-0000-0000-00009A04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1179" name="Text Box 32">
          <a:extLst>
            <a:ext uri="{FF2B5EF4-FFF2-40B4-BE49-F238E27FC236}">
              <a16:creationId xmlns:a16="http://schemas.microsoft.com/office/drawing/2014/main" id="{00000000-0008-0000-0000-00009B04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1180" name="Text Box 3">
          <a:extLst>
            <a:ext uri="{FF2B5EF4-FFF2-40B4-BE49-F238E27FC236}">
              <a16:creationId xmlns:a16="http://schemas.microsoft.com/office/drawing/2014/main" id="{00000000-0008-0000-0000-00009C04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1181" name="Text Box 63">
          <a:extLst>
            <a:ext uri="{FF2B5EF4-FFF2-40B4-BE49-F238E27FC236}">
              <a16:creationId xmlns:a16="http://schemas.microsoft.com/office/drawing/2014/main" id="{00000000-0008-0000-0000-00009D04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1182" name="Text Box 3">
          <a:extLst>
            <a:ext uri="{FF2B5EF4-FFF2-40B4-BE49-F238E27FC236}">
              <a16:creationId xmlns:a16="http://schemas.microsoft.com/office/drawing/2014/main" id="{00000000-0008-0000-0000-00009E04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1183" name="Text Box 32">
          <a:extLst>
            <a:ext uri="{FF2B5EF4-FFF2-40B4-BE49-F238E27FC236}">
              <a16:creationId xmlns:a16="http://schemas.microsoft.com/office/drawing/2014/main" id="{00000000-0008-0000-0000-00009F04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1184" name="Text Box 3">
          <a:extLst>
            <a:ext uri="{FF2B5EF4-FFF2-40B4-BE49-F238E27FC236}">
              <a16:creationId xmlns:a16="http://schemas.microsoft.com/office/drawing/2014/main" id="{00000000-0008-0000-0000-0000A004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1185" name="Text Box 63">
          <a:extLst>
            <a:ext uri="{FF2B5EF4-FFF2-40B4-BE49-F238E27FC236}">
              <a16:creationId xmlns:a16="http://schemas.microsoft.com/office/drawing/2014/main" id="{00000000-0008-0000-0000-0000A104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1186" name="Text Box 3">
          <a:extLst>
            <a:ext uri="{FF2B5EF4-FFF2-40B4-BE49-F238E27FC236}">
              <a16:creationId xmlns:a16="http://schemas.microsoft.com/office/drawing/2014/main" id="{00000000-0008-0000-0000-0000A204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1187" name="Text Box 32">
          <a:extLst>
            <a:ext uri="{FF2B5EF4-FFF2-40B4-BE49-F238E27FC236}">
              <a16:creationId xmlns:a16="http://schemas.microsoft.com/office/drawing/2014/main" id="{00000000-0008-0000-0000-0000A304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1188" name="Text Box 3">
          <a:extLst>
            <a:ext uri="{FF2B5EF4-FFF2-40B4-BE49-F238E27FC236}">
              <a16:creationId xmlns:a16="http://schemas.microsoft.com/office/drawing/2014/main" id="{00000000-0008-0000-0000-0000A404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1189" name="Text Box 63">
          <a:extLst>
            <a:ext uri="{FF2B5EF4-FFF2-40B4-BE49-F238E27FC236}">
              <a16:creationId xmlns:a16="http://schemas.microsoft.com/office/drawing/2014/main" id="{00000000-0008-0000-0000-0000A504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1190" name="Text Box 3">
          <a:extLst>
            <a:ext uri="{FF2B5EF4-FFF2-40B4-BE49-F238E27FC236}">
              <a16:creationId xmlns:a16="http://schemas.microsoft.com/office/drawing/2014/main" id="{00000000-0008-0000-0000-0000A604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1191" name="Text Box 32">
          <a:extLst>
            <a:ext uri="{FF2B5EF4-FFF2-40B4-BE49-F238E27FC236}">
              <a16:creationId xmlns:a16="http://schemas.microsoft.com/office/drawing/2014/main" id="{00000000-0008-0000-0000-0000A704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1192" name="Text Box 3">
          <a:extLst>
            <a:ext uri="{FF2B5EF4-FFF2-40B4-BE49-F238E27FC236}">
              <a16:creationId xmlns:a16="http://schemas.microsoft.com/office/drawing/2014/main" id="{00000000-0008-0000-0000-0000A804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1193" name="Text Box 63">
          <a:extLst>
            <a:ext uri="{FF2B5EF4-FFF2-40B4-BE49-F238E27FC236}">
              <a16:creationId xmlns:a16="http://schemas.microsoft.com/office/drawing/2014/main" id="{00000000-0008-0000-0000-0000A904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1194" name="Text Box 3">
          <a:extLst>
            <a:ext uri="{FF2B5EF4-FFF2-40B4-BE49-F238E27FC236}">
              <a16:creationId xmlns:a16="http://schemas.microsoft.com/office/drawing/2014/main" id="{00000000-0008-0000-0000-0000AA04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1195" name="Text Box 32">
          <a:extLst>
            <a:ext uri="{FF2B5EF4-FFF2-40B4-BE49-F238E27FC236}">
              <a16:creationId xmlns:a16="http://schemas.microsoft.com/office/drawing/2014/main" id="{00000000-0008-0000-0000-0000AB04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1196" name="Text Box 3">
          <a:extLst>
            <a:ext uri="{FF2B5EF4-FFF2-40B4-BE49-F238E27FC236}">
              <a16:creationId xmlns:a16="http://schemas.microsoft.com/office/drawing/2014/main" id="{00000000-0008-0000-0000-0000AC04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1197" name="Text Box 63">
          <a:extLst>
            <a:ext uri="{FF2B5EF4-FFF2-40B4-BE49-F238E27FC236}">
              <a16:creationId xmlns:a16="http://schemas.microsoft.com/office/drawing/2014/main" id="{00000000-0008-0000-0000-0000AD04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1198" name="Text Box 3">
          <a:extLst>
            <a:ext uri="{FF2B5EF4-FFF2-40B4-BE49-F238E27FC236}">
              <a16:creationId xmlns:a16="http://schemas.microsoft.com/office/drawing/2014/main" id="{00000000-0008-0000-0000-0000AE04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1199" name="Text Box 32">
          <a:extLst>
            <a:ext uri="{FF2B5EF4-FFF2-40B4-BE49-F238E27FC236}">
              <a16:creationId xmlns:a16="http://schemas.microsoft.com/office/drawing/2014/main" id="{00000000-0008-0000-0000-0000AF04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1200" name="Text Box 3">
          <a:extLst>
            <a:ext uri="{FF2B5EF4-FFF2-40B4-BE49-F238E27FC236}">
              <a16:creationId xmlns:a16="http://schemas.microsoft.com/office/drawing/2014/main" id="{00000000-0008-0000-0000-0000B004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1201" name="Text Box 63">
          <a:extLst>
            <a:ext uri="{FF2B5EF4-FFF2-40B4-BE49-F238E27FC236}">
              <a16:creationId xmlns:a16="http://schemas.microsoft.com/office/drawing/2014/main" id="{00000000-0008-0000-0000-0000B104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1202" name="Text Box 3">
          <a:extLst>
            <a:ext uri="{FF2B5EF4-FFF2-40B4-BE49-F238E27FC236}">
              <a16:creationId xmlns:a16="http://schemas.microsoft.com/office/drawing/2014/main" id="{00000000-0008-0000-0000-0000B204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1203" name="Text Box 32">
          <a:extLst>
            <a:ext uri="{FF2B5EF4-FFF2-40B4-BE49-F238E27FC236}">
              <a16:creationId xmlns:a16="http://schemas.microsoft.com/office/drawing/2014/main" id="{00000000-0008-0000-0000-0000B304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1204" name="Text Box 3">
          <a:extLst>
            <a:ext uri="{FF2B5EF4-FFF2-40B4-BE49-F238E27FC236}">
              <a16:creationId xmlns:a16="http://schemas.microsoft.com/office/drawing/2014/main" id="{00000000-0008-0000-0000-0000B404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1205" name="Text Box 63">
          <a:extLst>
            <a:ext uri="{FF2B5EF4-FFF2-40B4-BE49-F238E27FC236}">
              <a16:creationId xmlns:a16="http://schemas.microsoft.com/office/drawing/2014/main" id="{00000000-0008-0000-0000-0000B504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1206" name="Text Box 32">
          <a:extLst>
            <a:ext uri="{FF2B5EF4-FFF2-40B4-BE49-F238E27FC236}">
              <a16:creationId xmlns:a16="http://schemas.microsoft.com/office/drawing/2014/main" id="{00000000-0008-0000-0000-0000B604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1207" name="Text Box 3">
          <a:extLst>
            <a:ext uri="{FF2B5EF4-FFF2-40B4-BE49-F238E27FC236}">
              <a16:creationId xmlns:a16="http://schemas.microsoft.com/office/drawing/2014/main" id="{00000000-0008-0000-0000-0000B704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1208" name="Text Box 63">
          <a:extLst>
            <a:ext uri="{FF2B5EF4-FFF2-40B4-BE49-F238E27FC236}">
              <a16:creationId xmlns:a16="http://schemas.microsoft.com/office/drawing/2014/main" id="{00000000-0008-0000-0000-0000B804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1209" name="Text Box 3">
          <a:extLst>
            <a:ext uri="{FF2B5EF4-FFF2-40B4-BE49-F238E27FC236}">
              <a16:creationId xmlns:a16="http://schemas.microsoft.com/office/drawing/2014/main" id="{00000000-0008-0000-0000-0000B904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1210" name="Text Box 32">
          <a:extLst>
            <a:ext uri="{FF2B5EF4-FFF2-40B4-BE49-F238E27FC236}">
              <a16:creationId xmlns:a16="http://schemas.microsoft.com/office/drawing/2014/main" id="{00000000-0008-0000-0000-0000BA04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1211" name="Text Box 3">
          <a:extLst>
            <a:ext uri="{FF2B5EF4-FFF2-40B4-BE49-F238E27FC236}">
              <a16:creationId xmlns:a16="http://schemas.microsoft.com/office/drawing/2014/main" id="{00000000-0008-0000-0000-0000BB04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1212" name="Text Box 63">
          <a:extLst>
            <a:ext uri="{FF2B5EF4-FFF2-40B4-BE49-F238E27FC236}">
              <a16:creationId xmlns:a16="http://schemas.microsoft.com/office/drawing/2014/main" id="{00000000-0008-0000-0000-0000BC04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1213" name="Text Box 3">
          <a:extLst>
            <a:ext uri="{FF2B5EF4-FFF2-40B4-BE49-F238E27FC236}">
              <a16:creationId xmlns:a16="http://schemas.microsoft.com/office/drawing/2014/main" id="{00000000-0008-0000-0000-0000BD04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1214" name="Text Box 32">
          <a:extLst>
            <a:ext uri="{FF2B5EF4-FFF2-40B4-BE49-F238E27FC236}">
              <a16:creationId xmlns:a16="http://schemas.microsoft.com/office/drawing/2014/main" id="{00000000-0008-0000-0000-0000BE04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1215" name="Text Box 3">
          <a:extLst>
            <a:ext uri="{FF2B5EF4-FFF2-40B4-BE49-F238E27FC236}">
              <a16:creationId xmlns:a16="http://schemas.microsoft.com/office/drawing/2014/main" id="{00000000-0008-0000-0000-0000BF04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1216" name="Text Box 63">
          <a:extLst>
            <a:ext uri="{FF2B5EF4-FFF2-40B4-BE49-F238E27FC236}">
              <a16:creationId xmlns:a16="http://schemas.microsoft.com/office/drawing/2014/main" id="{00000000-0008-0000-0000-0000C004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1217" name="Text Box 3">
          <a:extLst>
            <a:ext uri="{FF2B5EF4-FFF2-40B4-BE49-F238E27FC236}">
              <a16:creationId xmlns:a16="http://schemas.microsoft.com/office/drawing/2014/main" id="{00000000-0008-0000-0000-0000C104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1218" name="Text Box 32">
          <a:extLst>
            <a:ext uri="{FF2B5EF4-FFF2-40B4-BE49-F238E27FC236}">
              <a16:creationId xmlns:a16="http://schemas.microsoft.com/office/drawing/2014/main" id="{00000000-0008-0000-0000-0000C204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1219" name="Text Box 3">
          <a:extLst>
            <a:ext uri="{FF2B5EF4-FFF2-40B4-BE49-F238E27FC236}">
              <a16:creationId xmlns:a16="http://schemas.microsoft.com/office/drawing/2014/main" id="{00000000-0008-0000-0000-0000C304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1220" name="Text Box 63">
          <a:extLst>
            <a:ext uri="{FF2B5EF4-FFF2-40B4-BE49-F238E27FC236}">
              <a16:creationId xmlns:a16="http://schemas.microsoft.com/office/drawing/2014/main" id="{00000000-0008-0000-0000-0000C404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1221" name="Text Box 3">
          <a:extLst>
            <a:ext uri="{FF2B5EF4-FFF2-40B4-BE49-F238E27FC236}">
              <a16:creationId xmlns:a16="http://schemas.microsoft.com/office/drawing/2014/main" id="{00000000-0008-0000-0000-0000C504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1222" name="Text Box 32">
          <a:extLst>
            <a:ext uri="{FF2B5EF4-FFF2-40B4-BE49-F238E27FC236}">
              <a16:creationId xmlns:a16="http://schemas.microsoft.com/office/drawing/2014/main" id="{00000000-0008-0000-0000-0000C604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1223" name="Text Box 3">
          <a:extLst>
            <a:ext uri="{FF2B5EF4-FFF2-40B4-BE49-F238E27FC236}">
              <a16:creationId xmlns:a16="http://schemas.microsoft.com/office/drawing/2014/main" id="{00000000-0008-0000-0000-0000C704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1224" name="Text Box 63">
          <a:extLst>
            <a:ext uri="{FF2B5EF4-FFF2-40B4-BE49-F238E27FC236}">
              <a16:creationId xmlns:a16="http://schemas.microsoft.com/office/drawing/2014/main" id="{00000000-0008-0000-0000-0000C804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1225" name="Text Box 3">
          <a:extLst>
            <a:ext uri="{FF2B5EF4-FFF2-40B4-BE49-F238E27FC236}">
              <a16:creationId xmlns:a16="http://schemas.microsoft.com/office/drawing/2014/main" id="{00000000-0008-0000-0000-0000C904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1226" name="Text Box 32">
          <a:extLst>
            <a:ext uri="{FF2B5EF4-FFF2-40B4-BE49-F238E27FC236}">
              <a16:creationId xmlns:a16="http://schemas.microsoft.com/office/drawing/2014/main" id="{00000000-0008-0000-0000-0000CA04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1227" name="Text Box 3">
          <a:extLst>
            <a:ext uri="{FF2B5EF4-FFF2-40B4-BE49-F238E27FC236}">
              <a16:creationId xmlns:a16="http://schemas.microsoft.com/office/drawing/2014/main" id="{00000000-0008-0000-0000-0000CB04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1228" name="Text Box 63">
          <a:extLst>
            <a:ext uri="{FF2B5EF4-FFF2-40B4-BE49-F238E27FC236}">
              <a16:creationId xmlns:a16="http://schemas.microsoft.com/office/drawing/2014/main" id="{00000000-0008-0000-0000-0000CC04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1229" name="Text Box 3">
          <a:extLst>
            <a:ext uri="{FF2B5EF4-FFF2-40B4-BE49-F238E27FC236}">
              <a16:creationId xmlns:a16="http://schemas.microsoft.com/office/drawing/2014/main" id="{00000000-0008-0000-0000-0000CD04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1230" name="Text Box 32">
          <a:extLst>
            <a:ext uri="{FF2B5EF4-FFF2-40B4-BE49-F238E27FC236}">
              <a16:creationId xmlns:a16="http://schemas.microsoft.com/office/drawing/2014/main" id="{00000000-0008-0000-0000-0000CE04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1231" name="Text Box 3">
          <a:extLst>
            <a:ext uri="{FF2B5EF4-FFF2-40B4-BE49-F238E27FC236}">
              <a16:creationId xmlns:a16="http://schemas.microsoft.com/office/drawing/2014/main" id="{00000000-0008-0000-0000-0000CF04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1232" name="Text Box 63">
          <a:extLst>
            <a:ext uri="{FF2B5EF4-FFF2-40B4-BE49-F238E27FC236}">
              <a16:creationId xmlns:a16="http://schemas.microsoft.com/office/drawing/2014/main" id="{00000000-0008-0000-0000-0000D004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1233" name="Text Box 3">
          <a:extLst>
            <a:ext uri="{FF2B5EF4-FFF2-40B4-BE49-F238E27FC236}">
              <a16:creationId xmlns:a16="http://schemas.microsoft.com/office/drawing/2014/main" id="{00000000-0008-0000-0000-0000D104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1234" name="Text Box 32">
          <a:extLst>
            <a:ext uri="{FF2B5EF4-FFF2-40B4-BE49-F238E27FC236}">
              <a16:creationId xmlns:a16="http://schemas.microsoft.com/office/drawing/2014/main" id="{00000000-0008-0000-0000-0000D204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1235" name="Text Box 3">
          <a:extLst>
            <a:ext uri="{FF2B5EF4-FFF2-40B4-BE49-F238E27FC236}">
              <a16:creationId xmlns:a16="http://schemas.microsoft.com/office/drawing/2014/main" id="{00000000-0008-0000-0000-0000D304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1236" name="Text Box 63">
          <a:extLst>
            <a:ext uri="{FF2B5EF4-FFF2-40B4-BE49-F238E27FC236}">
              <a16:creationId xmlns:a16="http://schemas.microsoft.com/office/drawing/2014/main" id="{00000000-0008-0000-0000-0000D404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1237" name="Text Box 3">
          <a:extLst>
            <a:ext uri="{FF2B5EF4-FFF2-40B4-BE49-F238E27FC236}">
              <a16:creationId xmlns:a16="http://schemas.microsoft.com/office/drawing/2014/main" id="{00000000-0008-0000-0000-0000D504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1238" name="Text Box 32">
          <a:extLst>
            <a:ext uri="{FF2B5EF4-FFF2-40B4-BE49-F238E27FC236}">
              <a16:creationId xmlns:a16="http://schemas.microsoft.com/office/drawing/2014/main" id="{00000000-0008-0000-0000-0000D604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1239" name="Text Box 3">
          <a:extLst>
            <a:ext uri="{FF2B5EF4-FFF2-40B4-BE49-F238E27FC236}">
              <a16:creationId xmlns:a16="http://schemas.microsoft.com/office/drawing/2014/main" id="{00000000-0008-0000-0000-0000D704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1240" name="Text Box 63">
          <a:extLst>
            <a:ext uri="{FF2B5EF4-FFF2-40B4-BE49-F238E27FC236}">
              <a16:creationId xmlns:a16="http://schemas.microsoft.com/office/drawing/2014/main" id="{00000000-0008-0000-0000-0000D804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1241" name="Text Box 3">
          <a:extLst>
            <a:ext uri="{FF2B5EF4-FFF2-40B4-BE49-F238E27FC236}">
              <a16:creationId xmlns:a16="http://schemas.microsoft.com/office/drawing/2014/main" id="{00000000-0008-0000-0000-0000D904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1242" name="Text Box 32">
          <a:extLst>
            <a:ext uri="{FF2B5EF4-FFF2-40B4-BE49-F238E27FC236}">
              <a16:creationId xmlns:a16="http://schemas.microsoft.com/office/drawing/2014/main" id="{00000000-0008-0000-0000-0000DA04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1243" name="Text Box 3">
          <a:extLst>
            <a:ext uri="{FF2B5EF4-FFF2-40B4-BE49-F238E27FC236}">
              <a16:creationId xmlns:a16="http://schemas.microsoft.com/office/drawing/2014/main" id="{00000000-0008-0000-0000-0000DB04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1244" name="Text Box 63">
          <a:extLst>
            <a:ext uri="{FF2B5EF4-FFF2-40B4-BE49-F238E27FC236}">
              <a16:creationId xmlns:a16="http://schemas.microsoft.com/office/drawing/2014/main" id="{00000000-0008-0000-0000-0000DC04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1245" name="Text Box 3">
          <a:extLst>
            <a:ext uri="{FF2B5EF4-FFF2-40B4-BE49-F238E27FC236}">
              <a16:creationId xmlns:a16="http://schemas.microsoft.com/office/drawing/2014/main" id="{00000000-0008-0000-0000-0000DD04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1246" name="Text Box 32">
          <a:extLst>
            <a:ext uri="{FF2B5EF4-FFF2-40B4-BE49-F238E27FC236}">
              <a16:creationId xmlns:a16="http://schemas.microsoft.com/office/drawing/2014/main" id="{00000000-0008-0000-0000-0000DE04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1247" name="Text Box 3">
          <a:extLst>
            <a:ext uri="{FF2B5EF4-FFF2-40B4-BE49-F238E27FC236}">
              <a16:creationId xmlns:a16="http://schemas.microsoft.com/office/drawing/2014/main" id="{00000000-0008-0000-0000-0000DF04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1248" name="Text Box 63">
          <a:extLst>
            <a:ext uri="{FF2B5EF4-FFF2-40B4-BE49-F238E27FC236}">
              <a16:creationId xmlns:a16="http://schemas.microsoft.com/office/drawing/2014/main" id="{00000000-0008-0000-0000-0000E004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1249" name="Text Box 3">
          <a:extLst>
            <a:ext uri="{FF2B5EF4-FFF2-40B4-BE49-F238E27FC236}">
              <a16:creationId xmlns:a16="http://schemas.microsoft.com/office/drawing/2014/main" id="{00000000-0008-0000-0000-0000E104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1250" name="Text Box 32">
          <a:extLst>
            <a:ext uri="{FF2B5EF4-FFF2-40B4-BE49-F238E27FC236}">
              <a16:creationId xmlns:a16="http://schemas.microsoft.com/office/drawing/2014/main" id="{00000000-0008-0000-0000-0000E204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1251" name="Text Box 3">
          <a:extLst>
            <a:ext uri="{FF2B5EF4-FFF2-40B4-BE49-F238E27FC236}">
              <a16:creationId xmlns:a16="http://schemas.microsoft.com/office/drawing/2014/main" id="{00000000-0008-0000-0000-0000E304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1252" name="Text Box 63">
          <a:extLst>
            <a:ext uri="{FF2B5EF4-FFF2-40B4-BE49-F238E27FC236}">
              <a16:creationId xmlns:a16="http://schemas.microsoft.com/office/drawing/2014/main" id="{00000000-0008-0000-0000-0000E404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1253" name="Text Box 3">
          <a:extLst>
            <a:ext uri="{FF2B5EF4-FFF2-40B4-BE49-F238E27FC236}">
              <a16:creationId xmlns:a16="http://schemas.microsoft.com/office/drawing/2014/main" id="{00000000-0008-0000-0000-0000E504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1254" name="Text Box 32">
          <a:extLst>
            <a:ext uri="{FF2B5EF4-FFF2-40B4-BE49-F238E27FC236}">
              <a16:creationId xmlns:a16="http://schemas.microsoft.com/office/drawing/2014/main" id="{00000000-0008-0000-0000-0000E604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1255" name="Text Box 3">
          <a:extLst>
            <a:ext uri="{FF2B5EF4-FFF2-40B4-BE49-F238E27FC236}">
              <a16:creationId xmlns:a16="http://schemas.microsoft.com/office/drawing/2014/main" id="{00000000-0008-0000-0000-0000E704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1256" name="Text Box 63">
          <a:extLst>
            <a:ext uri="{FF2B5EF4-FFF2-40B4-BE49-F238E27FC236}">
              <a16:creationId xmlns:a16="http://schemas.microsoft.com/office/drawing/2014/main" id="{00000000-0008-0000-0000-0000E804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1257" name="Text Box 3">
          <a:extLst>
            <a:ext uri="{FF2B5EF4-FFF2-40B4-BE49-F238E27FC236}">
              <a16:creationId xmlns:a16="http://schemas.microsoft.com/office/drawing/2014/main" id="{00000000-0008-0000-0000-0000E904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1258" name="Text Box 32">
          <a:extLst>
            <a:ext uri="{FF2B5EF4-FFF2-40B4-BE49-F238E27FC236}">
              <a16:creationId xmlns:a16="http://schemas.microsoft.com/office/drawing/2014/main" id="{00000000-0008-0000-0000-0000EA04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1259" name="Text Box 3">
          <a:extLst>
            <a:ext uri="{FF2B5EF4-FFF2-40B4-BE49-F238E27FC236}">
              <a16:creationId xmlns:a16="http://schemas.microsoft.com/office/drawing/2014/main" id="{00000000-0008-0000-0000-0000EB04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1260" name="Text Box 63">
          <a:extLst>
            <a:ext uri="{FF2B5EF4-FFF2-40B4-BE49-F238E27FC236}">
              <a16:creationId xmlns:a16="http://schemas.microsoft.com/office/drawing/2014/main" id="{00000000-0008-0000-0000-0000EC04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1261" name="Text Box 3">
          <a:extLst>
            <a:ext uri="{FF2B5EF4-FFF2-40B4-BE49-F238E27FC236}">
              <a16:creationId xmlns:a16="http://schemas.microsoft.com/office/drawing/2014/main" id="{00000000-0008-0000-0000-0000ED04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1262" name="Text Box 32">
          <a:extLst>
            <a:ext uri="{FF2B5EF4-FFF2-40B4-BE49-F238E27FC236}">
              <a16:creationId xmlns:a16="http://schemas.microsoft.com/office/drawing/2014/main" id="{00000000-0008-0000-0000-0000EE04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1263" name="Text Box 3">
          <a:extLst>
            <a:ext uri="{FF2B5EF4-FFF2-40B4-BE49-F238E27FC236}">
              <a16:creationId xmlns:a16="http://schemas.microsoft.com/office/drawing/2014/main" id="{00000000-0008-0000-0000-0000EF04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1264" name="Text Box 63">
          <a:extLst>
            <a:ext uri="{FF2B5EF4-FFF2-40B4-BE49-F238E27FC236}">
              <a16:creationId xmlns:a16="http://schemas.microsoft.com/office/drawing/2014/main" id="{00000000-0008-0000-0000-0000F004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1265" name="Text Box 3">
          <a:extLst>
            <a:ext uri="{FF2B5EF4-FFF2-40B4-BE49-F238E27FC236}">
              <a16:creationId xmlns:a16="http://schemas.microsoft.com/office/drawing/2014/main" id="{00000000-0008-0000-0000-0000F104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1266" name="Text Box 32">
          <a:extLst>
            <a:ext uri="{FF2B5EF4-FFF2-40B4-BE49-F238E27FC236}">
              <a16:creationId xmlns:a16="http://schemas.microsoft.com/office/drawing/2014/main" id="{00000000-0008-0000-0000-0000F204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1267" name="Text Box 3">
          <a:extLst>
            <a:ext uri="{FF2B5EF4-FFF2-40B4-BE49-F238E27FC236}">
              <a16:creationId xmlns:a16="http://schemas.microsoft.com/office/drawing/2014/main" id="{00000000-0008-0000-0000-0000F304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1268" name="Text Box 63">
          <a:extLst>
            <a:ext uri="{FF2B5EF4-FFF2-40B4-BE49-F238E27FC236}">
              <a16:creationId xmlns:a16="http://schemas.microsoft.com/office/drawing/2014/main" id="{00000000-0008-0000-0000-0000F404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1269" name="Text Box 3">
          <a:extLst>
            <a:ext uri="{FF2B5EF4-FFF2-40B4-BE49-F238E27FC236}">
              <a16:creationId xmlns:a16="http://schemas.microsoft.com/office/drawing/2014/main" id="{00000000-0008-0000-0000-0000F504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1270" name="Text Box 32">
          <a:extLst>
            <a:ext uri="{FF2B5EF4-FFF2-40B4-BE49-F238E27FC236}">
              <a16:creationId xmlns:a16="http://schemas.microsoft.com/office/drawing/2014/main" id="{00000000-0008-0000-0000-0000F604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1271" name="Text Box 3">
          <a:extLst>
            <a:ext uri="{FF2B5EF4-FFF2-40B4-BE49-F238E27FC236}">
              <a16:creationId xmlns:a16="http://schemas.microsoft.com/office/drawing/2014/main" id="{00000000-0008-0000-0000-0000F704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1272" name="Text Box 63">
          <a:extLst>
            <a:ext uri="{FF2B5EF4-FFF2-40B4-BE49-F238E27FC236}">
              <a16:creationId xmlns:a16="http://schemas.microsoft.com/office/drawing/2014/main" id="{00000000-0008-0000-0000-0000F804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1273" name="Text Box 3">
          <a:extLst>
            <a:ext uri="{FF2B5EF4-FFF2-40B4-BE49-F238E27FC236}">
              <a16:creationId xmlns:a16="http://schemas.microsoft.com/office/drawing/2014/main" id="{00000000-0008-0000-0000-0000F904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1274" name="Text Box 32">
          <a:extLst>
            <a:ext uri="{FF2B5EF4-FFF2-40B4-BE49-F238E27FC236}">
              <a16:creationId xmlns:a16="http://schemas.microsoft.com/office/drawing/2014/main" id="{00000000-0008-0000-0000-0000FA04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1275" name="Text Box 3">
          <a:extLst>
            <a:ext uri="{FF2B5EF4-FFF2-40B4-BE49-F238E27FC236}">
              <a16:creationId xmlns:a16="http://schemas.microsoft.com/office/drawing/2014/main" id="{00000000-0008-0000-0000-0000FB04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1276" name="Text Box 63">
          <a:extLst>
            <a:ext uri="{FF2B5EF4-FFF2-40B4-BE49-F238E27FC236}">
              <a16:creationId xmlns:a16="http://schemas.microsoft.com/office/drawing/2014/main" id="{00000000-0008-0000-0000-0000FC04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1277" name="Text Box 3">
          <a:extLst>
            <a:ext uri="{FF2B5EF4-FFF2-40B4-BE49-F238E27FC236}">
              <a16:creationId xmlns:a16="http://schemas.microsoft.com/office/drawing/2014/main" id="{00000000-0008-0000-0000-0000FD04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1278" name="Text Box 32">
          <a:extLst>
            <a:ext uri="{FF2B5EF4-FFF2-40B4-BE49-F238E27FC236}">
              <a16:creationId xmlns:a16="http://schemas.microsoft.com/office/drawing/2014/main" id="{00000000-0008-0000-0000-0000FE04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1279" name="Text Box 3">
          <a:extLst>
            <a:ext uri="{FF2B5EF4-FFF2-40B4-BE49-F238E27FC236}">
              <a16:creationId xmlns:a16="http://schemas.microsoft.com/office/drawing/2014/main" id="{00000000-0008-0000-0000-0000FF04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1280" name="Text Box 63">
          <a:extLst>
            <a:ext uri="{FF2B5EF4-FFF2-40B4-BE49-F238E27FC236}">
              <a16:creationId xmlns:a16="http://schemas.microsoft.com/office/drawing/2014/main" id="{00000000-0008-0000-0000-00000005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1281" name="Text Box 3">
          <a:extLst>
            <a:ext uri="{FF2B5EF4-FFF2-40B4-BE49-F238E27FC236}">
              <a16:creationId xmlns:a16="http://schemas.microsoft.com/office/drawing/2014/main" id="{00000000-0008-0000-0000-00000105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1282" name="Text Box 32">
          <a:extLst>
            <a:ext uri="{FF2B5EF4-FFF2-40B4-BE49-F238E27FC236}">
              <a16:creationId xmlns:a16="http://schemas.microsoft.com/office/drawing/2014/main" id="{00000000-0008-0000-0000-00000205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1283" name="Text Box 3">
          <a:extLst>
            <a:ext uri="{FF2B5EF4-FFF2-40B4-BE49-F238E27FC236}">
              <a16:creationId xmlns:a16="http://schemas.microsoft.com/office/drawing/2014/main" id="{00000000-0008-0000-0000-00000305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1284" name="Text Box 63">
          <a:extLst>
            <a:ext uri="{FF2B5EF4-FFF2-40B4-BE49-F238E27FC236}">
              <a16:creationId xmlns:a16="http://schemas.microsoft.com/office/drawing/2014/main" id="{00000000-0008-0000-0000-00000405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1285" name="Text Box 3">
          <a:extLst>
            <a:ext uri="{FF2B5EF4-FFF2-40B4-BE49-F238E27FC236}">
              <a16:creationId xmlns:a16="http://schemas.microsoft.com/office/drawing/2014/main" id="{00000000-0008-0000-0000-00000505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1286" name="Text Box 32">
          <a:extLst>
            <a:ext uri="{FF2B5EF4-FFF2-40B4-BE49-F238E27FC236}">
              <a16:creationId xmlns:a16="http://schemas.microsoft.com/office/drawing/2014/main" id="{00000000-0008-0000-0000-00000605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1287" name="Text Box 3">
          <a:extLst>
            <a:ext uri="{FF2B5EF4-FFF2-40B4-BE49-F238E27FC236}">
              <a16:creationId xmlns:a16="http://schemas.microsoft.com/office/drawing/2014/main" id="{00000000-0008-0000-0000-00000705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1288" name="Text Box 63">
          <a:extLst>
            <a:ext uri="{FF2B5EF4-FFF2-40B4-BE49-F238E27FC236}">
              <a16:creationId xmlns:a16="http://schemas.microsoft.com/office/drawing/2014/main" id="{00000000-0008-0000-0000-00000805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1289" name="Text Box 3">
          <a:extLst>
            <a:ext uri="{FF2B5EF4-FFF2-40B4-BE49-F238E27FC236}">
              <a16:creationId xmlns:a16="http://schemas.microsoft.com/office/drawing/2014/main" id="{00000000-0008-0000-0000-00000905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1290" name="Text Box 32">
          <a:extLst>
            <a:ext uri="{FF2B5EF4-FFF2-40B4-BE49-F238E27FC236}">
              <a16:creationId xmlns:a16="http://schemas.microsoft.com/office/drawing/2014/main" id="{00000000-0008-0000-0000-00000A05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1291" name="Text Box 3">
          <a:extLst>
            <a:ext uri="{FF2B5EF4-FFF2-40B4-BE49-F238E27FC236}">
              <a16:creationId xmlns:a16="http://schemas.microsoft.com/office/drawing/2014/main" id="{00000000-0008-0000-0000-00000B05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1292" name="Text Box 63">
          <a:extLst>
            <a:ext uri="{FF2B5EF4-FFF2-40B4-BE49-F238E27FC236}">
              <a16:creationId xmlns:a16="http://schemas.microsoft.com/office/drawing/2014/main" id="{00000000-0008-0000-0000-00000C05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1293" name="Text Box 3">
          <a:extLst>
            <a:ext uri="{FF2B5EF4-FFF2-40B4-BE49-F238E27FC236}">
              <a16:creationId xmlns:a16="http://schemas.microsoft.com/office/drawing/2014/main" id="{00000000-0008-0000-0000-00000D05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1294" name="Text Box 32">
          <a:extLst>
            <a:ext uri="{FF2B5EF4-FFF2-40B4-BE49-F238E27FC236}">
              <a16:creationId xmlns:a16="http://schemas.microsoft.com/office/drawing/2014/main" id="{00000000-0008-0000-0000-00000E05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1295" name="Text Box 3">
          <a:extLst>
            <a:ext uri="{FF2B5EF4-FFF2-40B4-BE49-F238E27FC236}">
              <a16:creationId xmlns:a16="http://schemas.microsoft.com/office/drawing/2014/main" id="{00000000-0008-0000-0000-00000F05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1296" name="Text Box 63">
          <a:extLst>
            <a:ext uri="{FF2B5EF4-FFF2-40B4-BE49-F238E27FC236}">
              <a16:creationId xmlns:a16="http://schemas.microsoft.com/office/drawing/2014/main" id="{00000000-0008-0000-0000-00001005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1297" name="Text Box 3">
          <a:extLst>
            <a:ext uri="{FF2B5EF4-FFF2-40B4-BE49-F238E27FC236}">
              <a16:creationId xmlns:a16="http://schemas.microsoft.com/office/drawing/2014/main" id="{00000000-0008-0000-0000-00001105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1298" name="Text Box 32">
          <a:extLst>
            <a:ext uri="{FF2B5EF4-FFF2-40B4-BE49-F238E27FC236}">
              <a16:creationId xmlns:a16="http://schemas.microsoft.com/office/drawing/2014/main" id="{00000000-0008-0000-0000-00001205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1299" name="Text Box 3">
          <a:extLst>
            <a:ext uri="{FF2B5EF4-FFF2-40B4-BE49-F238E27FC236}">
              <a16:creationId xmlns:a16="http://schemas.microsoft.com/office/drawing/2014/main" id="{00000000-0008-0000-0000-00001305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1300" name="Text Box 63">
          <a:extLst>
            <a:ext uri="{FF2B5EF4-FFF2-40B4-BE49-F238E27FC236}">
              <a16:creationId xmlns:a16="http://schemas.microsoft.com/office/drawing/2014/main" id="{00000000-0008-0000-0000-00001405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1301" name="Text Box 3">
          <a:extLst>
            <a:ext uri="{FF2B5EF4-FFF2-40B4-BE49-F238E27FC236}">
              <a16:creationId xmlns:a16="http://schemas.microsoft.com/office/drawing/2014/main" id="{00000000-0008-0000-0000-00001505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1302" name="Text Box 32">
          <a:extLst>
            <a:ext uri="{FF2B5EF4-FFF2-40B4-BE49-F238E27FC236}">
              <a16:creationId xmlns:a16="http://schemas.microsoft.com/office/drawing/2014/main" id="{00000000-0008-0000-0000-00001605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1303" name="Text Box 3">
          <a:extLst>
            <a:ext uri="{FF2B5EF4-FFF2-40B4-BE49-F238E27FC236}">
              <a16:creationId xmlns:a16="http://schemas.microsoft.com/office/drawing/2014/main" id="{00000000-0008-0000-0000-00001705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1304" name="Text Box 63">
          <a:extLst>
            <a:ext uri="{FF2B5EF4-FFF2-40B4-BE49-F238E27FC236}">
              <a16:creationId xmlns:a16="http://schemas.microsoft.com/office/drawing/2014/main" id="{00000000-0008-0000-0000-00001805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1305" name="Text Box 3">
          <a:extLst>
            <a:ext uri="{FF2B5EF4-FFF2-40B4-BE49-F238E27FC236}">
              <a16:creationId xmlns:a16="http://schemas.microsoft.com/office/drawing/2014/main" id="{00000000-0008-0000-0000-00001905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1306" name="Text Box 32">
          <a:extLst>
            <a:ext uri="{FF2B5EF4-FFF2-40B4-BE49-F238E27FC236}">
              <a16:creationId xmlns:a16="http://schemas.microsoft.com/office/drawing/2014/main" id="{00000000-0008-0000-0000-00001A05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1307" name="Text Box 3">
          <a:extLst>
            <a:ext uri="{FF2B5EF4-FFF2-40B4-BE49-F238E27FC236}">
              <a16:creationId xmlns:a16="http://schemas.microsoft.com/office/drawing/2014/main" id="{00000000-0008-0000-0000-00001B05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1308" name="Text Box 63">
          <a:extLst>
            <a:ext uri="{FF2B5EF4-FFF2-40B4-BE49-F238E27FC236}">
              <a16:creationId xmlns:a16="http://schemas.microsoft.com/office/drawing/2014/main" id="{00000000-0008-0000-0000-00001C05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1309" name="Text Box 3">
          <a:extLst>
            <a:ext uri="{FF2B5EF4-FFF2-40B4-BE49-F238E27FC236}">
              <a16:creationId xmlns:a16="http://schemas.microsoft.com/office/drawing/2014/main" id="{00000000-0008-0000-0000-00001D05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1310" name="Text Box 32">
          <a:extLst>
            <a:ext uri="{FF2B5EF4-FFF2-40B4-BE49-F238E27FC236}">
              <a16:creationId xmlns:a16="http://schemas.microsoft.com/office/drawing/2014/main" id="{00000000-0008-0000-0000-00001E05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1311" name="Text Box 3">
          <a:extLst>
            <a:ext uri="{FF2B5EF4-FFF2-40B4-BE49-F238E27FC236}">
              <a16:creationId xmlns:a16="http://schemas.microsoft.com/office/drawing/2014/main" id="{00000000-0008-0000-0000-00001F05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1312" name="Text Box 63">
          <a:extLst>
            <a:ext uri="{FF2B5EF4-FFF2-40B4-BE49-F238E27FC236}">
              <a16:creationId xmlns:a16="http://schemas.microsoft.com/office/drawing/2014/main" id="{00000000-0008-0000-0000-00002005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1313" name="Text Box 3">
          <a:extLst>
            <a:ext uri="{FF2B5EF4-FFF2-40B4-BE49-F238E27FC236}">
              <a16:creationId xmlns:a16="http://schemas.microsoft.com/office/drawing/2014/main" id="{00000000-0008-0000-0000-00002105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1314" name="Text Box 32">
          <a:extLst>
            <a:ext uri="{FF2B5EF4-FFF2-40B4-BE49-F238E27FC236}">
              <a16:creationId xmlns:a16="http://schemas.microsoft.com/office/drawing/2014/main" id="{00000000-0008-0000-0000-00002205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1315" name="Text Box 3">
          <a:extLst>
            <a:ext uri="{FF2B5EF4-FFF2-40B4-BE49-F238E27FC236}">
              <a16:creationId xmlns:a16="http://schemas.microsoft.com/office/drawing/2014/main" id="{00000000-0008-0000-0000-00002305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1316" name="Text Box 63">
          <a:extLst>
            <a:ext uri="{FF2B5EF4-FFF2-40B4-BE49-F238E27FC236}">
              <a16:creationId xmlns:a16="http://schemas.microsoft.com/office/drawing/2014/main" id="{00000000-0008-0000-0000-00002405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1317" name="Text Box 3">
          <a:extLst>
            <a:ext uri="{FF2B5EF4-FFF2-40B4-BE49-F238E27FC236}">
              <a16:creationId xmlns:a16="http://schemas.microsoft.com/office/drawing/2014/main" id="{00000000-0008-0000-0000-00002505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1318" name="Text Box 32">
          <a:extLst>
            <a:ext uri="{FF2B5EF4-FFF2-40B4-BE49-F238E27FC236}">
              <a16:creationId xmlns:a16="http://schemas.microsoft.com/office/drawing/2014/main" id="{00000000-0008-0000-0000-00002605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1319" name="Text Box 3">
          <a:extLst>
            <a:ext uri="{FF2B5EF4-FFF2-40B4-BE49-F238E27FC236}">
              <a16:creationId xmlns:a16="http://schemas.microsoft.com/office/drawing/2014/main" id="{00000000-0008-0000-0000-00002705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1320" name="Text Box 63">
          <a:extLst>
            <a:ext uri="{FF2B5EF4-FFF2-40B4-BE49-F238E27FC236}">
              <a16:creationId xmlns:a16="http://schemas.microsoft.com/office/drawing/2014/main" id="{00000000-0008-0000-0000-00002805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1321" name="Text Box 3">
          <a:extLst>
            <a:ext uri="{FF2B5EF4-FFF2-40B4-BE49-F238E27FC236}">
              <a16:creationId xmlns:a16="http://schemas.microsoft.com/office/drawing/2014/main" id="{00000000-0008-0000-0000-00002905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1322" name="Text Box 32">
          <a:extLst>
            <a:ext uri="{FF2B5EF4-FFF2-40B4-BE49-F238E27FC236}">
              <a16:creationId xmlns:a16="http://schemas.microsoft.com/office/drawing/2014/main" id="{00000000-0008-0000-0000-00002A05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1323" name="Text Box 3">
          <a:extLst>
            <a:ext uri="{FF2B5EF4-FFF2-40B4-BE49-F238E27FC236}">
              <a16:creationId xmlns:a16="http://schemas.microsoft.com/office/drawing/2014/main" id="{00000000-0008-0000-0000-00002B05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1324" name="Text Box 63">
          <a:extLst>
            <a:ext uri="{FF2B5EF4-FFF2-40B4-BE49-F238E27FC236}">
              <a16:creationId xmlns:a16="http://schemas.microsoft.com/office/drawing/2014/main" id="{00000000-0008-0000-0000-00002C05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1325" name="Text Box 3">
          <a:extLst>
            <a:ext uri="{FF2B5EF4-FFF2-40B4-BE49-F238E27FC236}">
              <a16:creationId xmlns:a16="http://schemas.microsoft.com/office/drawing/2014/main" id="{00000000-0008-0000-0000-00002D05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1326" name="Text Box 32">
          <a:extLst>
            <a:ext uri="{FF2B5EF4-FFF2-40B4-BE49-F238E27FC236}">
              <a16:creationId xmlns:a16="http://schemas.microsoft.com/office/drawing/2014/main" id="{00000000-0008-0000-0000-00002E05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1327" name="Text Box 3">
          <a:extLst>
            <a:ext uri="{FF2B5EF4-FFF2-40B4-BE49-F238E27FC236}">
              <a16:creationId xmlns:a16="http://schemas.microsoft.com/office/drawing/2014/main" id="{00000000-0008-0000-0000-00002F05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1328" name="Text Box 63">
          <a:extLst>
            <a:ext uri="{FF2B5EF4-FFF2-40B4-BE49-F238E27FC236}">
              <a16:creationId xmlns:a16="http://schemas.microsoft.com/office/drawing/2014/main" id="{00000000-0008-0000-0000-00003005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1329" name="Text Box 3">
          <a:extLst>
            <a:ext uri="{FF2B5EF4-FFF2-40B4-BE49-F238E27FC236}">
              <a16:creationId xmlns:a16="http://schemas.microsoft.com/office/drawing/2014/main" id="{00000000-0008-0000-0000-00003105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1330" name="Text Box 32">
          <a:extLst>
            <a:ext uri="{FF2B5EF4-FFF2-40B4-BE49-F238E27FC236}">
              <a16:creationId xmlns:a16="http://schemas.microsoft.com/office/drawing/2014/main" id="{00000000-0008-0000-0000-00003205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1331" name="Text Box 3">
          <a:extLst>
            <a:ext uri="{FF2B5EF4-FFF2-40B4-BE49-F238E27FC236}">
              <a16:creationId xmlns:a16="http://schemas.microsoft.com/office/drawing/2014/main" id="{00000000-0008-0000-0000-00003305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1332" name="Text Box 63">
          <a:extLst>
            <a:ext uri="{FF2B5EF4-FFF2-40B4-BE49-F238E27FC236}">
              <a16:creationId xmlns:a16="http://schemas.microsoft.com/office/drawing/2014/main" id="{00000000-0008-0000-0000-00003405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1333" name="Text Box 3">
          <a:extLst>
            <a:ext uri="{FF2B5EF4-FFF2-40B4-BE49-F238E27FC236}">
              <a16:creationId xmlns:a16="http://schemas.microsoft.com/office/drawing/2014/main" id="{00000000-0008-0000-0000-00003505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1334" name="Text Box 32">
          <a:extLst>
            <a:ext uri="{FF2B5EF4-FFF2-40B4-BE49-F238E27FC236}">
              <a16:creationId xmlns:a16="http://schemas.microsoft.com/office/drawing/2014/main" id="{00000000-0008-0000-0000-00003605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1335" name="Text Box 3">
          <a:extLst>
            <a:ext uri="{FF2B5EF4-FFF2-40B4-BE49-F238E27FC236}">
              <a16:creationId xmlns:a16="http://schemas.microsoft.com/office/drawing/2014/main" id="{00000000-0008-0000-0000-00003705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1336" name="Text Box 63">
          <a:extLst>
            <a:ext uri="{FF2B5EF4-FFF2-40B4-BE49-F238E27FC236}">
              <a16:creationId xmlns:a16="http://schemas.microsoft.com/office/drawing/2014/main" id="{00000000-0008-0000-0000-00003805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1337" name="Text Box 3">
          <a:extLst>
            <a:ext uri="{FF2B5EF4-FFF2-40B4-BE49-F238E27FC236}">
              <a16:creationId xmlns:a16="http://schemas.microsoft.com/office/drawing/2014/main" id="{00000000-0008-0000-0000-00003905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1338" name="Text Box 32">
          <a:extLst>
            <a:ext uri="{FF2B5EF4-FFF2-40B4-BE49-F238E27FC236}">
              <a16:creationId xmlns:a16="http://schemas.microsoft.com/office/drawing/2014/main" id="{00000000-0008-0000-0000-00003A05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1339" name="Text Box 3">
          <a:extLst>
            <a:ext uri="{FF2B5EF4-FFF2-40B4-BE49-F238E27FC236}">
              <a16:creationId xmlns:a16="http://schemas.microsoft.com/office/drawing/2014/main" id="{00000000-0008-0000-0000-00003B05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1340" name="Text Box 63">
          <a:extLst>
            <a:ext uri="{FF2B5EF4-FFF2-40B4-BE49-F238E27FC236}">
              <a16:creationId xmlns:a16="http://schemas.microsoft.com/office/drawing/2014/main" id="{00000000-0008-0000-0000-00003C05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1341" name="Text Box 3">
          <a:extLst>
            <a:ext uri="{FF2B5EF4-FFF2-40B4-BE49-F238E27FC236}">
              <a16:creationId xmlns:a16="http://schemas.microsoft.com/office/drawing/2014/main" id="{00000000-0008-0000-0000-00003D05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1342" name="Text Box 32">
          <a:extLst>
            <a:ext uri="{FF2B5EF4-FFF2-40B4-BE49-F238E27FC236}">
              <a16:creationId xmlns:a16="http://schemas.microsoft.com/office/drawing/2014/main" id="{00000000-0008-0000-0000-00003E05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1343" name="Text Box 3">
          <a:extLst>
            <a:ext uri="{FF2B5EF4-FFF2-40B4-BE49-F238E27FC236}">
              <a16:creationId xmlns:a16="http://schemas.microsoft.com/office/drawing/2014/main" id="{00000000-0008-0000-0000-00003F05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1344" name="Text Box 63">
          <a:extLst>
            <a:ext uri="{FF2B5EF4-FFF2-40B4-BE49-F238E27FC236}">
              <a16:creationId xmlns:a16="http://schemas.microsoft.com/office/drawing/2014/main" id="{00000000-0008-0000-0000-00004005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1345" name="Text Box 3">
          <a:extLst>
            <a:ext uri="{FF2B5EF4-FFF2-40B4-BE49-F238E27FC236}">
              <a16:creationId xmlns:a16="http://schemas.microsoft.com/office/drawing/2014/main" id="{00000000-0008-0000-0000-00004105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1346" name="Text Box 32">
          <a:extLst>
            <a:ext uri="{FF2B5EF4-FFF2-40B4-BE49-F238E27FC236}">
              <a16:creationId xmlns:a16="http://schemas.microsoft.com/office/drawing/2014/main" id="{00000000-0008-0000-0000-00004205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1347" name="Text Box 3">
          <a:extLst>
            <a:ext uri="{FF2B5EF4-FFF2-40B4-BE49-F238E27FC236}">
              <a16:creationId xmlns:a16="http://schemas.microsoft.com/office/drawing/2014/main" id="{00000000-0008-0000-0000-00004305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1348" name="Text Box 63">
          <a:extLst>
            <a:ext uri="{FF2B5EF4-FFF2-40B4-BE49-F238E27FC236}">
              <a16:creationId xmlns:a16="http://schemas.microsoft.com/office/drawing/2014/main" id="{00000000-0008-0000-0000-00004405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1349" name="Text Box 3">
          <a:extLst>
            <a:ext uri="{FF2B5EF4-FFF2-40B4-BE49-F238E27FC236}">
              <a16:creationId xmlns:a16="http://schemas.microsoft.com/office/drawing/2014/main" id="{00000000-0008-0000-0000-00004505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1350" name="Text Box 32">
          <a:extLst>
            <a:ext uri="{FF2B5EF4-FFF2-40B4-BE49-F238E27FC236}">
              <a16:creationId xmlns:a16="http://schemas.microsoft.com/office/drawing/2014/main" id="{00000000-0008-0000-0000-00004605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1351" name="Text Box 3">
          <a:extLst>
            <a:ext uri="{FF2B5EF4-FFF2-40B4-BE49-F238E27FC236}">
              <a16:creationId xmlns:a16="http://schemas.microsoft.com/office/drawing/2014/main" id="{00000000-0008-0000-0000-00004705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1352" name="Text Box 63">
          <a:extLst>
            <a:ext uri="{FF2B5EF4-FFF2-40B4-BE49-F238E27FC236}">
              <a16:creationId xmlns:a16="http://schemas.microsoft.com/office/drawing/2014/main" id="{00000000-0008-0000-0000-00004805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1353" name="Text Box 3">
          <a:extLst>
            <a:ext uri="{FF2B5EF4-FFF2-40B4-BE49-F238E27FC236}">
              <a16:creationId xmlns:a16="http://schemas.microsoft.com/office/drawing/2014/main" id="{00000000-0008-0000-0000-00004905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1354" name="Text Box 32">
          <a:extLst>
            <a:ext uri="{FF2B5EF4-FFF2-40B4-BE49-F238E27FC236}">
              <a16:creationId xmlns:a16="http://schemas.microsoft.com/office/drawing/2014/main" id="{00000000-0008-0000-0000-00004A05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1355" name="Text Box 3">
          <a:extLst>
            <a:ext uri="{FF2B5EF4-FFF2-40B4-BE49-F238E27FC236}">
              <a16:creationId xmlns:a16="http://schemas.microsoft.com/office/drawing/2014/main" id="{00000000-0008-0000-0000-00004B05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1356" name="Text Box 63">
          <a:extLst>
            <a:ext uri="{FF2B5EF4-FFF2-40B4-BE49-F238E27FC236}">
              <a16:creationId xmlns:a16="http://schemas.microsoft.com/office/drawing/2014/main" id="{00000000-0008-0000-0000-00004C05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1357" name="Text Box 3">
          <a:extLst>
            <a:ext uri="{FF2B5EF4-FFF2-40B4-BE49-F238E27FC236}">
              <a16:creationId xmlns:a16="http://schemas.microsoft.com/office/drawing/2014/main" id="{00000000-0008-0000-0000-00004D05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1358" name="Text Box 32">
          <a:extLst>
            <a:ext uri="{FF2B5EF4-FFF2-40B4-BE49-F238E27FC236}">
              <a16:creationId xmlns:a16="http://schemas.microsoft.com/office/drawing/2014/main" id="{00000000-0008-0000-0000-00004E05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1359" name="Text Box 3">
          <a:extLst>
            <a:ext uri="{FF2B5EF4-FFF2-40B4-BE49-F238E27FC236}">
              <a16:creationId xmlns:a16="http://schemas.microsoft.com/office/drawing/2014/main" id="{00000000-0008-0000-0000-00004F05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1360" name="Text Box 63">
          <a:extLst>
            <a:ext uri="{FF2B5EF4-FFF2-40B4-BE49-F238E27FC236}">
              <a16:creationId xmlns:a16="http://schemas.microsoft.com/office/drawing/2014/main" id="{00000000-0008-0000-0000-00005005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1361" name="Text Box 3">
          <a:extLst>
            <a:ext uri="{FF2B5EF4-FFF2-40B4-BE49-F238E27FC236}">
              <a16:creationId xmlns:a16="http://schemas.microsoft.com/office/drawing/2014/main" id="{00000000-0008-0000-0000-00005105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1362" name="Text Box 32">
          <a:extLst>
            <a:ext uri="{FF2B5EF4-FFF2-40B4-BE49-F238E27FC236}">
              <a16:creationId xmlns:a16="http://schemas.microsoft.com/office/drawing/2014/main" id="{00000000-0008-0000-0000-00005205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1363" name="Text Box 3">
          <a:extLst>
            <a:ext uri="{FF2B5EF4-FFF2-40B4-BE49-F238E27FC236}">
              <a16:creationId xmlns:a16="http://schemas.microsoft.com/office/drawing/2014/main" id="{00000000-0008-0000-0000-00005305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1364" name="Text Box 63">
          <a:extLst>
            <a:ext uri="{FF2B5EF4-FFF2-40B4-BE49-F238E27FC236}">
              <a16:creationId xmlns:a16="http://schemas.microsoft.com/office/drawing/2014/main" id="{00000000-0008-0000-0000-00005405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1365" name="Text Box 3">
          <a:extLst>
            <a:ext uri="{FF2B5EF4-FFF2-40B4-BE49-F238E27FC236}">
              <a16:creationId xmlns:a16="http://schemas.microsoft.com/office/drawing/2014/main" id="{00000000-0008-0000-0000-00005505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1366" name="Text Box 32">
          <a:extLst>
            <a:ext uri="{FF2B5EF4-FFF2-40B4-BE49-F238E27FC236}">
              <a16:creationId xmlns:a16="http://schemas.microsoft.com/office/drawing/2014/main" id="{00000000-0008-0000-0000-00005605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1367" name="Text Box 3">
          <a:extLst>
            <a:ext uri="{FF2B5EF4-FFF2-40B4-BE49-F238E27FC236}">
              <a16:creationId xmlns:a16="http://schemas.microsoft.com/office/drawing/2014/main" id="{00000000-0008-0000-0000-00005705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1368" name="Text Box 63">
          <a:extLst>
            <a:ext uri="{FF2B5EF4-FFF2-40B4-BE49-F238E27FC236}">
              <a16:creationId xmlns:a16="http://schemas.microsoft.com/office/drawing/2014/main" id="{00000000-0008-0000-0000-00005805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1369" name="Text Box 3">
          <a:extLst>
            <a:ext uri="{FF2B5EF4-FFF2-40B4-BE49-F238E27FC236}">
              <a16:creationId xmlns:a16="http://schemas.microsoft.com/office/drawing/2014/main" id="{00000000-0008-0000-0000-00005905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1370" name="Text Box 32">
          <a:extLst>
            <a:ext uri="{FF2B5EF4-FFF2-40B4-BE49-F238E27FC236}">
              <a16:creationId xmlns:a16="http://schemas.microsoft.com/office/drawing/2014/main" id="{00000000-0008-0000-0000-00005A05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1371" name="Text Box 3">
          <a:extLst>
            <a:ext uri="{FF2B5EF4-FFF2-40B4-BE49-F238E27FC236}">
              <a16:creationId xmlns:a16="http://schemas.microsoft.com/office/drawing/2014/main" id="{00000000-0008-0000-0000-00005B05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1372" name="Text Box 63">
          <a:extLst>
            <a:ext uri="{FF2B5EF4-FFF2-40B4-BE49-F238E27FC236}">
              <a16:creationId xmlns:a16="http://schemas.microsoft.com/office/drawing/2014/main" id="{00000000-0008-0000-0000-00005C05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1373" name="Text Box 3">
          <a:extLst>
            <a:ext uri="{FF2B5EF4-FFF2-40B4-BE49-F238E27FC236}">
              <a16:creationId xmlns:a16="http://schemas.microsoft.com/office/drawing/2014/main" id="{00000000-0008-0000-0000-00005D05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1374" name="Text Box 32">
          <a:extLst>
            <a:ext uri="{FF2B5EF4-FFF2-40B4-BE49-F238E27FC236}">
              <a16:creationId xmlns:a16="http://schemas.microsoft.com/office/drawing/2014/main" id="{00000000-0008-0000-0000-00005E05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1375" name="Text Box 3">
          <a:extLst>
            <a:ext uri="{FF2B5EF4-FFF2-40B4-BE49-F238E27FC236}">
              <a16:creationId xmlns:a16="http://schemas.microsoft.com/office/drawing/2014/main" id="{00000000-0008-0000-0000-00005F05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1376" name="Text Box 63">
          <a:extLst>
            <a:ext uri="{FF2B5EF4-FFF2-40B4-BE49-F238E27FC236}">
              <a16:creationId xmlns:a16="http://schemas.microsoft.com/office/drawing/2014/main" id="{00000000-0008-0000-0000-00006005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1377" name="Text Box 3">
          <a:extLst>
            <a:ext uri="{FF2B5EF4-FFF2-40B4-BE49-F238E27FC236}">
              <a16:creationId xmlns:a16="http://schemas.microsoft.com/office/drawing/2014/main" id="{00000000-0008-0000-0000-00006105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1378" name="Text Box 32">
          <a:extLst>
            <a:ext uri="{FF2B5EF4-FFF2-40B4-BE49-F238E27FC236}">
              <a16:creationId xmlns:a16="http://schemas.microsoft.com/office/drawing/2014/main" id="{00000000-0008-0000-0000-00006205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1379" name="Text Box 3">
          <a:extLst>
            <a:ext uri="{FF2B5EF4-FFF2-40B4-BE49-F238E27FC236}">
              <a16:creationId xmlns:a16="http://schemas.microsoft.com/office/drawing/2014/main" id="{00000000-0008-0000-0000-00006305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1380" name="Text Box 63">
          <a:extLst>
            <a:ext uri="{FF2B5EF4-FFF2-40B4-BE49-F238E27FC236}">
              <a16:creationId xmlns:a16="http://schemas.microsoft.com/office/drawing/2014/main" id="{00000000-0008-0000-0000-00006405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1381" name="Text Box 3">
          <a:extLst>
            <a:ext uri="{FF2B5EF4-FFF2-40B4-BE49-F238E27FC236}">
              <a16:creationId xmlns:a16="http://schemas.microsoft.com/office/drawing/2014/main" id="{00000000-0008-0000-0000-00006505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1382" name="Text Box 32">
          <a:extLst>
            <a:ext uri="{FF2B5EF4-FFF2-40B4-BE49-F238E27FC236}">
              <a16:creationId xmlns:a16="http://schemas.microsoft.com/office/drawing/2014/main" id="{00000000-0008-0000-0000-00006605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1383" name="Text Box 3">
          <a:extLst>
            <a:ext uri="{FF2B5EF4-FFF2-40B4-BE49-F238E27FC236}">
              <a16:creationId xmlns:a16="http://schemas.microsoft.com/office/drawing/2014/main" id="{00000000-0008-0000-0000-00006705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1384" name="Text Box 63">
          <a:extLst>
            <a:ext uri="{FF2B5EF4-FFF2-40B4-BE49-F238E27FC236}">
              <a16:creationId xmlns:a16="http://schemas.microsoft.com/office/drawing/2014/main" id="{00000000-0008-0000-0000-00006805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1385" name="Text Box 3">
          <a:extLst>
            <a:ext uri="{FF2B5EF4-FFF2-40B4-BE49-F238E27FC236}">
              <a16:creationId xmlns:a16="http://schemas.microsoft.com/office/drawing/2014/main" id="{00000000-0008-0000-0000-00006905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1386" name="Text Box 32">
          <a:extLst>
            <a:ext uri="{FF2B5EF4-FFF2-40B4-BE49-F238E27FC236}">
              <a16:creationId xmlns:a16="http://schemas.microsoft.com/office/drawing/2014/main" id="{00000000-0008-0000-0000-00006A05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1387" name="Text Box 3">
          <a:extLst>
            <a:ext uri="{FF2B5EF4-FFF2-40B4-BE49-F238E27FC236}">
              <a16:creationId xmlns:a16="http://schemas.microsoft.com/office/drawing/2014/main" id="{00000000-0008-0000-0000-00006B05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1388" name="Text Box 63">
          <a:extLst>
            <a:ext uri="{FF2B5EF4-FFF2-40B4-BE49-F238E27FC236}">
              <a16:creationId xmlns:a16="http://schemas.microsoft.com/office/drawing/2014/main" id="{00000000-0008-0000-0000-00006C05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1389" name="Text Box 3">
          <a:extLst>
            <a:ext uri="{FF2B5EF4-FFF2-40B4-BE49-F238E27FC236}">
              <a16:creationId xmlns:a16="http://schemas.microsoft.com/office/drawing/2014/main" id="{00000000-0008-0000-0000-00006D05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1390" name="Text Box 32">
          <a:extLst>
            <a:ext uri="{FF2B5EF4-FFF2-40B4-BE49-F238E27FC236}">
              <a16:creationId xmlns:a16="http://schemas.microsoft.com/office/drawing/2014/main" id="{00000000-0008-0000-0000-00006E05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1391" name="Text Box 3">
          <a:extLst>
            <a:ext uri="{FF2B5EF4-FFF2-40B4-BE49-F238E27FC236}">
              <a16:creationId xmlns:a16="http://schemas.microsoft.com/office/drawing/2014/main" id="{00000000-0008-0000-0000-00006F05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1392" name="Text Box 63">
          <a:extLst>
            <a:ext uri="{FF2B5EF4-FFF2-40B4-BE49-F238E27FC236}">
              <a16:creationId xmlns:a16="http://schemas.microsoft.com/office/drawing/2014/main" id="{00000000-0008-0000-0000-00007005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1393" name="Text Box 3">
          <a:extLst>
            <a:ext uri="{FF2B5EF4-FFF2-40B4-BE49-F238E27FC236}">
              <a16:creationId xmlns:a16="http://schemas.microsoft.com/office/drawing/2014/main" id="{00000000-0008-0000-0000-00007105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1394" name="Text Box 32">
          <a:extLst>
            <a:ext uri="{FF2B5EF4-FFF2-40B4-BE49-F238E27FC236}">
              <a16:creationId xmlns:a16="http://schemas.microsoft.com/office/drawing/2014/main" id="{00000000-0008-0000-0000-00007205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1395" name="Text Box 3">
          <a:extLst>
            <a:ext uri="{FF2B5EF4-FFF2-40B4-BE49-F238E27FC236}">
              <a16:creationId xmlns:a16="http://schemas.microsoft.com/office/drawing/2014/main" id="{00000000-0008-0000-0000-00007305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1396" name="Text Box 63">
          <a:extLst>
            <a:ext uri="{FF2B5EF4-FFF2-40B4-BE49-F238E27FC236}">
              <a16:creationId xmlns:a16="http://schemas.microsoft.com/office/drawing/2014/main" id="{00000000-0008-0000-0000-00007405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1397" name="Text Box 3">
          <a:extLst>
            <a:ext uri="{FF2B5EF4-FFF2-40B4-BE49-F238E27FC236}">
              <a16:creationId xmlns:a16="http://schemas.microsoft.com/office/drawing/2014/main" id="{00000000-0008-0000-0000-00007505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1398" name="Text Box 32">
          <a:extLst>
            <a:ext uri="{FF2B5EF4-FFF2-40B4-BE49-F238E27FC236}">
              <a16:creationId xmlns:a16="http://schemas.microsoft.com/office/drawing/2014/main" id="{00000000-0008-0000-0000-00007605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1399" name="Text Box 3">
          <a:extLst>
            <a:ext uri="{FF2B5EF4-FFF2-40B4-BE49-F238E27FC236}">
              <a16:creationId xmlns:a16="http://schemas.microsoft.com/office/drawing/2014/main" id="{00000000-0008-0000-0000-00007705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1400" name="Text Box 63">
          <a:extLst>
            <a:ext uri="{FF2B5EF4-FFF2-40B4-BE49-F238E27FC236}">
              <a16:creationId xmlns:a16="http://schemas.microsoft.com/office/drawing/2014/main" id="{00000000-0008-0000-0000-00007805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1401" name="Text Box 3">
          <a:extLst>
            <a:ext uri="{FF2B5EF4-FFF2-40B4-BE49-F238E27FC236}">
              <a16:creationId xmlns:a16="http://schemas.microsoft.com/office/drawing/2014/main" id="{00000000-0008-0000-0000-00007905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1402" name="Text Box 32">
          <a:extLst>
            <a:ext uri="{FF2B5EF4-FFF2-40B4-BE49-F238E27FC236}">
              <a16:creationId xmlns:a16="http://schemas.microsoft.com/office/drawing/2014/main" id="{00000000-0008-0000-0000-00007A05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1403" name="Text Box 3">
          <a:extLst>
            <a:ext uri="{FF2B5EF4-FFF2-40B4-BE49-F238E27FC236}">
              <a16:creationId xmlns:a16="http://schemas.microsoft.com/office/drawing/2014/main" id="{00000000-0008-0000-0000-00007B05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1404" name="Text Box 63">
          <a:extLst>
            <a:ext uri="{FF2B5EF4-FFF2-40B4-BE49-F238E27FC236}">
              <a16:creationId xmlns:a16="http://schemas.microsoft.com/office/drawing/2014/main" id="{00000000-0008-0000-0000-00007C05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1405" name="Text Box 3">
          <a:extLst>
            <a:ext uri="{FF2B5EF4-FFF2-40B4-BE49-F238E27FC236}">
              <a16:creationId xmlns:a16="http://schemas.microsoft.com/office/drawing/2014/main" id="{00000000-0008-0000-0000-00007D05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1406" name="Text Box 32">
          <a:extLst>
            <a:ext uri="{FF2B5EF4-FFF2-40B4-BE49-F238E27FC236}">
              <a16:creationId xmlns:a16="http://schemas.microsoft.com/office/drawing/2014/main" id="{00000000-0008-0000-0000-00007E05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1407" name="Text Box 3">
          <a:extLst>
            <a:ext uri="{FF2B5EF4-FFF2-40B4-BE49-F238E27FC236}">
              <a16:creationId xmlns:a16="http://schemas.microsoft.com/office/drawing/2014/main" id="{00000000-0008-0000-0000-00007F05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1408" name="Text Box 63">
          <a:extLst>
            <a:ext uri="{FF2B5EF4-FFF2-40B4-BE49-F238E27FC236}">
              <a16:creationId xmlns:a16="http://schemas.microsoft.com/office/drawing/2014/main" id="{00000000-0008-0000-0000-00008005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1409" name="Text Box 3">
          <a:extLst>
            <a:ext uri="{FF2B5EF4-FFF2-40B4-BE49-F238E27FC236}">
              <a16:creationId xmlns:a16="http://schemas.microsoft.com/office/drawing/2014/main" id="{00000000-0008-0000-0000-00008105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1410" name="Text Box 32">
          <a:extLst>
            <a:ext uri="{FF2B5EF4-FFF2-40B4-BE49-F238E27FC236}">
              <a16:creationId xmlns:a16="http://schemas.microsoft.com/office/drawing/2014/main" id="{00000000-0008-0000-0000-00008205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1411" name="Text Box 3">
          <a:extLst>
            <a:ext uri="{FF2B5EF4-FFF2-40B4-BE49-F238E27FC236}">
              <a16:creationId xmlns:a16="http://schemas.microsoft.com/office/drawing/2014/main" id="{00000000-0008-0000-0000-00008305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1412" name="Text Box 63">
          <a:extLst>
            <a:ext uri="{FF2B5EF4-FFF2-40B4-BE49-F238E27FC236}">
              <a16:creationId xmlns:a16="http://schemas.microsoft.com/office/drawing/2014/main" id="{00000000-0008-0000-0000-00008405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1413" name="Text Box 3">
          <a:extLst>
            <a:ext uri="{FF2B5EF4-FFF2-40B4-BE49-F238E27FC236}">
              <a16:creationId xmlns:a16="http://schemas.microsoft.com/office/drawing/2014/main" id="{00000000-0008-0000-0000-00008505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1414" name="Text Box 32">
          <a:extLst>
            <a:ext uri="{FF2B5EF4-FFF2-40B4-BE49-F238E27FC236}">
              <a16:creationId xmlns:a16="http://schemas.microsoft.com/office/drawing/2014/main" id="{00000000-0008-0000-0000-00008605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1415" name="Text Box 3">
          <a:extLst>
            <a:ext uri="{FF2B5EF4-FFF2-40B4-BE49-F238E27FC236}">
              <a16:creationId xmlns:a16="http://schemas.microsoft.com/office/drawing/2014/main" id="{00000000-0008-0000-0000-00008705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1416" name="Text Box 63">
          <a:extLst>
            <a:ext uri="{FF2B5EF4-FFF2-40B4-BE49-F238E27FC236}">
              <a16:creationId xmlns:a16="http://schemas.microsoft.com/office/drawing/2014/main" id="{00000000-0008-0000-0000-00008805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1417" name="Text Box 3">
          <a:extLst>
            <a:ext uri="{FF2B5EF4-FFF2-40B4-BE49-F238E27FC236}">
              <a16:creationId xmlns:a16="http://schemas.microsoft.com/office/drawing/2014/main" id="{00000000-0008-0000-0000-00008905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1418" name="Text Box 32">
          <a:extLst>
            <a:ext uri="{FF2B5EF4-FFF2-40B4-BE49-F238E27FC236}">
              <a16:creationId xmlns:a16="http://schemas.microsoft.com/office/drawing/2014/main" id="{00000000-0008-0000-0000-00008A05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1419" name="Text Box 3">
          <a:extLst>
            <a:ext uri="{FF2B5EF4-FFF2-40B4-BE49-F238E27FC236}">
              <a16:creationId xmlns:a16="http://schemas.microsoft.com/office/drawing/2014/main" id="{00000000-0008-0000-0000-00008B05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1420" name="Text Box 63">
          <a:extLst>
            <a:ext uri="{FF2B5EF4-FFF2-40B4-BE49-F238E27FC236}">
              <a16:creationId xmlns:a16="http://schemas.microsoft.com/office/drawing/2014/main" id="{00000000-0008-0000-0000-00008C05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1421" name="Text Box 3">
          <a:extLst>
            <a:ext uri="{FF2B5EF4-FFF2-40B4-BE49-F238E27FC236}">
              <a16:creationId xmlns:a16="http://schemas.microsoft.com/office/drawing/2014/main" id="{00000000-0008-0000-0000-00008D05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1422" name="Text Box 32">
          <a:extLst>
            <a:ext uri="{FF2B5EF4-FFF2-40B4-BE49-F238E27FC236}">
              <a16:creationId xmlns:a16="http://schemas.microsoft.com/office/drawing/2014/main" id="{00000000-0008-0000-0000-00008E05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1423" name="Text Box 3">
          <a:extLst>
            <a:ext uri="{FF2B5EF4-FFF2-40B4-BE49-F238E27FC236}">
              <a16:creationId xmlns:a16="http://schemas.microsoft.com/office/drawing/2014/main" id="{00000000-0008-0000-0000-00008F05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1424" name="Text Box 63">
          <a:extLst>
            <a:ext uri="{FF2B5EF4-FFF2-40B4-BE49-F238E27FC236}">
              <a16:creationId xmlns:a16="http://schemas.microsoft.com/office/drawing/2014/main" id="{00000000-0008-0000-0000-00009005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1425" name="Text Box 3">
          <a:extLst>
            <a:ext uri="{FF2B5EF4-FFF2-40B4-BE49-F238E27FC236}">
              <a16:creationId xmlns:a16="http://schemas.microsoft.com/office/drawing/2014/main" id="{00000000-0008-0000-0000-00009105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1426" name="Text Box 32">
          <a:extLst>
            <a:ext uri="{FF2B5EF4-FFF2-40B4-BE49-F238E27FC236}">
              <a16:creationId xmlns:a16="http://schemas.microsoft.com/office/drawing/2014/main" id="{00000000-0008-0000-0000-00009205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1427" name="Text Box 3">
          <a:extLst>
            <a:ext uri="{FF2B5EF4-FFF2-40B4-BE49-F238E27FC236}">
              <a16:creationId xmlns:a16="http://schemas.microsoft.com/office/drawing/2014/main" id="{00000000-0008-0000-0000-00009305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1428" name="Text Box 63">
          <a:extLst>
            <a:ext uri="{FF2B5EF4-FFF2-40B4-BE49-F238E27FC236}">
              <a16:creationId xmlns:a16="http://schemas.microsoft.com/office/drawing/2014/main" id="{00000000-0008-0000-0000-00009405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1429" name="Text Box 3">
          <a:extLst>
            <a:ext uri="{FF2B5EF4-FFF2-40B4-BE49-F238E27FC236}">
              <a16:creationId xmlns:a16="http://schemas.microsoft.com/office/drawing/2014/main" id="{00000000-0008-0000-0000-00009505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1430" name="Text Box 32">
          <a:extLst>
            <a:ext uri="{FF2B5EF4-FFF2-40B4-BE49-F238E27FC236}">
              <a16:creationId xmlns:a16="http://schemas.microsoft.com/office/drawing/2014/main" id="{00000000-0008-0000-0000-00009605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1431" name="Text Box 3">
          <a:extLst>
            <a:ext uri="{FF2B5EF4-FFF2-40B4-BE49-F238E27FC236}">
              <a16:creationId xmlns:a16="http://schemas.microsoft.com/office/drawing/2014/main" id="{00000000-0008-0000-0000-00009705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1432" name="Text Box 63">
          <a:extLst>
            <a:ext uri="{FF2B5EF4-FFF2-40B4-BE49-F238E27FC236}">
              <a16:creationId xmlns:a16="http://schemas.microsoft.com/office/drawing/2014/main" id="{00000000-0008-0000-0000-00009805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1433" name="Text Box 3">
          <a:extLst>
            <a:ext uri="{FF2B5EF4-FFF2-40B4-BE49-F238E27FC236}">
              <a16:creationId xmlns:a16="http://schemas.microsoft.com/office/drawing/2014/main" id="{00000000-0008-0000-0000-00009905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1434" name="Text Box 32">
          <a:extLst>
            <a:ext uri="{FF2B5EF4-FFF2-40B4-BE49-F238E27FC236}">
              <a16:creationId xmlns:a16="http://schemas.microsoft.com/office/drawing/2014/main" id="{00000000-0008-0000-0000-00009A05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1435" name="Text Box 3">
          <a:extLst>
            <a:ext uri="{FF2B5EF4-FFF2-40B4-BE49-F238E27FC236}">
              <a16:creationId xmlns:a16="http://schemas.microsoft.com/office/drawing/2014/main" id="{00000000-0008-0000-0000-00009B05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1436" name="Text Box 63">
          <a:extLst>
            <a:ext uri="{FF2B5EF4-FFF2-40B4-BE49-F238E27FC236}">
              <a16:creationId xmlns:a16="http://schemas.microsoft.com/office/drawing/2014/main" id="{00000000-0008-0000-0000-00009C05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1437" name="Text Box 3">
          <a:extLst>
            <a:ext uri="{FF2B5EF4-FFF2-40B4-BE49-F238E27FC236}">
              <a16:creationId xmlns:a16="http://schemas.microsoft.com/office/drawing/2014/main" id="{00000000-0008-0000-0000-00009D05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1438" name="Text Box 32">
          <a:extLst>
            <a:ext uri="{FF2B5EF4-FFF2-40B4-BE49-F238E27FC236}">
              <a16:creationId xmlns:a16="http://schemas.microsoft.com/office/drawing/2014/main" id="{00000000-0008-0000-0000-00009E05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1439" name="Text Box 3">
          <a:extLst>
            <a:ext uri="{FF2B5EF4-FFF2-40B4-BE49-F238E27FC236}">
              <a16:creationId xmlns:a16="http://schemas.microsoft.com/office/drawing/2014/main" id="{00000000-0008-0000-0000-00009F05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1440" name="Text Box 63">
          <a:extLst>
            <a:ext uri="{FF2B5EF4-FFF2-40B4-BE49-F238E27FC236}">
              <a16:creationId xmlns:a16="http://schemas.microsoft.com/office/drawing/2014/main" id="{00000000-0008-0000-0000-0000A005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1441" name="Text Box 3">
          <a:extLst>
            <a:ext uri="{FF2B5EF4-FFF2-40B4-BE49-F238E27FC236}">
              <a16:creationId xmlns:a16="http://schemas.microsoft.com/office/drawing/2014/main" id="{00000000-0008-0000-0000-0000A105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1442" name="Text Box 32">
          <a:extLst>
            <a:ext uri="{FF2B5EF4-FFF2-40B4-BE49-F238E27FC236}">
              <a16:creationId xmlns:a16="http://schemas.microsoft.com/office/drawing/2014/main" id="{00000000-0008-0000-0000-0000A205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1443" name="Text Box 3">
          <a:extLst>
            <a:ext uri="{FF2B5EF4-FFF2-40B4-BE49-F238E27FC236}">
              <a16:creationId xmlns:a16="http://schemas.microsoft.com/office/drawing/2014/main" id="{00000000-0008-0000-0000-0000A305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1444" name="Text Box 63">
          <a:extLst>
            <a:ext uri="{FF2B5EF4-FFF2-40B4-BE49-F238E27FC236}">
              <a16:creationId xmlns:a16="http://schemas.microsoft.com/office/drawing/2014/main" id="{00000000-0008-0000-0000-0000A405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1445" name="Text Box 3">
          <a:extLst>
            <a:ext uri="{FF2B5EF4-FFF2-40B4-BE49-F238E27FC236}">
              <a16:creationId xmlns:a16="http://schemas.microsoft.com/office/drawing/2014/main" id="{00000000-0008-0000-0000-0000A505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1446" name="Text Box 32">
          <a:extLst>
            <a:ext uri="{FF2B5EF4-FFF2-40B4-BE49-F238E27FC236}">
              <a16:creationId xmlns:a16="http://schemas.microsoft.com/office/drawing/2014/main" id="{00000000-0008-0000-0000-0000A605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1447" name="Text Box 3">
          <a:extLst>
            <a:ext uri="{FF2B5EF4-FFF2-40B4-BE49-F238E27FC236}">
              <a16:creationId xmlns:a16="http://schemas.microsoft.com/office/drawing/2014/main" id="{00000000-0008-0000-0000-0000A705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1448" name="Text Box 63">
          <a:extLst>
            <a:ext uri="{FF2B5EF4-FFF2-40B4-BE49-F238E27FC236}">
              <a16:creationId xmlns:a16="http://schemas.microsoft.com/office/drawing/2014/main" id="{00000000-0008-0000-0000-0000A805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1449" name="Text Box 3">
          <a:extLst>
            <a:ext uri="{FF2B5EF4-FFF2-40B4-BE49-F238E27FC236}">
              <a16:creationId xmlns:a16="http://schemas.microsoft.com/office/drawing/2014/main" id="{00000000-0008-0000-0000-0000A905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1450" name="Text Box 32">
          <a:extLst>
            <a:ext uri="{FF2B5EF4-FFF2-40B4-BE49-F238E27FC236}">
              <a16:creationId xmlns:a16="http://schemas.microsoft.com/office/drawing/2014/main" id="{00000000-0008-0000-0000-0000AA05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1451" name="Text Box 3">
          <a:extLst>
            <a:ext uri="{FF2B5EF4-FFF2-40B4-BE49-F238E27FC236}">
              <a16:creationId xmlns:a16="http://schemas.microsoft.com/office/drawing/2014/main" id="{00000000-0008-0000-0000-0000AB05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1452" name="Text Box 63">
          <a:extLst>
            <a:ext uri="{FF2B5EF4-FFF2-40B4-BE49-F238E27FC236}">
              <a16:creationId xmlns:a16="http://schemas.microsoft.com/office/drawing/2014/main" id="{00000000-0008-0000-0000-0000AC05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1453" name="Text Box 3">
          <a:extLst>
            <a:ext uri="{FF2B5EF4-FFF2-40B4-BE49-F238E27FC236}">
              <a16:creationId xmlns:a16="http://schemas.microsoft.com/office/drawing/2014/main" id="{00000000-0008-0000-0000-0000AD05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1454" name="Text Box 32">
          <a:extLst>
            <a:ext uri="{FF2B5EF4-FFF2-40B4-BE49-F238E27FC236}">
              <a16:creationId xmlns:a16="http://schemas.microsoft.com/office/drawing/2014/main" id="{00000000-0008-0000-0000-0000AE05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1455" name="Text Box 3">
          <a:extLst>
            <a:ext uri="{FF2B5EF4-FFF2-40B4-BE49-F238E27FC236}">
              <a16:creationId xmlns:a16="http://schemas.microsoft.com/office/drawing/2014/main" id="{00000000-0008-0000-0000-0000AF05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1456" name="Text Box 63">
          <a:extLst>
            <a:ext uri="{FF2B5EF4-FFF2-40B4-BE49-F238E27FC236}">
              <a16:creationId xmlns:a16="http://schemas.microsoft.com/office/drawing/2014/main" id="{00000000-0008-0000-0000-0000B005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1457" name="Text Box 3">
          <a:extLst>
            <a:ext uri="{FF2B5EF4-FFF2-40B4-BE49-F238E27FC236}">
              <a16:creationId xmlns:a16="http://schemas.microsoft.com/office/drawing/2014/main" id="{00000000-0008-0000-0000-0000B105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1458" name="Text Box 32">
          <a:extLst>
            <a:ext uri="{FF2B5EF4-FFF2-40B4-BE49-F238E27FC236}">
              <a16:creationId xmlns:a16="http://schemas.microsoft.com/office/drawing/2014/main" id="{00000000-0008-0000-0000-0000B205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1459" name="Text Box 3">
          <a:extLst>
            <a:ext uri="{FF2B5EF4-FFF2-40B4-BE49-F238E27FC236}">
              <a16:creationId xmlns:a16="http://schemas.microsoft.com/office/drawing/2014/main" id="{00000000-0008-0000-0000-0000B305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1460" name="Text Box 63">
          <a:extLst>
            <a:ext uri="{FF2B5EF4-FFF2-40B4-BE49-F238E27FC236}">
              <a16:creationId xmlns:a16="http://schemas.microsoft.com/office/drawing/2014/main" id="{00000000-0008-0000-0000-0000B405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1461" name="Text Box 32">
          <a:extLst>
            <a:ext uri="{FF2B5EF4-FFF2-40B4-BE49-F238E27FC236}">
              <a16:creationId xmlns:a16="http://schemas.microsoft.com/office/drawing/2014/main" id="{00000000-0008-0000-0000-0000B505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1462" name="Text Box 3">
          <a:extLst>
            <a:ext uri="{FF2B5EF4-FFF2-40B4-BE49-F238E27FC236}">
              <a16:creationId xmlns:a16="http://schemas.microsoft.com/office/drawing/2014/main" id="{00000000-0008-0000-0000-0000B605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1463" name="Text Box 63">
          <a:extLst>
            <a:ext uri="{FF2B5EF4-FFF2-40B4-BE49-F238E27FC236}">
              <a16:creationId xmlns:a16="http://schemas.microsoft.com/office/drawing/2014/main" id="{00000000-0008-0000-0000-0000B705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1464" name="Text Box 3">
          <a:extLst>
            <a:ext uri="{FF2B5EF4-FFF2-40B4-BE49-F238E27FC236}">
              <a16:creationId xmlns:a16="http://schemas.microsoft.com/office/drawing/2014/main" id="{00000000-0008-0000-0000-0000B805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1465" name="Text Box 32">
          <a:extLst>
            <a:ext uri="{FF2B5EF4-FFF2-40B4-BE49-F238E27FC236}">
              <a16:creationId xmlns:a16="http://schemas.microsoft.com/office/drawing/2014/main" id="{00000000-0008-0000-0000-0000B905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1466" name="Text Box 3">
          <a:extLst>
            <a:ext uri="{FF2B5EF4-FFF2-40B4-BE49-F238E27FC236}">
              <a16:creationId xmlns:a16="http://schemas.microsoft.com/office/drawing/2014/main" id="{00000000-0008-0000-0000-0000BA05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1467" name="Text Box 63">
          <a:extLst>
            <a:ext uri="{FF2B5EF4-FFF2-40B4-BE49-F238E27FC236}">
              <a16:creationId xmlns:a16="http://schemas.microsoft.com/office/drawing/2014/main" id="{00000000-0008-0000-0000-0000BB05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1468" name="Text Box 3">
          <a:extLst>
            <a:ext uri="{FF2B5EF4-FFF2-40B4-BE49-F238E27FC236}">
              <a16:creationId xmlns:a16="http://schemas.microsoft.com/office/drawing/2014/main" id="{00000000-0008-0000-0000-0000BC05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1469" name="Text Box 32">
          <a:extLst>
            <a:ext uri="{FF2B5EF4-FFF2-40B4-BE49-F238E27FC236}">
              <a16:creationId xmlns:a16="http://schemas.microsoft.com/office/drawing/2014/main" id="{00000000-0008-0000-0000-0000BD05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1470" name="Text Box 3">
          <a:extLst>
            <a:ext uri="{FF2B5EF4-FFF2-40B4-BE49-F238E27FC236}">
              <a16:creationId xmlns:a16="http://schemas.microsoft.com/office/drawing/2014/main" id="{00000000-0008-0000-0000-0000BE05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1471" name="Text Box 63">
          <a:extLst>
            <a:ext uri="{FF2B5EF4-FFF2-40B4-BE49-F238E27FC236}">
              <a16:creationId xmlns:a16="http://schemas.microsoft.com/office/drawing/2014/main" id="{00000000-0008-0000-0000-0000BF05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1472" name="Text Box 3">
          <a:extLst>
            <a:ext uri="{FF2B5EF4-FFF2-40B4-BE49-F238E27FC236}">
              <a16:creationId xmlns:a16="http://schemas.microsoft.com/office/drawing/2014/main" id="{00000000-0008-0000-0000-0000C005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1473" name="Text Box 32">
          <a:extLst>
            <a:ext uri="{FF2B5EF4-FFF2-40B4-BE49-F238E27FC236}">
              <a16:creationId xmlns:a16="http://schemas.microsoft.com/office/drawing/2014/main" id="{00000000-0008-0000-0000-0000C105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1474" name="Text Box 3">
          <a:extLst>
            <a:ext uri="{FF2B5EF4-FFF2-40B4-BE49-F238E27FC236}">
              <a16:creationId xmlns:a16="http://schemas.microsoft.com/office/drawing/2014/main" id="{00000000-0008-0000-0000-0000C205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1475" name="Text Box 63">
          <a:extLst>
            <a:ext uri="{FF2B5EF4-FFF2-40B4-BE49-F238E27FC236}">
              <a16:creationId xmlns:a16="http://schemas.microsoft.com/office/drawing/2014/main" id="{00000000-0008-0000-0000-0000C305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1476" name="Text Box 3">
          <a:extLst>
            <a:ext uri="{FF2B5EF4-FFF2-40B4-BE49-F238E27FC236}">
              <a16:creationId xmlns:a16="http://schemas.microsoft.com/office/drawing/2014/main" id="{00000000-0008-0000-0000-0000C405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1477" name="Text Box 32">
          <a:extLst>
            <a:ext uri="{FF2B5EF4-FFF2-40B4-BE49-F238E27FC236}">
              <a16:creationId xmlns:a16="http://schemas.microsoft.com/office/drawing/2014/main" id="{00000000-0008-0000-0000-0000C505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1478" name="Text Box 3">
          <a:extLst>
            <a:ext uri="{FF2B5EF4-FFF2-40B4-BE49-F238E27FC236}">
              <a16:creationId xmlns:a16="http://schemas.microsoft.com/office/drawing/2014/main" id="{00000000-0008-0000-0000-0000C605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1479" name="Text Box 63">
          <a:extLst>
            <a:ext uri="{FF2B5EF4-FFF2-40B4-BE49-F238E27FC236}">
              <a16:creationId xmlns:a16="http://schemas.microsoft.com/office/drawing/2014/main" id="{00000000-0008-0000-0000-0000C705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1480" name="Text Box 3">
          <a:extLst>
            <a:ext uri="{FF2B5EF4-FFF2-40B4-BE49-F238E27FC236}">
              <a16:creationId xmlns:a16="http://schemas.microsoft.com/office/drawing/2014/main" id="{00000000-0008-0000-0000-0000C805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1481" name="Text Box 32">
          <a:extLst>
            <a:ext uri="{FF2B5EF4-FFF2-40B4-BE49-F238E27FC236}">
              <a16:creationId xmlns:a16="http://schemas.microsoft.com/office/drawing/2014/main" id="{00000000-0008-0000-0000-0000C905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1482" name="Text Box 3">
          <a:extLst>
            <a:ext uri="{FF2B5EF4-FFF2-40B4-BE49-F238E27FC236}">
              <a16:creationId xmlns:a16="http://schemas.microsoft.com/office/drawing/2014/main" id="{00000000-0008-0000-0000-0000CA05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1483" name="Text Box 63">
          <a:extLst>
            <a:ext uri="{FF2B5EF4-FFF2-40B4-BE49-F238E27FC236}">
              <a16:creationId xmlns:a16="http://schemas.microsoft.com/office/drawing/2014/main" id="{00000000-0008-0000-0000-0000CB05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1484" name="Text Box 3">
          <a:extLst>
            <a:ext uri="{FF2B5EF4-FFF2-40B4-BE49-F238E27FC236}">
              <a16:creationId xmlns:a16="http://schemas.microsoft.com/office/drawing/2014/main" id="{00000000-0008-0000-0000-0000CC05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1485" name="Text Box 32">
          <a:extLst>
            <a:ext uri="{FF2B5EF4-FFF2-40B4-BE49-F238E27FC236}">
              <a16:creationId xmlns:a16="http://schemas.microsoft.com/office/drawing/2014/main" id="{00000000-0008-0000-0000-0000CD05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1486" name="Text Box 3">
          <a:extLst>
            <a:ext uri="{FF2B5EF4-FFF2-40B4-BE49-F238E27FC236}">
              <a16:creationId xmlns:a16="http://schemas.microsoft.com/office/drawing/2014/main" id="{00000000-0008-0000-0000-0000CE05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1487" name="Text Box 63">
          <a:extLst>
            <a:ext uri="{FF2B5EF4-FFF2-40B4-BE49-F238E27FC236}">
              <a16:creationId xmlns:a16="http://schemas.microsoft.com/office/drawing/2014/main" id="{00000000-0008-0000-0000-0000CF05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1488" name="Text Box 3">
          <a:extLst>
            <a:ext uri="{FF2B5EF4-FFF2-40B4-BE49-F238E27FC236}">
              <a16:creationId xmlns:a16="http://schemas.microsoft.com/office/drawing/2014/main" id="{00000000-0008-0000-0000-0000D005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1489" name="Text Box 32">
          <a:extLst>
            <a:ext uri="{FF2B5EF4-FFF2-40B4-BE49-F238E27FC236}">
              <a16:creationId xmlns:a16="http://schemas.microsoft.com/office/drawing/2014/main" id="{00000000-0008-0000-0000-0000D105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1490" name="Text Box 3">
          <a:extLst>
            <a:ext uri="{FF2B5EF4-FFF2-40B4-BE49-F238E27FC236}">
              <a16:creationId xmlns:a16="http://schemas.microsoft.com/office/drawing/2014/main" id="{00000000-0008-0000-0000-0000D205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1491" name="Text Box 63">
          <a:extLst>
            <a:ext uri="{FF2B5EF4-FFF2-40B4-BE49-F238E27FC236}">
              <a16:creationId xmlns:a16="http://schemas.microsoft.com/office/drawing/2014/main" id="{00000000-0008-0000-0000-0000D305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1492" name="Text Box 3">
          <a:extLst>
            <a:ext uri="{FF2B5EF4-FFF2-40B4-BE49-F238E27FC236}">
              <a16:creationId xmlns:a16="http://schemas.microsoft.com/office/drawing/2014/main" id="{00000000-0008-0000-0000-0000D405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1493" name="Text Box 32">
          <a:extLst>
            <a:ext uri="{FF2B5EF4-FFF2-40B4-BE49-F238E27FC236}">
              <a16:creationId xmlns:a16="http://schemas.microsoft.com/office/drawing/2014/main" id="{00000000-0008-0000-0000-0000D505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1494" name="Text Box 3">
          <a:extLst>
            <a:ext uri="{FF2B5EF4-FFF2-40B4-BE49-F238E27FC236}">
              <a16:creationId xmlns:a16="http://schemas.microsoft.com/office/drawing/2014/main" id="{00000000-0008-0000-0000-0000D605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1495" name="Text Box 63">
          <a:extLst>
            <a:ext uri="{FF2B5EF4-FFF2-40B4-BE49-F238E27FC236}">
              <a16:creationId xmlns:a16="http://schemas.microsoft.com/office/drawing/2014/main" id="{00000000-0008-0000-0000-0000D705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1496" name="Text Box 3">
          <a:extLst>
            <a:ext uri="{FF2B5EF4-FFF2-40B4-BE49-F238E27FC236}">
              <a16:creationId xmlns:a16="http://schemas.microsoft.com/office/drawing/2014/main" id="{00000000-0008-0000-0000-0000D805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1497" name="Text Box 32">
          <a:extLst>
            <a:ext uri="{FF2B5EF4-FFF2-40B4-BE49-F238E27FC236}">
              <a16:creationId xmlns:a16="http://schemas.microsoft.com/office/drawing/2014/main" id="{00000000-0008-0000-0000-0000D905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1498" name="Text Box 3">
          <a:extLst>
            <a:ext uri="{FF2B5EF4-FFF2-40B4-BE49-F238E27FC236}">
              <a16:creationId xmlns:a16="http://schemas.microsoft.com/office/drawing/2014/main" id="{00000000-0008-0000-0000-0000DA05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1499" name="Text Box 63">
          <a:extLst>
            <a:ext uri="{FF2B5EF4-FFF2-40B4-BE49-F238E27FC236}">
              <a16:creationId xmlns:a16="http://schemas.microsoft.com/office/drawing/2014/main" id="{00000000-0008-0000-0000-0000DB05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1500" name="Text Box 3">
          <a:extLst>
            <a:ext uri="{FF2B5EF4-FFF2-40B4-BE49-F238E27FC236}">
              <a16:creationId xmlns:a16="http://schemas.microsoft.com/office/drawing/2014/main" id="{00000000-0008-0000-0000-0000DC05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1501" name="Text Box 32">
          <a:extLst>
            <a:ext uri="{FF2B5EF4-FFF2-40B4-BE49-F238E27FC236}">
              <a16:creationId xmlns:a16="http://schemas.microsoft.com/office/drawing/2014/main" id="{00000000-0008-0000-0000-0000DD05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1502" name="Text Box 3">
          <a:extLst>
            <a:ext uri="{FF2B5EF4-FFF2-40B4-BE49-F238E27FC236}">
              <a16:creationId xmlns:a16="http://schemas.microsoft.com/office/drawing/2014/main" id="{00000000-0008-0000-0000-0000DE05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1503" name="Text Box 63">
          <a:extLst>
            <a:ext uri="{FF2B5EF4-FFF2-40B4-BE49-F238E27FC236}">
              <a16:creationId xmlns:a16="http://schemas.microsoft.com/office/drawing/2014/main" id="{00000000-0008-0000-0000-0000DF05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1504" name="Text Box 3">
          <a:extLst>
            <a:ext uri="{FF2B5EF4-FFF2-40B4-BE49-F238E27FC236}">
              <a16:creationId xmlns:a16="http://schemas.microsoft.com/office/drawing/2014/main" id="{00000000-0008-0000-0000-0000E005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1505" name="Text Box 32">
          <a:extLst>
            <a:ext uri="{FF2B5EF4-FFF2-40B4-BE49-F238E27FC236}">
              <a16:creationId xmlns:a16="http://schemas.microsoft.com/office/drawing/2014/main" id="{00000000-0008-0000-0000-0000E105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1506" name="Text Box 3">
          <a:extLst>
            <a:ext uri="{FF2B5EF4-FFF2-40B4-BE49-F238E27FC236}">
              <a16:creationId xmlns:a16="http://schemas.microsoft.com/office/drawing/2014/main" id="{00000000-0008-0000-0000-0000E205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1507" name="Text Box 63">
          <a:extLst>
            <a:ext uri="{FF2B5EF4-FFF2-40B4-BE49-F238E27FC236}">
              <a16:creationId xmlns:a16="http://schemas.microsoft.com/office/drawing/2014/main" id="{00000000-0008-0000-0000-0000E305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1508" name="Text Box 3">
          <a:extLst>
            <a:ext uri="{FF2B5EF4-FFF2-40B4-BE49-F238E27FC236}">
              <a16:creationId xmlns:a16="http://schemas.microsoft.com/office/drawing/2014/main" id="{00000000-0008-0000-0000-0000E405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1509" name="Text Box 32">
          <a:extLst>
            <a:ext uri="{FF2B5EF4-FFF2-40B4-BE49-F238E27FC236}">
              <a16:creationId xmlns:a16="http://schemas.microsoft.com/office/drawing/2014/main" id="{00000000-0008-0000-0000-0000E505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1510" name="Text Box 3">
          <a:extLst>
            <a:ext uri="{FF2B5EF4-FFF2-40B4-BE49-F238E27FC236}">
              <a16:creationId xmlns:a16="http://schemas.microsoft.com/office/drawing/2014/main" id="{00000000-0008-0000-0000-0000E605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1511" name="Text Box 63">
          <a:extLst>
            <a:ext uri="{FF2B5EF4-FFF2-40B4-BE49-F238E27FC236}">
              <a16:creationId xmlns:a16="http://schemas.microsoft.com/office/drawing/2014/main" id="{00000000-0008-0000-0000-0000E705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1512" name="Text Box 3">
          <a:extLst>
            <a:ext uri="{FF2B5EF4-FFF2-40B4-BE49-F238E27FC236}">
              <a16:creationId xmlns:a16="http://schemas.microsoft.com/office/drawing/2014/main" id="{00000000-0008-0000-0000-0000E805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1513" name="Text Box 32">
          <a:extLst>
            <a:ext uri="{FF2B5EF4-FFF2-40B4-BE49-F238E27FC236}">
              <a16:creationId xmlns:a16="http://schemas.microsoft.com/office/drawing/2014/main" id="{00000000-0008-0000-0000-0000E905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1514" name="Text Box 3">
          <a:extLst>
            <a:ext uri="{FF2B5EF4-FFF2-40B4-BE49-F238E27FC236}">
              <a16:creationId xmlns:a16="http://schemas.microsoft.com/office/drawing/2014/main" id="{00000000-0008-0000-0000-0000EA05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1515" name="Text Box 63">
          <a:extLst>
            <a:ext uri="{FF2B5EF4-FFF2-40B4-BE49-F238E27FC236}">
              <a16:creationId xmlns:a16="http://schemas.microsoft.com/office/drawing/2014/main" id="{00000000-0008-0000-0000-0000EB05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1516" name="Text Box 3">
          <a:extLst>
            <a:ext uri="{FF2B5EF4-FFF2-40B4-BE49-F238E27FC236}">
              <a16:creationId xmlns:a16="http://schemas.microsoft.com/office/drawing/2014/main" id="{00000000-0008-0000-0000-0000EC05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1517" name="Text Box 32">
          <a:extLst>
            <a:ext uri="{FF2B5EF4-FFF2-40B4-BE49-F238E27FC236}">
              <a16:creationId xmlns:a16="http://schemas.microsoft.com/office/drawing/2014/main" id="{00000000-0008-0000-0000-0000ED05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1518" name="Text Box 3">
          <a:extLst>
            <a:ext uri="{FF2B5EF4-FFF2-40B4-BE49-F238E27FC236}">
              <a16:creationId xmlns:a16="http://schemas.microsoft.com/office/drawing/2014/main" id="{00000000-0008-0000-0000-0000EE05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1519" name="Text Box 63">
          <a:extLst>
            <a:ext uri="{FF2B5EF4-FFF2-40B4-BE49-F238E27FC236}">
              <a16:creationId xmlns:a16="http://schemas.microsoft.com/office/drawing/2014/main" id="{00000000-0008-0000-0000-0000EF05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1520" name="Text Box 3">
          <a:extLst>
            <a:ext uri="{FF2B5EF4-FFF2-40B4-BE49-F238E27FC236}">
              <a16:creationId xmlns:a16="http://schemas.microsoft.com/office/drawing/2014/main" id="{00000000-0008-0000-0000-0000F005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1521" name="Text Box 32">
          <a:extLst>
            <a:ext uri="{FF2B5EF4-FFF2-40B4-BE49-F238E27FC236}">
              <a16:creationId xmlns:a16="http://schemas.microsoft.com/office/drawing/2014/main" id="{00000000-0008-0000-0000-0000F105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1522" name="Text Box 3">
          <a:extLst>
            <a:ext uri="{FF2B5EF4-FFF2-40B4-BE49-F238E27FC236}">
              <a16:creationId xmlns:a16="http://schemas.microsoft.com/office/drawing/2014/main" id="{00000000-0008-0000-0000-0000F205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1523" name="Text Box 63">
          <a:extLst>
            <a:ext uri="{FF2B5EF4-FFF2-40B4-BE49-F238E27FC236}">
              <a16:creationId xmlns:a16="http://schemas.microsoft.com/office/drawing/2014/main" id="{00000000-0008-0000-0000-0000F305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1524" name="Text Box 3">
          <a:extLst>
            <a:ext uri="{FF2B5EF4-FFF2-40B4-BE49-F238E27FC236}">
              <a16:creationId xmlns:a16="http://schemas.microsoft.com/office/drawing/2014/main" id="{00000000-0008-0000-0000-0000F405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1525" name="Text Box 32">
          <a:extLst>
            <a:ext uri="{FF2B5EF4-FFF2-40B4-BE49-F238E27FC236}">
              <a16:creationId xmlns:a16="http://schemas.microsoft.com/office/drawing/2014/main" id="{00000000-0008-0000-0000-0000F505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1526" name="Text Box 3">
          <a:extLst>
            <a:ext uri="{FF2B5EF4-FFF2-40B4-BE49-F238E27FC236}">
              <a16:creationId xmlns:a16="http://schemas.microsoft.com/office/drawing/2014/main" id="{00000000-0008-0000-0000-0000F605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1527" name="Text Box 63">
          <a:extLst>
            <a:ext uri="{FF2B5EF4-FFF2-40B4-BE49-F238E27FC236}">
              <a16:creationId xmlns:a16="http://schemas.microsoft.com/office/drawing/2014/main" id="{00000000-0008-0000-0000-0000F705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1528" name="Text Box 3">
          <a:extLst>
            <a:ext uri="{FF2B5EF4-FFF2-40B4-BE49-F238E27FC236}">
              <a16:creationId xmlns:a16="http://schemas.microsoft.com/office/drawing/2014/main" id="{00000000-0008-0000-0000-0000F805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1529" name="Text Box 32">
          <a:extLst>
            <a:ext uri="{FF2B5EF4-FFF2-40B4-BE49-F238E27FC236}">
              <a16:creationId xmlns:a16="http://schemas.microsoft.com/office/drawing/2014/main" id="{00000000-0008-0000-0000-0000F905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1530" name="Text Box 3">
          <a:extLst>
            <a:ext uri="{FF2B5EF4-FFF2-40B4-BE49-F238E27FC236}">
              <a16:creationId xmlns:a16="http://schemas.microsoft.com/office/drawing/2014/main" id="{00000000-0008-0000-0000-0000FA05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1531" name="Text Box 63">
          <a:extLst>
            <a:ext uri="{FF2B5EF4-FFF2-40B4-BE49-F238E27FC236}">
              <a16:creationId xmlns:a16="http://schemas.microsoft.com/office/drawing/2014/main" id="{00000000-0008-0000-0000-0000FB05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1532" name="Text Box 3">
          <a:extLst>
            <a:ext uri="{FF2B5EF4-FFF2-40B4-BE49-F238E27FC236}">
              <a16:creationId xmlns:a16="http://schemas.microsoft.com/office/drawing/2014/main" id="{00000000-0008-0000-0000-0000FC05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1533" name="Text Box 32">
          <a:extLst>
            <a:ext uri="{FF2B5EF4-FFF2-40B4-BE49-F238E27FC236}">
              <a16:creationId xmlns:a16="http://schemas.microsoft.com/office/drawing/2014/main" id="{00000000-0008-0000-0000-0000FD05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1534" name="Text Box 3">
          <a:extLst>
            <a:ext uri="{FF2B5EF4-FFF2-40B4-BE49-F238E27FC236}">
              <a16:creationId xmlns:a16="http://schemas.microsoft.com/office/drawing/2014/main" id="{00000000-0008-0000-0000-0000FE05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1535" name="Text Box 63">
          <a:extLst>
            <a:ext uri="{FF2B5EF4-FFF2-40B4-BE49-F238E27FC236}">
              <a16:creationId xmlns:a16="http://schemas.microsoft.com/office/drawing/2014/main" id="{00000000-0008-0000-0000-0000FF05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1536" name="Text Box 3">
          <a:extLst>
            <a:ext uri="{FF2B5EF4-FFF2-40B4-BE49-F238E27FC236}">
              <a16:creationId xmlns:a16="http://schemas.microsoft.com/office/drawing/2014/main" id="{00000000-0008-0000-0000-00000006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1537" name="Text Box 32">
          <a:extLst>
            <a:ext uri="{FF2B5EF4-FFF2-40B4-BE49-F238E27FC236}">
              <a16:creationId xmlns:a16="http://schemas.microsoft.com/office/drawing/2014/main" id="{00000000-0008-0000-0000-00000106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1538" name="Text Box 3">
          <a:extLst>
            <a:ext uri="{FF2B5EF4-FFF2-40B4-BE49-F238E27FC236}">
              <a16:creationId xmlns:a16="http://schemas.microsoft.com/office/drawing/2014/main" id="{00000000-0008-0000-0000-00000206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1539" name="Text Box 63">
          <a:extLst>
            <a:ext uri="{FF2B5EF4-FFF2-40B4-BE49-F238E27FC236}">
              <a16:creationId xmlns:a16="http://schemas.microsoft.com/office/drawing/2014/main" id="{00000000-0008-0000-0000-00000306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1540" name="Text Box 3">
          <a:extLst>
            <a:ext uri="{FF2B5EF4-FFF2-40B4-BE49-F238E27FC236}">
              <a16:creationId xmlns:a16="http://schemas.microsoft.com/office/drawing/2014/main" id="{00000000-0008-0000-0000-00000406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1541" name="Text Box 32">
          <a:extLst>
            <a:ext uri="{FF2B5EF4-FFF2-40B4-BE49-F238E27FC236}">
              <a16:creationId xmlns:a16="http://schemas.microsoft.com/office/drawing/2014/main" id="{00000000-0008-0000-0000-00000506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1542" name="Text Box 3">
          <a:extLst>
            <a:ext uri="{FF2B5EF4-FFF2-40B4-BE49-F238E27FC236}">
              <a16:creationId xmlns:a16="http://schemas.microsoft.com/office/drawing/2014/main" id="{00000000-0008-0000-0000-00000606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1543" name="Text Box 63">
          <a:extLst>
            <a:ext uri="{FF2B5EF4-FFF2-40B4-BE49-F238E27FC236}">
              <a16:creationId xmlns:a16="http://schemas.microsoft.com/office/drawing/2014/main" id="{00000000-0008-0000-0000-00000706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1544" name="Text Box 3">
          <a:extLst>
            <a:ext uri="{FF2B5EF4-FFF2-40B4-BE49-F238E27FC236}">
              <a16:creationId xmlns:a16="http://schemas.microsoft.com/office/drawing/2014/main" id="{00000000-0008-0000-0000-00000806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1545" name="Text Box 32">
          <a:extLst>
            <a:ext uri="{FF2B5EF4-FFF2-40B4-BE49-F238E27FC236}">
              <a16:creationId xmlns:a16="http://schemas.microsoft.com/office/drawing/2014/main" id="{00000000-0008-0000-0000-00000906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1546" name="Text Box 3">
          <a:extLst>
            <a:ext uri="{FF2B5EF4-FFF2-40B4-BE49-F238E27FC236}">
              <a16:creationId xmlns:a16="http://schemas.microsoft.com/office/drawing/2014/main" id="{00000000-0008-0000-0000-00000A06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1547" name="Text Box 63">
          <a:extLst>
            <a:ext uri="{FF2B5EF4-FFF2-40B4-BE49-F238E27FC236}">
              <a16:creationId xmlns:a16="http://schemas.microsoft.com/office/drawing/2014/main" id="{00000000-0008-0000-0000-00000B06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1548" name="Text Box 3">
          <a:extLst>
            <a:ext uri="{FF2B5EF4-FFF2-40B4-BE49-F238E27FC236}">
              <a16:creationId xmlns:a16="http://schemas.microsoft.com/office/drawing/2014/main" id="{00000000-0008-0000-0000-00000C06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1549" name="Text Box 32">
          <a:extLst>
            <a:ext uri="{FF2B5EF4-FFF2-40B4-BE49-F238E27FC236}">
              <a16:creationId xmlns:a16="http://schemas.microsoft.com/office/drawing/2014/main" id="{00000000-0008-0000-0000-00000D06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1550" name="Text Box 3">
          <a:extLst>
            <a:ext uri="{FF2B5EF4-FFF2-40B4-BE49-F238E27FC236}">
              <a16:creationId xmlns:a16="http://schemas.microsoft.com/office/drawing/2014/main" id="{00000000-0008-0000-0000-00000E06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1551" name="Text Box 63">
          <a:extLst>
            <a:ext uri="{FF2B5EF4-FFF2-40B4-BE49-F238E27FC236}">
              <a16:creationId xmlns:a16="http://schemas.microsoft.com/office/drawing/2014/main" id="{00000000-0008-0000-0000-00000F06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1552" name="Text Box 3">
          <a:extLst>
            <a:ext uri="{FF2B5EF4-FFF2-40B4-BE49-F238E27FC236}">
              <a16:creationId xmlns:a16="http://schemas.microsoft.com/office/drawing/2014/main" id="{00000000-0008-0000-0000-00001006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1553" name="Text Box 32">
          <a:extLst>
            <a:ext uri="{FF2B5EF4-FFF2-40B4-BE49-F238E27FC236}">
              <a16:creationId xmlns:a16="http://schemas.microsoft.com/office/drawing/2014/main" id="{00000000-0008-0000-0000-00001106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1554" name="Text Box 3">
          <a:extLst>
            <a:ext uri="{FF2B5EF4-FFF2-40B4-BE49-F238E27FC236}">
              <a16:creationId xmlns:a16="http://schemas.microsoft.com/office/drawing/2014/main" id="{00000000-0008-0000-0000-00001206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1555" name="Text Box 63">
          <a:extLst>
            <a:ext uri="{FF2B5EF4-FFF2-40B4-BE49-F238E27FC236}">
              <a16:creationId xmlns:a16="http://schemas.microsoft.com/office/drawing/2014/main" id="{00000000-0008-0000-0000-00001306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1556" name="Text Box 3">
          <a:extLst>
            <a:ext uri="{FF2B5EF4-FFF2-40B4-BE49-F238E27FC236}">
              <a16:creationId xmlns:a16="http://schemas.microsoft.com/office/drawing/2014/main" id="{00000000-0008-0000-0000-00001406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1557" name="Text Box 32">
          <a:extLst>
            <a:ext uri="{FF2B5EF4-FFF2-40B4-BE49-F238E27FC236}">
              <a16:creationId xmlns:a16="http://schemas.microsoft.com/office/drawing/2014/main" id="{00000000-0008-0000-0000-00001506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1558" name="Text Box 3">
          <a:extLst>
            <a:ext uri="{FF2B5EF4-FFF2-40B4-BE49-F238E27FC236}">
              <a16:creationId xmlns:a16="http://schemas.microsoft.com/office/drawing/2014/main" id="{00000000-0008-0000-0000-00001606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1559" name="Text Box 63">
          <a:extLst>
            <a:ext uri="{FF2B5EF4-FFF2-40B4-BE49-F238E27FC236}">
              <a16:creationId xmlns:a16="http://schemas.microsoft.com/office/drawing/2014/main" id="{00000000-0008-0000-0000-00001706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1560" name="Text Box 3">
          <a:extLst>
            <a:ext uri="{FF2B5EF4-FFF2-40B4-BE49-F238E27FC236}">
              <a16:creationId xmlns:a16="http://schemas.microsoft.com/office/drawing/2014/main" id="{00000000-0008-0000-0000-00001806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1561" name="Text Box 32">
          <a:extLst>
            <a:ext uri="{FF2B5EF4-FFF2-40B4-BE49-F238E27FC236}">
              <a16:creationId xmlns:a16="http://schemas.microsoft.com/office/drawing/2014/main" id="{00000000-0008-0000-0000-00001906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1562" name="Text Box 3">
          <a:extLst>
            <a:ext uri="{FF2B5EF4-FFF2-40B4-BE49-F238E27FC236}">
              <a16:creationId xmlns:a16="http://schemas.microsoft.com/office/drawing/2014/main" id="{00000000-0008-0000-0000-00001A06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1563" name="Text Box 63">
          <a:extLst>
            <a:ext uri="{FF2B5EF4-FFF2-40B4-BE49-F238E27FC236}">
              <a16:creationId xmlns:a16="http://schemas.microsoft.com/office/drawing/2014/main" id="{00000000-0008-0000-0000-00001B06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1564" name="Text Box 3">
          <a:extLst>
            <a:ext uri="{FF2B5EF4-FFF2-40B4-BE49-F238E27FC236}">
              <a16:creationId xmlns:a16="http://schemas.microsoft.com/office/drawing/2014/main" id="{00000000-0008-0000-0000-00001C06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1565" name="Text Box 32">
          <a:extLst>
            <a:ext uri="{FF2B5EF4-FFF2-40B4-BE49-F238E27FC236}">
              <a16:creationId xmlns:a16="http://schemas.microsoft.com/office/drawing/2014/main" id="{00000000-0008-0000-0000-00001D06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1566" name="Text Box 3">
          <a:extLst>
            <a:ext uri="{FF2B5EF4-FFF2-40B4-BE49-F238E27FC236}">
              <a16:creationId xmlns:a16="http://schemas.microsoft.com/office/drawing/2014/main" id="{00000000-0008-0000-0000-00001E06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1567" name="Text Box 63">
          <a:extLst>
            <a:ext uri="{FF2B5EF4-FFF2-40B4-BE49-F238E27FC236}">
              <a16:creationId xmlns:a16="http://schemas.microsoft.com/office/drawing/2014/main" id="{00000000-0008-0000-0000-00001F06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1568" name="Text Box 3">
          <a:extLst>
            <a:ext uri="{FF2B5EF4-FFF2-40B4-BE49-F238E27FC236}">
              <a16:creationId xmlns:a16="http://schemas.microsoft.com/office/drawing/2014/main" id="{00000000-0008-0000-0000-00002006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1569" name="Text Box 32">
          <a:extLst>
            <a:ext uri="{FF2B5EF4-FFF2-40B4-BE49-F238E27FC236}">
              <a16:creationId xmlns:a16="http://schemas.microsoft.com/office/drawing/2014/main" id="{00000000-0008-0000-0000-00002106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1570" name="Text Box 3">
          <a:extLst>
            <a:ext uri="{FF2B5EF4-FFF2-40B4-BE49-F238E27FC236}">
              <a16:creationId xmlns:a16="http://schemas.microsoft.com/office/drawing/2014/main" id="{00000000-0008-0000-0000-00002206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1571" name="Text Box 63">
          <a:extLst>
            <a:ext uri="{FF2B5EF4-FFF2-40B4-BE49-F238E27FC236}">
              <a16:creationId xmlns:a16="http://schemas.microsoft.com/office/drawing/2014/main" id="{00000000-0008-0000-0000-00002306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1572" name="Text Box 3">
          <a:extLst>
            <a:ext uri="{FF2B5EF4-FFF2-40B4-BE49-F238E27FC236}">
              <a16:creationId xmlns:a16="http://schemas.microsoft.com/office/drawing/2014/main" id="{00000000-0008-0000-0000-00002406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1573" name="Text Box 32">
          <a:extLst>
            <a:ext uri="{FF2B5EF4-FFF2-40B4-BE49-F238E27FC236}">
              <a16:creationId xmlns:a16="http://schemas.microsoft.com/office/drawing/2014/main" id="{00000000-0008-0000-0000-00002506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1574" name="Text Box 3">
          <a:extLst>
            <a:ext uri="{FF2B5EF4-FFF2-40B4-BE49-F238E27FC236}">
              <a16:creationId xmlns:a16="http://schemas.microsoft.com/office/drawing/2014/main" id="{00000000-0008-0000-0000-00002606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1575" name="Text Box 63">
          <a:extLst>
            <a:ext uri="{FF2B5EF4-FFF2-40B4-BE49-F238E27FC236}">
              <a16:creationId xmlns:a16="http://schemas.microsoft.com/office/drawing/2014/main" id="{00000000-0008-0000-0000-00002706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1576" name="Text Box 3">
          <a:extLst>
            <a:ext uri="{FF2B5EF4-FFF2-40B4-BE49-F238E27FC236}">
              <a16:creationId xmlns:a16="http://schemas.microsoft.com/office/drawing/2014/main" id="{00000000-0008-0000-0000-00002806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1577" name="Text Box 32">
          <a:extLst>
            <a:ext uri="{FF2B5EF4-FFF2-40B4-BE49-F238E27FC236}">
              <a16:creationId xmlns:a16="http://schemas.microsoft.com/office/drawing/2014/main" id="{00000000-0008-0000-0000-00002906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1578" name="Text Box 3">
          <a:extLst>
            <a:ext uri="{FF2B5EF4-FFF2-40B4-BE49-F238E27FC236}">
              <a16:creationId xmlns:a16="http://schemas.microsoft.com/office/drawing/2014/main" id="{00000000-0008-0000-0000-00002A06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1579" name="Text Box 63">
          <a:extLst>
            <a:ext uri="{FF2B5EF4-FFF2-40B4-BE49-F238E27FC236}">
              <a16:creationId xmlns:a16="http://schemas.microsoft.com/office/drawing/2014/main" id="{00000000-0008-0000-0000-00002B06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1580" name="Text Box 3">
          <a:extLst>
            <a:ext uri="{FF2B5EF4-FFF2-40B4-BE49-F238E27FC236}">
              <a16:creationId xmlns:a16="http://schemas.microsoft.com/office/drawing/2014/main" id="{00000000-0008-0000-0000-00002C06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1581" name="Text Box 32">
          <a:extLst>
            <a:ext uri="{FF2B5EF4-FFF2-40B4-BE49-F238E27FC236}">
              <a16:creationId xmlns:a16="http://schemas.microsoft.com/office/drawing/2014/main" id="{00000000-0008-0000-0000-00002D06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1582" name="Text Box 3">
          <a:extLst>
            <a:ext uri="{FF2B5EF4-FFF2-40B4-BE49-F238E27FC236}">
              <a16:creationId xmlns:a16="http://schemas.microsoft.com/office/drawing/2014/main" id="{00000000-0008-0000-0000-00002E06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1583" name="Text Box 63">
          <a:extLst>
            <a:ext uri="{FF2B5EF4-FFF2-40B4-BE49-F238E27FC236}">
              <a16:creationId xmlns:a16="http://schemas.microsoft.com/office/drawing/2014/main" id="{00000000-0008-0000-0000-00002F06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1584" name="Text Box 3">
          <a:extLst>
            <a:ext uri="{FF2B5EF4-FFF2-40B4-BE49-F238E27FC236}">
              <a16:creationId xmlns:a16="http://schemas.microsoft.com/office/drawing/2014/main" id="{00000000-0008-0000-0000-00003006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1585" name="Text Box 32">
          <a:extLst>
            <a:ext uri="{FF2B5EF4-FFF2-40B4-BE49-F238E27FC236}">
              <a16:creationId xmlns:a16="http://schemas.microsoft.com/office/drawing/2014/main" id="{00000000-0008-0000-0000-00003106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1586" name="Text Box 3">
          <a:extLst>
            <a:ext uri="{FF2B5EF4-FFF2-40B4-BE49-F238E27FC236}">
              <a16:creationId xmlns:a16="http://schemas.microsoft.com/office/drawing/2014/main" id="{00000000-0008-0000-0000-00003206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1587" name="Text Box 63">
          <a:extLst>
            <a:ext uri="{FF2B5EF4-FFF2-40B4-BE49-F238E27FC236}">
              <a16:creationId xmlns:a16="http://schemas.microsoft.com/office/drawing/2014/main" id="{00000000-0008-0000-0000-00003306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1588" name="Text Box 3">
          <a:extLst>
            <a:ext uri="{FF2B5EF4-FFF2-40B4-BE49-F238E27FC236}">
              <a16:creationId xmlns:a16="http://schemas.microsoft.com/office/drawing/2014/main" id="{00000000-0008-0000-0000-00003406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1589" name="Text Box 32">
          <a:extLst>
            <a:ext uri="{FF2B5EF4-FFF2-40B4-BE49-F238E27FC236}">
              <a16:creationId xmlns:a16="http://schemas.microsoft.com/office/drawing/2014/main" id="{00000000-0008-0000-0000-00003506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1590" name="Text Box 3">
          <a:extLst>
            <a:ext uri="{FF2B5EF4-FFF2-40B4-BE49-F238E27FC236}">
              <a16:creationId xmlns:a16="http://schemas.microsoft.com/office/drawing/2014/main" id="{00000000-0008-0000-0000-00003606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1591" name="Text Box 63">
          <a:extLst>
            <a:ext uri="{FF2B5EF4-FFF2-40B4-BE49-F238E27FC236}">
              <a16:creationId xmlns:a16="http://schemas.microsoft.com/office/drawing/2014/main" id="{00000000-0008-0000-0000-00003706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1592" name="Text Box 3">
          <a:extLst>
            <a:ext uri="{FF2B5EF4-FFF2-40B4-BE49-F238E27FC236}">
              <a16:creationId xmlns:a16="http://schemas.microsoft.com/office/drawing/2014/main" id="{00000000-0008-0000-0000-00003806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1593" name="Text Box 32">
          <a:extLst>
            <a:ext uri="{FF2B5EF4-FFF2-40B4-BE49-F238E27FC236}">
              <a16:creationId xmlns:a16="http://schemas.microsoft.com/office/drawing/2014/main" id="{00000000-0008-0000-0000-00003906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1594" name="Text Box 3">
          <a:extLst>
            <a:ext uri="{FF2B5EF4-FFF2-40B4-BE49-F238E27FC236}">
              <a16:creationId xmlns:a16="http://schemas.microsoft.com/office/drawing/2014/main" id="{00000000-0008-0000-0000-00003A06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1595" name="Text Box 63">
          <a:extLst>
            <a:ext uri="{FF2B5EF4-FFF2-40B4-BE49-F238E27FC236}">
              <a16:creationId xmlns:a16="http://schemas.microsoft.com/office/drawing/2014/main" id="{00000000-0008-0000-0000-00003B06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1596" name="Text Box 3">
          <a:extLst>
            <a:ext uri="{FF2B5EF4-FFF2-40B4-BE49-F238E27FC236}">
              <a16:creationId xmlns:a16="http://schemas.microsoft.com/office/drawing/2014/main" id="{00000000-0008-0000-0000-00003C06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1597" name="Text Box 32">
          <a:extLst>
            <a:ext uri="{FF2B5EF4-FFF2-40B4-BE49-F238E27FC236}">
              <a16:creationId xmlns:a16="http://schemas.microsoft.com/office/drawing/2014/main" id="{00000000-0008-0000-0000-00003D06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1598" name="Text Box 3">
          <a:extLst>
            <a:ext uri="{FF2B5EF4-FFF2-40B4-BE49-F238E27FC236}">
              <a16:creationId xmlns:a16="http://schemas.microsoft.com/office/drawing/2014/main" id="{00000000-0008-0000-0000-00003E06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1599" name="Text Box 63">
          <a:extLst>
            <a:ext uri="{FF2B5EF4-FFF2-40B4-BE49-F238E27FC236}">
              <a16:creationId xmlns:a16="http://schemas.microsoft.com/office/drawing/2014/main" id="{00000000-0008-0000-0000-00003F06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1600" name="Text Box 3">
          <a:extLst>
            <a:ext uri="{FF2B5EF4-FFF2-40B4-BE49-F238E27FC236}">
              <a16:creationId xmlns:a16="http://schemas.microsoft.com/office/drawing/2014/main" id="{00000000-0008-0000-0000-00004006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1601" name="Text Box 32">
          <a:extLst>
            <a:ext uri="{FF2B5EF4-FFF2-40B4-BE49-F238E27FC236}">
              <a16:creationId xmlns:a16="http://schemas.microsoft.com/office/drawing/2014/main" id="{00000000-0008-0000-0000-00004106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1602" name="Text Box 3">
          <a:extLst>
            <a:ext uri="{FF2B5EF4-FFF2-40B4-BE49-F238E27FC236}">
              <a16:creationId xmlns:a16="http://schemas.microsoft.com/office/drawing/2014/main" id="{00000000-0008-0000-0000-00004206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1603" name="Text Box 63">
          <a:extLst>
            <a:ext uri="{FF2B5EF4-FFF2-40B4-BE49-F238E27FC236}">
              <a16:creationId xmlns:a16="http://schemas.microsoft.com/office/drawing/2014/main" id="{00000000-0008-0000-0000-00004306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1604" name="Text Box 3">
          <a:extLst>
            <a:ext uri="{FF2B5EF4-FFF2-40B4-BE49-F238E27FC236}">
              <a16:creationId xmlns:a16="http://schemas.microsoft.com/office/drawing/2014/main" id="{00000000-0008-0000-0000-00004406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1605" name="Text Box 32">
          <a:extLst>
            <a:ext uri="{FF2B5EF4-FFF2-40B4-BE49-F238E27FC236}">
              <a16:creationId xmlns:a16="http://schemas.microsoft.com/office/drawing/2014/main" id="{00000000-0008-0000-0000-00004506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1606" name="Text Box 3">
          <a:extLst>
            <a:ext uri="{FF2B5EF4-FFF2-40B4-BE49-F238E27FC236}">
              <a16:creationId xmlns:a16="http://schemas.microsoft.com/office/drawing/2014/main" id="{00000000-0008-0000-0000-00004606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1607" name="Text Box 63">
          <a:extLst>
            <a:ext uri="{FF2B5EF4-FFF2-40B4-BE49-F238E27FC236}">
              <a16:creationId xmlns:a16="http://schemas.microsoft.com/office/drawing/2014/main" id="{00000000-0008-0000-0000-00004706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1608" name="Text Box 3">
          <a:extLst>
            <a:ext uri="{FF2B5EF4-FFF2-40B4-BE49-F238E27FC236}">
              <a16:creationId xmlns:a16="http://schemas.microsoft.com/office/drawing/2014/main" id="{00000000-0008-0000-0000-00004806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1609" name="Text Box 32">
          <a:extLst>
            <a:ext uri="{FF2B5EF4-FFF2-40B4-BE49-F238E27FC236}">
              <a16:creationId xmlns:a16="http://schemas.microsoft.com/office/drawing/2014/main" id="{00000000-0008-0000-0000-00004906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1610" name="Text Box 3">
          <a:extLst>
            <a:ext uri="{FF2B5EF4-FFF2-40B4-BE49-F238E27FC236}">
              <a16:creationId xmlns:a16="http://schemas.microsoft.com/office/drawing/2014/main" id="{00000000-0008-0000-0000-00004A06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1611" name="Text Box 63">
          <a:extLst>
            <a:ext uri="{FF2B5EF4-FFF2-40B4-BE49-F238E27FC236}">
              <a16:creationId xmlns:a16="http://schemas.microsoft.com/office/drawing/2014/main" id="{00000000-0008-0000-0000-00004B06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1612" name="Text Box 3">
          <a:extLst>
            <a:ext uri="{FF2B5EF4-FFF2-40B4-BE49-F238E27FC236}">
              <a16:creationId xmlns:a16="http://schemas.microsoft.com/office/drawing/2014/main" id="{00000000-0008-0000-0000-00004C06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1613" name="Text Box 32">
          <a:extLst>
            <a:ext uri="{FF2B5EF4-FFF2-40B4-BE49-F238E27FC236}">
              <a16:creationId xmlns:a16="http://schemas.microsoft.com/office/drawing/2014/main" id="{00000000-0008-0000-0000-00004D06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1614" name="Text Box 3">
          <a:extLst>
            <a:ext uri="{FF2B5EF4-FFF2-40B4-BE49-F238E27FC236}">
              <a16:creationId xmlns:a16="http://schemas.microsoft.com/office/drawing/2014/main" id="{00000000-0008-0000-0000-00004E06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1615" name="Text Box 63">
          <a:extLst>
            <a:ext uri="{FF2B5EF4-FFF2-40B4-BE49-F238E27FC236}">
              <a16:creationId xmlns:a16="http://schemas.microsoft.com/office/drawing/2014/main" id="{00000000-0008-0000-0000-00004F06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1616" name="Text Box 3">
          <a:extLst>
            <a:ext uri="{FF2B5EF4-FFF2-40B4-BE49-F238E27FC236}">
              <a16:creationId xmlns:a16="http://schemas.microsoft.com/office/drawing/2014/main" id="{00000000-0008-0000-0000-00005006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1617" name="Text Box 32">
          <a:extLst>
            <a:ext uri="{FF2B5EF4-FFF2-40B4-BE49-F238E27FC236}">
              <a16:creationId xmlns:a16="http://schemas.microsoft.com/office/drawing/2014/main" id="{00000000-0008-0000-0000-00005106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1618" name="Text Box 3">
          <a:extLst>
            <a:ext uri="{FF2B5EF4-FFF2-40B4-BE49-F238E27FC236}">
              <a16:creationId xmlns:a16="http://schemas.microsoft.com/office/drawing/2014/main" id="{00000000-0008-0000-0000-00005206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1619" name="Text Box 63">
          <a:extLst>
            <a:ext uri="{FF2B5EF4-FFF2-40B4-BE49-F238E27FC236}">
              <a16:creationId xmlns:a16="http://schemas.microsoft.com/office/drawing/2014/main" id="{00000000-0008-0000-0000-00005306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1620" name="Text Box 3">
          <a:extLst>
            <a:ext uri="{FF2B5EF4-FFF2-40B4-BE49-F238E27FC236}">
              <a16:creationId xmlns:a16="http://schemas.microsoft.com/office/drawing/2014/main" id="{00000000-0008-0000-0000-00005406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1621" name="Text Box 32">
          <a:extLst>
            <a:ext uri="{FF2B5EF4-FFF2-40B4-BE49-F238E27FC236}">
              <a16:creationId xmlns:a16="http://schemas.microsoft.com/office/drawing/2014/main" id="{00000000-0008-0000-0000-00005506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1622" name="Text Box 3">
          <a:extLst>
            <a:ext uri="{FF2B5EF4-FFF2-40B4-BE49-F238E27FC236}">
              <a16:creationId xmlns:a16="http://schemas.microsoft.com/office/drawing/2014/main" id="{00000000-0008-0000-0000-00005606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1623" name="Text Box 63">
          <a:extLst>
            <a:ext uri="{FF2B5EF4-FFF2-40B4-BE49-F238E27FC236}">
              <a16:creationId xmlns:a16="http://schemas.microsoft.com/office/drawing/2014/main" id="{00000000-0008-0000-0000-00005706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1624" name="Text Box 3">
          <a:extLst>
            <a:ext uri="{FF2B5EF4-FFF2-40B4-BE49-F238E27FC236}">
              <a16:creationId xmlns:a16="http://schemas.microsoft.com/office/drawing/2014/main" id="{00000000-0008-0000-0000-00005806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1625" name="Text Box 32">
          <a:extLst>
            <a:ext uri="{FF2B5EF4-FFF2-40B4-BE49-F238E27FC236}">
              <a16:creationId xmlns:a16="http://schemas.microsoft.com/office/drawing/2014/main" id="{00000000-0008-0000-0000-00005906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1626" name="Text Box 3">
          <a:extLst>
            <a:ext uri="{FF2B5EF4-FFF2-40B4-BE49-F238E27FC236}">
              <a16:creationId xmlns:a16="http://schemas.microsoft.com/office/drawing/2014/main" id="{00000000-0008-0000-0000-00005A06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1627" name="Text Box 63">
          <a:extLst>
            <a:ext uri="{FF2B5EF4-FFF2-40B4-BE49-F238E27FC236}">
              <a16:creationId xmlns:a16="http://schemas.microsoft.com/office/drawing/2014/main" id="{00000000-0008-0000-0000-00005B06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1628" name="Text Box 3">
          <a:extLst>
            <a:ext uri="{FF2B5EF4-FFF2-40B4-BE49-F238E27FC236}">
              <a16:creationId xmlns:a16="http://schemas.microsoft.com/office/drawing/2014/main" id="{00000000-0008-0000-0000-00005C06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1629" name="Text Box 32">
          <a:extLst>
            <a:ext uri="{FF2B5EF4-FFF2-40B4-BE49-F238E27FC236}">
              <a16:creationId xmlns:a16="http://schemas.microsoft.com/office/drawing/2014/main" id="{00000000-0008-0000-0000-00005D06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1630" name="Text Box 3">
          <a:extLst>
            <a:ext uri="{FF2B5EF4-FFF2-40B4-BE49-F238E27FC236}">
              <a16:creationId xmlns:a16="http://schemas.microsoft.com/office/drawing/2014/main" id="{00000000-0008-0000-0000-00005E06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1631" name="Text Box 63">
          <a:extLst>
            <a:ext uri="{FF2B5EF4-FFF2-40B4-BE49-F238E27FC236}">
              <a16:creationId xmlns:a16="http://schemas.microsoft.com/office/drawing/2014/main" id="{00000000-0008-0000-0000-00005F06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1632" name="Text Box 3">
          <a:extLst>
            <a:ext uri="{FF2B5EF4-FFF2-40B4-BE49-F238E27FC236}">
              <a16:creationId xmlns:a16="http://schemas.microsoft.com/office/drawing/2014/main" id="{00000000-0008-0000-0000-00006006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1633" name="Text Box 32">
          <a:extLst>
            <a:ext uri="{FF2B5EF4-FFF2-40B4-BE49-F238E27FC236}">
              <a16:creationId xmlns:a16="http://schemas.microsoft.com/office/drawing/2014/main" id="{00000000-0008-0000-0000-00006106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1634" name="Text Box 3">
          <a:extLst>
            <a:ext uri="{FF2B5EF4-FFF2-40B4-BE49-F238E27FC236}">
              <a16:creationId xmlns:a16="http://schemas.microsoft.com/office/drawing/2014/main" id="{00000000-0008-0000-0000-00006206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1635" name="Text Box 63">
          <a:extLst>
            <a:ext uri="{FF2B5EF4-FFF2-40B4-BE49-F238E27FC236}">
              <a16:creationId xmlns:a16="http://schemas.microsoft.com/office/drawing/2014/main" id="{00000000-0008-0000-0000-00006306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1636" name="Text Box 3">
          <a:extLst>
            <a:ext uri="{FF2B5EF4-FFF2-40B4-BE49-F238E27FC236}">
              <a16:creationId xmlns:a16="http://schemas.microsoft.com/office/drawing/2014/main" id="{00000000-0008-0000-0000-00006406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1637" name="Text Box 32">
          <a:extLst>
            <a:ext uri="{FF2B5EF4-FFF2-40B4-BE49-F238E27FC236}">
              <a16:creationId xmlns:a16="http://schemas.microsoft.com/office/drawing/2014/main" id="{00000000-0008-0000-0000-00006506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1638" name="Text Box 3">
          <a:extLst>
            <a:ext uri="{FF2B5EF4-FFF2-40B4-BE49-F238E27FC236}">
              <a16:creationId xmlns:a16="http://schemas.microsoft.com/office/drawing/2014/main" id="{00000000-0008-0000-0000-00006606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1639" name="Text Box 63">
          <a:extLst>
            <a:ext uri="{FF2B5EF4-FFF2-40B4-BE49-F238E27FC236}">
              <a16:creationId xmlns:a16="http://schemas.microsoft.com/office/drawing/2014/main" id="{00000000-0008-0000-0000-00006706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1640" name="Text Box 3">
          <a:extLst>
            <a:ext uri="{FF2B5EF4-FFF2-40B4-BE49-F238E27FC236}">
              <a16:creationId xmlns:a16="http://schemas.microsoft.com/office/drawing/2014/main" id="{00000000-0008-0000-0000-00006806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1641" name="Text Box 32">
          <a:extLst>
            <a:ext uri="{FF2B5EF4-FFF2-40B4-BE49-F238E27FC236}">
              <a16:creationId xmlns:a16="http://schemas.microsoft.com/office/drawing/2014/main" id="{00000000-0008-0000-0000-00006906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1642" name="Text Box 3">
          <a:extLst>
            <a:ext uri="{FF2B5EF4-FFF2-40B4-BE49-F238E27FC236}">
              <a16:creationId xmlns:a16="http://schemas.microsoft.com/office/drawing/2014/main" id="{00000000-0008-0000-0000-00006A06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1643" name="Text Box 63">
          <a:extLst>
            <a:ext uri="{FF2B5EF4-FFF2-40B4-BE49-F238E27FC236}">
              <a16:creationId xmlns:a16="http://schemas.microsoft.com/office/drawing/2014/main" id="{00000000-0008-0000-0000-00006B06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1644" name="Text Box 3">
          <a:extLst>
            <a:ext uri="{FF2B5EF4-FFF2-40B4-BE49-F238E27FC236}">
              <a16:creationId xmlns:a16="http://schemas.microsoft.com/office/drawing/2014/main" id="{00000000-0008-0000-0000-00006C06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1645" name="Text Box 32">
          <a:extLst>
            <a:ext uri="{FF2B5EF4-FFF2-40B4-BE49-F238E27FC236}">
              <a16:creationId xmlns:a16="http://schemas.microsoft.com/office/drawing/2014/main" id="{00000000-0008-0000-0000-00006D06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1646" name="Text Box 3">
          <a:extLst>
            <a:ext uri="{FF2B5EF4-FFF2-40B4-BE49-F238E27FC236}">
              <a16:creationId xmlns:a16="http://schemas.microsoft.com/office/drawing/2014/main" id="{00000000-0008-0000-0000-00006E06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1647" name="Text Box 63">
          <a:extLst>
            <a:ext uri="{FF2B5EF4-FFF2-40B4-BE49-F238E27FC236}">
              <a16:creationId xmlns:a16="http://schemas.microsoft.com/office/drawing/2014/main" id="{00000000-0008-0000-0000-00006F06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1648" name="Text Box 3">
          <a:extLst>
            <a:ext uri="{FF2B5EF4-FFF2-40B4-BE49-F238E27FC236}">
              <a16:creationId xmlns:a16="http://schemas.microsoft.com/office/drawing/2014/main" id="{00000000-0008-0000-0000-00007006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1649" name="Text Box 32">
          <a:extLst>
            <a:ext uri="{FF2B5EF4-FFF2-40B4-BE49-F238E27FC236}">
              <a16:creationId xmlns:a16="http://schemas.microsoft.com/office/drawing/2014/main" id="{00000000-0008-0000-0000-00007106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1650" name="Text Box 3">
          <a:extLst>
            <a:ext uri="{FF2B5EF4-FFF2-40B4-BE49-F238E27FC236}">
              <a16:creationId xmlns:a16="http://schemas.microsoft.com/office/drawing/2014/main" id="{00000000-0008-0000-0000-00007206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1651" name="Text Box 63">
          <a:extLst>
            <a:ext uri="{FF2B5EF4-FFF2-40B4-BE49-F238E27FC236}">
              <a16:creationId xmlns:a16="http://schemas.microsoft.com/office/drawing/2014/main" id="{00000000-0008-0000-0000-00007306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1652" name="Text Box 3">
          <a:extLst>
            <a:ext uri="{FF2B5EF4-FFF2-40B4-BE49-F238E27FC236}">
              <a16:creationId xmlns:a16="http://schemas.microsoft.com/office/drawing/2014/main" id="{00000000-0008-0000-0000-00007406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1653" name="Text Box 32">
          <a:extLst>
            <a:ext uri="{FF2B5EF4-FFF2-40B4-BE49-F238E27FC236}">
              <a16:creationId xmlns:a16="http://schemas.microsoft.com/office/drawing/2014/main" id="{00000000-0008-0000-0000-00007506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1654" name="Text Box 3">
          <a:extLst>
            <a:ext uri="{FF2B5EF4-FFF2-40B4-BE49-F238E27FC236}">
              <a16:creationId xmlns:a16="http://schemas.microsoft.com/office/drawing/2014/main" id="{00000000-0008-0000-0000-00007606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1655" name="Text Box 63">
          <a:extLst>
            <a:ext uri="{FF2B5EF4-FFF2-40B4-BE49-F238E27FC236}">
              <a16:creationId xmlns:a16="http://schemas.microsoft.com/office/drawing/2014/main" id="{00000000-0008-0000-0000-00007706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1656" name="Text Box 3">
          <a:extLst>
            <a:ext uri="{FF2B5EF4-FFF2-40B4-BE49-F238E27FC236}">
              <a16:creationId xmlns:a16="http://schemas.microsoft.com/office/drawing/2014/main" id="{00000000-0008-0000-0000-00007806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1657" name="Text Box 32">
          <a:extLst>
            <a:ext uri="{FF2B5EF4-FFF2-40B4-BE49-F238E27FC236}">
              <a16:creationId xmlns:a16="http://schemas.microsoft.com/office/drawing/2014/main" id="{00000000-0008-0000-0000-00007906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1658" name="Text Box 3">
          <a:extLst>
            <a:ext uri="{FF2B5EF4-FFF2-40B4-BE49-F238E27FC236}">
              <a16:creationId xmlns:a16="http://schemas.microsoft.com/office/drawing/2014/main" id="{00000000-0008-0000-0000-00007A06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1659" name="Text Box 63">
          <a:extLst>
            <a:ext uri="{FF2B5EF4-FFF2-40B4-BE49-F238E27FC236}">
              <a16:creationId xmlns:a16="http://schemas.microsoft.com/office/drawing/2014/main" id="{00000000-0008-0000-0000-00007B06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1660" name="Text Box 3">
          <a:extLst>
            <a:ext uri="{FF2B5EF4-FFF2-40B4-BE49-F238E27FC236}">
              <a16:creationId xmlns:a16="http://schemas.microsoft.com/office/drawing/2014/main" id="{00000000-0008-0000-0000-00007C06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1661" name="Text Box 32">
          <a:extLst>
            <a:ext uri="{FF2B5EF4-FFF2-40B4-BE49-F238E27FC236}">
              <a16:creationId xmlns:a16="http://schemas.microsoft.com/office/drawing/2014/main" id="{00000000-0008-0000-0000-00007D06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1662" name="Text Box 3">
          <a:extLst>
            <a:ext uri="{FF2B5EF4-FFF2-40B4-BE49-F238E27FC236}">
              <a16:creationId xmlns:a16="http://schemas.microsoft.com/office/drawing/2014/main" id="{00000000-0008-0000-0000-00007E06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1663" name="Text Box 63">
          <a:extLst>
            <a:ext uri="{FF2B5EF4-FFF2-40B4-BE49-F238E27FC236}">
              <a16:creationId xmlns:a16="http://schemas.microsoft.com/office/drawing/2014/main" id="{00000000-0008-0000-0000-00007F06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1664" name="Text Box 3">
          <a:extLst>
            <a:ext uri="{FF2B5EF4-FFF2-40B4-BE49-F238E27FC236}">
              <a16:creationId xmlns:a16="http://schemas.microsoft.com/office/drawing/2014/main" id="{00000000-0008-0000-0000-00008006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1665" name="Text Box 32">
          <a:extLst>
            <a:ext uri="{FF2B5EF4-FFF2-40B4-BE49-F238E27FC236}">
              <a16:creationId xmlns:a16="http://schemas.microsoft.com/office/drawing/2014/main" id="{00000000-0008-0000-0000-00008106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1666" name="Text Box 3">
          <a:extLst>
            <a:ext uri="{FF2B5EF4-FFF2-40B4-BE49-F238E27FC236}">
              <a16:creationId xmlns:a16="http://schemas.microsoft.com/office/drawing/2014/main" id="{00000000-0008-0000-0000-00008206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1667" name="Text Box 63">
          <a:extLst>
            <a:ext uri="{FF2B5EF4-FFF2-40B4-BE49-F238E27FC236}">
              <a16:creationId xmlns:a16="http://schemas.microsoft.com/office/drawing/2014/main" id="{00000000-0008-0000-0000-00008306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1668" name="Text Box 3">
          <a:extLst>
            <a:ext uri="{FF2B5EF4-FFF2-40B4-BE49-F238E27FC236}">
              <a16:creationId xmlns:a16="http://schemas.microsoft.com/office/drawing/2014/main" id="{00000000-0008-0000-0000-00008406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1669" name="Text Box 32">
          <a:extLst>
            <a:ext uri="{FF2B5EF4-FFF2-40B4-BE49-F238E27FC236}">
              <a16:creationId xmlns:a16="http://schemas.microsoft.com/office/drawing/2014/main" id="{00000000-0008-0000-0000-00008506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1670" name="Text Box 3">
          <a:extLst>
            <a:ext uri="{FF2B5EF4-FFF2-40B4-BE49-F238E27FC236}">
              <a16:creationId xmlns:a16="http://schemas.microsoft.com/office/drawing/2014/main" id="{00000000-0008-0000-0000-00008606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1671" name="Text Box 63">
          <a:extLst>
            <a:ext uri="{FF2B5EF4-FFF2-40B4-BE49-F238E27FC236}">
              <a16:creationId xmlns:a16="http://schemas.microsoft.com/office/drawing/2014/main" id="{00000000-0008-0000-0000-00008706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1672" name="Text Box 3">
          <a:extLst>
            <a:ext uri="{FF2B5EF4-FFF2-40B4-BE49-F238E27FC236}">
              <a16:creationId xmlns:a16="http://schemas.microsoft.com/office/drawing/2014/main" id="{00000000-0008-0000-0000-00008806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1673" name="Text Box 32">
          <a:extLst>
            <a:ext uri="{FF2B5EF4-FFF2-40B4-BE49-F238E27FC236}">
              <a16:creationId xmlns:a16="http://schemas.microsoft.com/office/drawing/2014/main" id="{00000000-0008-0000-0000-00008906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1674" name="Text Box 3">
          <a:extLst>
            <a:ext uri="{FF2B5EF4-FFF2-40B4-BE49-F238E27FC236}">
              <a16:creationId xmlns:a16="http://schemas.microsoft.com/office/drawing/2014/main" id="{00000000-0008-0000-0000-00008A06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1675" name="Text Box 63">
          <a:extLst>
            <a:ext uri="{FF2B5EF4-FFF2-40B4-BE49-F238E27FC236}">
              <a16:creationId xmlns:a16="http://schemas.microsoft.com/office/drawing/2014/main" id="{00000000-0008-0000-0000-00008B06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1676" name="Text Box 3">
          <a:extLst>
            <a:ext uri="{FF2B5EF4-FFF2-40B4-BE49-F238E27FC236}">
              <a16:creationId xmlns:a16="http://schemas.microsoft.com/office/drawing/2014/main" id="{00000000-0008-0000-0000-00008C06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1677" name="Text Box 32">
          <a:extLst>
            <a:ext uri="{FF2B5EF4-FFF2-40B4-BE49-F238E27FC236}">
              <a16:creationId xmlns:a16="http://schemas.microsoft.com/office/drawing/2014/main" id="{00000000-0008-0000-0000-00008D06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1678" name="Text Box 3">
          <a:extLst>
            <a:ext uri="{FF2B5EF4-FFF2-40B4-BE49-F238E27FC236}">
              <a16:creationId xmlns:a16="http://schemas.microsoft.com/office/drawing/2014/main" id="{00000000-0008-0000-0000-00008E06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1679" name="Text Box 63">
          <a:extLst>
            <a:ext uri="{FF2B5EF4-FFF2-40B4-BE49-F238E27FC236}">
              <a16:creationId xmlns:a16="http://schemas.microsoft.com/office/drawing/2014/main" id="{00000000-0008-0000-0000-00008F06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1680" name="Text Box 3">
          <a:extLst>
            <a:ext uri="{FF2B5EF4-FFF2-40B4-BE49-F238E27FC236}">
              <a16:creationId xmlns:a16="http://schemas.microsoft.com/office/drawing/2014/main" id="{00000000-0008-0000-0000-00009006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1681" name="Text Box 32">
          <a:extLst>
            <a:ext uri="{FF2B5EF4-FFF2-40B4-BE49-F238E27FC236}">
              <a16:creationId xmlns:a16="http://schemas.microsoft.com/office/drawing/2014/main" id="{00000000-0008-0000-0000-00009106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1682" name="Text Box 3">
          <a:extLst>
            <a:ext uri="{FF2B5EF4-FFF2-40B4-BE49-F238E27FC236}">
              <a16:creationId xmlns:a16="http://schemas.microsoft.com/office/drawing/2014/main" id="{00000000-0008-0000-0000-00009206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1683" name="Text Box 63">
          <a:extLst>
            <a:ext uri="{FF2B5EF4-FFF2-40B4-BE49-F238E27FC236}">
              <a16:creationId xmlns:a16="http://schemas.microsoft.com/office/drawing/2014/main" id="{00000000-0008-0000-0000-00009306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1684" name="Text Box 3">
          <a:extLst>
            <a:ext uri="{FF2B5EF4-FFF2-40B4-BE49-F238E27FC236}">
              <a16:creationId xmlns:a16="http://schemas.microsoft.com/office/drawing/2014/main" id="{00000000-0008-0000-0000-00009406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1685" name="Text Box 32">
          <a:extLst>
            <a:ext uri="{FF2B5EF4-FFF2-40B4-BE49-F238E27FC236}">
              <a16:creationId xmlns:a16="http://schemas.microsoft.com/office/drawing/2014/main" id="{00000000-0008-0000-0000-00009506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1686" name="Text Box 3">
          <a:extLst>
            <a:ext uri="{FF2B5EF4-FFF2-40B4-BE49-F238E27FC236}">
              <a16:creationId xmlns:a16="http://schemas.microsoft.com/office/drawing/2014/main" id="{00000000-0008-0000-0000-00009606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1687" name="Text Box 63">
          <a:extLst>
            <a:ext uri="{FF2B5EF4-FFF2-40B4-BE49-F238E27FC236}">
              <a16:creationId xmlns:a16="http://schemas.microsoft.com/office/drawing/2014/main" id="{00000000-0008-0000-0000-00009706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1688" name="Text Box 3">
          <a:extLst>
            <a:ext uri="{FF2B5EF4-FFF2-40B4-BE49-F238E27FC236}">
              <a16:creationId xmlns:a16="http://schemas.microsoft.com/office/drawing/2014/main" id="{00000000-0008-0000-0000-00009806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1689" name="Text Box 32">
          <a:extLst>
            <a:ext uri="{FF2B5EF4-FFF2-40B4-BE49-F238E27FC236}">
              <a16:creationId xmlns:a16="http://schemas.microsoft.com/office/drawing/2014/main" id="{00000000-0008-0000-0000-00009906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1690" name="Text Box 3">
          <a:extLst>
            <a:ext uri="{FF2B5EF4-FFF2-40B4-BE49-F238E27FC236}">
              <a16:creationId xmlns:a16="http://schemas.microsoft.com/office/drawing/2014/main" id="{00000000-0008-0000-0000-00009A06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1691" name="Text Box 63">
          <a:extLst>
            <a:ext uri="{FF2B5EF4-FFF2-40B4-BE49-F238E27FC236}">
              <a16:creationId xmlns:a16="http://schemas.microsoft.com/office/drawing/2014/main" id="{00000000-0008-0000-0000-00009B06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1692" name="Text Box 3">
          <a:extLst>
            <a:ext uri="{FF2B5EF4-FFF2-40B4-BE49-F238E27FC236}">
              <a16:creationId xmlns:a16="http://schemas.microsoft.com/office/drawing/2014/main" id="{00000000-0008-0000-0000-00009C06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1693" name="Text Box 32">
          <a:extLst>
            <a:ext uri="{FF2B5EF4-FFF2-40B4-BE49-F238E27FC236}">
              <a16:creationId xmlns:a16="http://schemas.microsoft.com/office/drawing/2014/main" id="{00000000-0008-0000-0000-00009D06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1694" name="Text Box 3">
          <a:extLst>
            <a:ext uri="{FF2B5EF4-FFF2-40B4-BE49-F238E27FC236}">
              <a16:creationId xmlns:a16="http://schemas.microsoft.com/office/drawing/2014/main" id="{00000000-0008-0000-0000-00009E06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1695" name="Text Box 63">
          <a:extLst>
            <a:ext uri="{FF2B5EF4-FFF2-40B4-BE49-F238E27FC236}">
              <a16:creationId xmlns:a16="http://schemas.microsoft.com/office/drawing/2014/main" id="{00000000-0008-0000-0000-00009F06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1696" name="Text Box 3">
          <a:extLst>
            <a:ext uri="{FF2B5EF4-FFF2-40B4-BE49-F238E27FC236}">
              <a16:creationId xmlns:a16="http://schemas.microsoft.com/office/drawing/2014/main" id="{00000000-0008-0000-0000-0000A006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1697" name="Text Box 32">
          <a:extLst>
            <a:ext uri="{FF2B5EF4-FFF2-40B4-BE49-F238E27FC236}">
              <a16:creationId xmlns:a16="http://schemas.microsoft.com/office/drawing/2014/main" id="{00000000-0008-0000-0000-0000A106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1698" name="Text Box 3">
          <a:extLst>
            <a:ext uri="{FF2B5EF4-FFF2-40B4-BE49-F238E27FC236}">
              <a16:creationId xmlns:a16="http://schemas.microsoft.com/office/drawing/2014/main" id="{00000000-0008-0000-0000-0000A206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1699" name="Text Box 63">
          <a:extLst>
            <a:ext uri="{FF2B5EF4-FFF2-40B4-BE49-F238E27FC236}">
              <a16:creationId xmlns:a16="http://schemas.microsoft.com/office/drawing/2014/main" id="{00000000-0008-0000-0000-0000A306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1700" name="Text Box 3">
          <a:extLst>
            <a:ext uri="{FF2B5EF4-FFF2-40B4-BE49-F238E27FC236}">
              <a16:creationId xmlns:a16="http://schemas.microsoft.com/office/drawing/2014/main" id="{00000000-0008-0000-0000-0000A406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1701" name="Text Box 32">
          <a:extLst>
            <a:ext uri="{FF2B5EF4-FFF2-40B4-BE49-F238E27FC236}">
              <a16:creationId xmlns:a16="http://schemas.microsoft.com/office/drawing/2014/main" id="{00000000-0008-0000-0000-0000A506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1702" name="Text Box 3">
          <a:extLst>
            <a:ext uri="{FF2B5EF4-FFF2-40B4-BE49-F238E27FC236}">
              <a16:creationId xmlns:a16="http://schemas.microsoft.com/office/drawing/2014/main" id="{00000000-0008-0000-0000-0000A606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1703" name="Text Box 63">
          <a:extLst>
            <a:ext uri="{FF2B5EF4-FFF2-40B4-BE49-F238E27FC236}">
              <a16:creationId xmlns:a16="http://schemas.microsoft.com/office/drawing/2014/main" id="{00000000-0008-0000-0000-0000A706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1704" name="Text Box 3">
          <a:extLst>
            <a:ext uri="{FF2B5EF4-FFF2-40B4-BE49-F238E27FC236}">
              <a16:creationId xmlns:a16="http://schemas.microsoft.com/office/drawing/2014/main" id="{00000000-0008-0000-0000-0000A806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1705" name="Text Box 32">
          <a:extLst>
            <a:ext uri="{FF2B5EF4-FFF2-40B4-BE49-F238E27FC236}">
              <a16:creationId xmlns:a16="http://schemas.microsoft.com/office/drawing/2014/main" id="{00000000-0008-0000-0000-0000A906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1706" name="Text Box 3">
          <a:extLst>
            <a:ext uri="{FF2B5EF4-FFF2-40B4-BE49-F238E27FC236}">
              <a16:creationId xmlns:a16="http://schemas.microsoft.com/office/drawing/2014/main" id="{00000000-0008-0000-0000-0000AA06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1707" name="Text Box 63">
          <a:extLst>
            <a:ext uri="{FF2B5EF4-FFF2-40B4-BE49-F238E27FC236}">
              <a16:creationId xmlns:a16="http://schemas.microsoft.com/office/drawing/2014/main" id="{00000000-0008-0000-0000-0000AB06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1708" name="Text Box 3">
          <a:extLst>
            <a:ext uri="{FF2B5EF4-FFF2-40B4-BE49-F238E27FC236}">
              <a16:creationId xmlns:a16="http://schemas.microsoft.com/office/drawing/2014/main" id="{00000000-0008-0000-0000-0000AC06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1709" name="Text Box 32">
          <a:extLst>
            <a:ext uri="{FF2B5EF4-FFF2-40B4-BE49-F238E27FC236}">
              <a16:creationId xmlns:a16="http://schemas.microsoft.com/office/drawing/2014/main" id="{00000000-0008-0000-0000-0000AD06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1710" name="Text Box 3">
          <a:extLst>
            <a:ext uri="{FF2B5EF4-FFF2-40B4-BE49-F238E27FC236}">
              <a16:creationId xmlns:a16="http://schemas.microsoft.com/office/drawing/2014/main" id="{00000000-0008-0000-0000-0000AE06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1711" name="Text Box 63">
          <a:extLst>
            <a:ext uri="{FF2B5EF4-FFF2-40B4-BE49-F238E27FC236}">
              <a16:creationId xmlns:a16="http://schemas.microsoft.com/office/drawing/2014/main" id="{00000000-0008-0000-0000-0000AF06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1712" name="Text Box 3">
          <a:extLst>
            <a:ext uri="{FF2B5EF4-FFF2-40B4-BE49-F238E27FC236}">
              <a16:creationId xmlns:a16="http://schemas.microsoft.com/office/drawing/2014/main" id="{00000000-0008-0000-0000-0000B006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1713" name="Text Box 32">
          <a:extLst>
            <a:ext uri="{FF2B5EF4-FFF2-40B4-BE49-F238E27FC236}">
              <a16:creationId xmlns:a16="http://schemas.microsoft.com/office/drawing/2014/main" id="{00000000-0008-0000-0000-0000B106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1714" name="Text Box 3">
          <a:extLst>
            <a:ext uri="{FF2B5EF4-FFF2-40B4-BE49-F238E27FC236}">
              <a16:creationId xmlns:a16="http://schemas.microsoft.com/office/drawing/2014/main" id="{00000000-0008-0000-0000-0000B206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1715" name="Text Box 63">
          <a:extLst>
            <a:ext uri="{FF2B5EF4-FFF2-40B4-BE49-F238E27FC236}">
              <a16:creationId xmlns:a16="http://schemas.microsoft.com/office/drawing/2014/main" id="{00000000-0008-0000-0000-0000B306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1716" name="Text Box 32">
          <a:extLst>
            <a:ext uri="{FF2B5EF4-FFF2-40B4-BE49-F238E27FC236}">
              <a16:creationId xmlns:a16="http://schemas.microsoft.com/office/drawing/2014/main" id="{00000000-0008-0000-0000-0000B406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1717" name="Text Box 3">
          <a:extLst>
            <a:ext uri="{FF2B5EF4-FFF2-40B4-BE49-F238E27FC236}">
              <a16:creationId xmlns:a16="http://schemas.microsoft.com/office/drawing/2014/main" id="{00000000-0008-0000-0000-0000B506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1718" name="Text Box 63">
          <a:extLst>
            <a:ext uri="{FF2B5EF4-FFF2-40B4-BE49-F238E27FC236}">
              <a16:creationId xmlns:a16="http://schemas.microsoft.com/office/drawing/2014/main" id="{00000000-0008-0000-0000-0000B606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1719" name="Text Box 3">
          <a:extLst>
            <a:ext uri="{FF2B5EF4-FFF2-40B4-BE49-F238E27FC236}">
              <a16:creationId xmlns:a16="http://schemas.microsoft.com/office/drawing/2014/main" id="{00000000-0008-0000-0000-0000B706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1720" name="Text Box 32">
          <a:extLst>
            <a:ext uri="{FF2B5EF4-FFF2-40B4-BE49-F238E27FC236}">
              <a16:creationId xmlns:a16="http://schemas.microsoft.com/office/drawing/2014/main" id="{00000000-0008-0000-0000-0000B806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1721" name="Text Box 3">
          <a:extLst>
            <a:ext uri="{FF2B5EF4-FFF2-40B4-BE49-F238E27FC236}">
              <a16:creationId xmlns:a16="http://schemas.microsoft.com/office/drawing/2014/main" id="{00000000-0008-0000-0000-0000B906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1722" name="Text Box 63">
          <a:extLst>
            <a:ext uri="{FF2B5EF4-FFF2-40B4-BE49-F238E27FC236}">
              <a16:creationId xmlns:a16="http://schemas.microsoft.com/office/drawing/2014/main" id="{00000000-0008-0000-0000-0000BA06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1723" name="Text Box 3">
          <a:extLst>
            <a:ext uri="{FF2B5EF4-FFF2-40B4-BE49-F238E27FC236}">
              <a16:creationId xmlns:a16="http://schemas.microsoft.com/office/drawing/2014/main" id="{00000000-0008-0000-0000-0000BB06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1724" name="Text Box 32">
          <a:extLst>
            <a:ext uri="{FF2B5EF4-FFF2-40B4-BE49-F238E27FC236}">
              <a16:creationId xmlns:a16="http://schemas.microsoft.com/office/drawing/2014/main" id="{00000000-0008-0000-0000-0000BC06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1725" name="Text Box 3">
          <a:extLst>
            <a:ext uri="{FF2B5EF4-FFF2-40B4-BE49-F238E27FC236}">
              <a16:creationId xmlns:a16="http://schemas.microsoft.com/office/drawing/2014/main" id="{00000000-0008-0000-0000-0000BD06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1726" name="Text Box 63">
          <a:extLst>
            <a:ext uri="{FF2B5EF4-FFF2-40B4-BE49-F238E27FC236}">
              <a16:creationId xmlns:a16="http://schemas.microsoft.com/office/drawing/2014/main" id="{00000000-0008-0000-0000-0000BE06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1727" name="Text Box 3">
          <a:extLst>
            <a:ext uri="{FF2B5EF4-FFF2-40B4-BE49-F238E27FC236}">
              <a16:creationId xmlns:a16="http://schemas.microsoft.com/office/drawing/2014/main" id="{00000000-0008-0000-0000-0000BF06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1728" name="Text Box 32">
          <a:extLst>
            <a:ext uri="{FF2B5EF4-FFF2-40B4-BE49-F238E27FC236}">
              <a16:creationId xmlns:a16="http://schemas.microsoft.com/office/drawing/2014/main" id="{00000000-0008-0000-0000-0000C006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1729" name="Text Box 3">
          <a:extLst>
            <a:ext uri="{FF2B5EF4-FFF2-40B4-BE49-F238E27FC236}">
              <a16:creationId xmlns:a16="http://schemas.microsoft.com/office/drawing/2014/main" id="{00000000-0008-0000-0000-0000C106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1730" name="Text Box 63">
          <a:extLst>
            <a:ext uri="{FF2B5EF4-FFF2-40B4-BE49-F238E27FC236}">
              <a16:creationId xmlns:a16="http://schemas.microsoft.com/office/drawing/2014/main" id="{00000000-0008-0000-0000-0000C206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1731" name="Text Box 3">
          <a:extLst>
            <a:ext uri="{FF2B5EF4-FFF2-40B4-BE49-F238E27FC236}">
              <a16:creationId xmlns:a16="http://schemas.microsoft.com/office/drawing/2014/main" id="{00000000-0008-0000-0000-0000C306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1732" name="Text Box 32">
          <a:extLst>
            <a:ext uri="{FF2B5EF4-FFF2-40B4-BE49-F238E27FC236}">
              <a16:creationId xmlns:a16="http://schemas.microsoft.com/office/drawing/2014/main" id="{00000000-0008-0000-0000-0000C406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1733" name="Text Box 3">
          <a:extLst>
            <a:ext uri="{FF2B5EF4-FFF2-40B4-BE49-F238E27FC236}">
              <a16:creationId xmlns:a16="http://schemas.microsoft.com/office/drawing/2014/main" id="{00000000-0008-0000-0000-0000C506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1734" name="Text Box 63">
          <a:extLst>
            <a:ext uri="{FF2B5EF4-FFF2-40B4-BE49-F238E27FC236}">
              <a16:creationId xmlns:a16="http://schemas.microsoft.com/office/drawing/2014/main" id="{00000000-0008-0000-0000-0000C606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1735" name="Text Box 3">
          <a:extLst>
            <a:ext uri="{FF2B5EF4-FFF2-40B4-BE49-F238E27FC236}">
              <a16:creationId xmlns:a16="http://schemas.microsoft.com/office/drawing/2014/main" id="{00000000-0008-0000-0000-0000C706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1736" name="Text Box 32">
          <a:extLst>
            <a:ext uri="{FF2B5EF4-FFF2-40B4-BE49-F238E27FC236}">
              <a16:creationId xmlns:a16="http://schemas.microsoft.com/office/drawing/2014/main" id="{00000000-0008-0000-0000-0000C806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1737" name="Text Box 3">
          <a:extLst>
            <a:ext uri="{FF2B5EF4-FFF2-40B4-BE49-F238E27FC236}">
              <a16:creationId xmlns:a16="http://schemas.microsoft.com/office/drawing/2014/main" id="{00000000-0008-0000-0000-0000C906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1738" name="Text Box 63">
          <a:extLst>
            <a:ext uri="{FF2B5EF4-FFF2-40B4-BE49-F238E27FC236}">
              <a16:creationId xmlns:a16="http://schemas.microsoft.com/office/drawing/2014/main" id="{00000000-0008-0000-0000-0000CA06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1739" name="Text Box 3">
          <a:extLst>
            <a:ext uri="{FF2B5EF4-FFF2-40B4-BE49-F238E27FC236}">
              <a16:creationId xmlns:a16="http://schemas.microsoft.com/office/drawing/2014/main" id="{00000000-0008-0000-0000-0000CB06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1740" name="Text Box 32">
          <a:extLst>
            <a:ext uri="{FF2B5EF4-FFF2-40B4-BE49-F238E27FC236}">
              <a16:creationId xmlns:a16="http://schemas.microsoft.com/office/drawing/2014/main" id="{00000000-0008-0000-0000-0000CC06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1741" name="Text Box 3">
          <a:extLst>
            <a:ext uri="{FF2B5EF4-FFF2-40B4-BE49-F238E27FC236}">
              <a16:creationId xmlns:a16="http://schemas.microsoft.com/office/drawing/2014/main" id="{00000000-0008-0000-0000-0000CD06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1742" name="Text Box 63">
          <a:extLst>
            <a:ext uri="{FF2B5EF4-FFF2-40B4-BE49-F238E27FC236}">
              <a16:creationId xmlns:a16="http://schemas.microsoft.com/office/drawing/2014/main" id="{00000000-0008-0000-0000-0000CE06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1743" name="Text Box 3">
          <a:extLst>
            <a:ext uri="{FF2B5EF4-FFF2-40B4-BE49-F238E27FC236}">
              <a16:creationId xmlns:a16="http://schemas.microsoft.com/office/drawing/2014/main" id="{00000000-0008-0000-0000-0000CF06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1744" name="Text Box 32">
          <a:extLst>
            <a:ext uri="{FF2B5EF4-FFF2-40B4-BE49-F238E27FC236}">
              <a16:creationId xmlns:a16="http://schemas.microsoft.com/office/drawing/2014/main" id="{00000000-0008-0000-0000-0000D006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1745" name="Text Box 3">
          <a:extLst>
            <a:ext uri="{FF2B5EF4-FFF2-40B4-BE49-F238E27FC236}">
              <a16:creationId xmlns:a16="http://schemas.microsoft.com/office/drawing/2014/main" id="{00000000-0008-0000-0000-0000D106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1746" name="Text Box 63">
          <a:extLst>
            <a:ext uri="{FF2B5EF4-FFF2-40B4-BE49-F238E27FC236}">
              <a16:creationId xmlns:a16="http://schemas.microsoft.com/office/drawing/2014/main" id="{00000000-0008-0000-0000-0000D206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1747" name="Text Box 3">
          <a:extLst>
            <a:ext uri="{FF2B5EF4-FFF2-40B4-BE49-F238E27FC236}">
              <a16:creationId xmlns:a16="http://schemas.microsoft.com/office/drawing/2014/main" id="{00000000-0008-0000-0000-0000D306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1748" name="Text Box 32">
          <a:extLst>
            <a:ext uri="{FF2B5EF4-FFF2-40B4-BE49-F238E27FC236}">
              <a16:creationId xmlns:a16="http://schemas.microsoft.com/office/drawing/2014/main" id="{00000000-0008-0000-0000-0000D406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1749" name="Text Box 3">
          <a:extLst>
            <a:ext uri="{FF2B5EF4-FFF2-40B4-BE49-F238E27FC236}">
              <a16:creationId xmlns:a16="http://schemas.microsoft.com/office/drawing/2014/main" id="{00000000-0008-0000-0000-0000D506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1750" name="Text Box 63">
          <a:extLst>
            <a:ext uri="{FF2B5EF4-FFF2-40B4-BE49-F238E27FC236}">
              <a16:creationId xmlns:a16="http://schemas.microsoft.com/office/drawing/2014/main" id="{00000000-0008-0000-0000-0000D606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1751" name="Text Box 3">
          <a:extLst>
            <a:ext uri="{FF2B5EF4-FFF2-40B4-BE49-F238E27FC236}">
              <a16:creationId xmlns:a16="http://schemas.microsoft.com/office/drawing/2014/main" id="{00000000-0008-0000-0000-0000D706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1752" name="Text Box 32">
          <a:extLst>
            <a:ext uri="{FF2B5EF4-FFF2-40B4-BE49-F238E27FC236}">
              <a16:creationId xmlns:a16="http://schemas.microsoft.com/office/drawing/2014/main" id="{00000000-0008-0000-0000-0000D806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1753" name="Text Box 3">
          <a:extLst>
            <a:ext uri="{FF2B5EF4-FFF2-40B4-BE49-F238E27FC236}">
              <a16:creationId xmlns:a16="http://schemas.microsoft.com/office/drawing/2014/main" id="{00000000-0008-0000-0000-0000D906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1754" name="Text Box 63">
          <a:extLst>
            <a:ext uri="{FF2B5EF4-FFF2-40B4-BE49-F238E27FC236}">
              <a16:creationId xmlns:a16="http://schemas.microsoft.com/office/drawing/2014/main" id="{00000000-0008-0000-0000-0000DA06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1755" name="Text Box 3">
          <a:extLst>
            <a:ext uri="{FF2B5EF4-FFF2-40B4-BE49-F238E27FC236}">
              <a16:creationId xmlns:a16="http://schemas.microsoft.com/office/drawing/2014/main" id="{00000000-0008-0000-0000-0000DB06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1756" name="Text Box 32">
          <a:extLst>
            <a:ext uri="{FF2B5EF4-FFF2-40B4-BE49-F238E27FC236}">
              <a16:creationId xmlns:a16="http://schemas.microsoft.com/office/drawing/2014/main" id="{00000000-0008-0000-0000-0000DC06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1757" name="Text Box 3">
          <a:extLst>
            <a:ext uri="{FF2B5EF4-FFF2-40B4-BE49-F238E27FC236}">
              <a16:creationId xmlns:a16="http://schemas.microsoft.com/office/drawing/2014/main" id="{00000000-0008-0000-0000-0000DD06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1758" name="Text Box 63">
          <a:extLst>
            <a:ext uri="{FF2B5EF4-FFF2-40B4-BE49-F238E27FC236}">
              <a16:creationId xmlns:a16="http://schemas.microsoft.com/office/drawing/2014/main" id="{00000000-0008-0000-0000-0000DE06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1759" name="Text Box 3">
          <a:extLst>
            <a:ext uri="{FF2B5EF4-FFF2-40B4-BE49-F238E27FC236}">
              <a16:creationId xmlns:a16="http://schemas.microsoft.com/office/drawing/2014/main" id="{00000000-0008-0000-0000-0000DF06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1760" name="Text Box 32">
          <a:extLst>
            <a:ext uri="{FF2B5EF4-FFF2-40B4-BE49-F238E27FC236}">
              <a16:creationId xmlns:a16="http://schemas.microsoft.com/office/drawing/2014/main" id="{00000000-0008-0000-0000-0000E006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1761" name="Text Box 3">
          <a:extLst>
            <a:ext uri="{FF2B5EF4-FFF2-40B4-BE49-F238E27FC236}">
              <a16:creationId xmlns:a16="http://schemas.microsoft.com/office/drawing/2014/main" id="{00000000-0008-0000-0000-0000E106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1762" name="Text Box 63">
          <a:extLst>
            <a:ext uri="{FF2B5EF4-FFF2-40B4-BE49-F238E27FC236}">
              <a16:creationId xmlns:a16="http://schemas.microsoft.com/office/drawing/2014/main" id="{00000000-0008-0000-0000-0000E206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1763" name="Text Box 3">
          <a:extLst>
            <a:ext uri="{FF2B5EF4-FFF2-40B4-BE49-F238E27FC236}">
              <a16:creationId xmlns:a16="http://schemas.microsoft.com/office/drawing/2014/main" id="{00000000-0008-0000-0000-0000E306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1764" name="Text Box 32">
          <a:extLst>
            <a:ext uri="{FF2B5EF4-FFF2-40B4-BE49-F238E27FC236}">
              <a16:creationId xmlns:a16="http://schemas.microsoft.com/office/drawing/2014/main" id="{00000000-0008-0000-0000-0000E406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1765" name="Text Box 3">
          <a:extLst>
            <a:ext uri="{FF2B5EF4-FFF2-40B4-BE49-F238E27FC236}">
              <a16:creationId xmlns:a16="http://schemas.microsoft.com/office/drawing/2014/main" id="{00000000-0008-0000-0000-0000E506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1766" name="Text Box 63">
          <a:extLst>
            <a:ext uri="{FF2B5EF4-FFF2-40B4-BE49-F238E27FC236}">
              <a16:creationId xmlns:a16="http://schemas.microsoft.com/office/drawing/2014/main" id="{00000000-0008-0000-0000-0000E606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1767" name="Text Box 3">
          <a:extLst>
            <a:ext uri="{FF2B5EF4-FFF2-40B4-BE49-F238E27FC236}">
              <a16:creationId xmlns:a16="http://schemas.microsoft.com/office/drawing/2014/main" id="{00000000-0008-0000-0000-0000E706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1768" name="Text Box 32">
          <a:extLst>
            <a:ext uri="{FF2B5EF4-FFF2-40B4-BE49-F238E27FC236}">
              <a16:creationId xmlns:a16="http://schemas.microsoft.com/office/drawing/2014/main" id="{00000000-0008-0000-0000-0000E806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1769" name="Text Box 3">
          <a:extLst>
            <a:ext uri="{FF2B5EF4-FFF2-40B4-BE49-F238E27FC236}">
              <a16:creationId xmlns:a16="http://schemas.microsoft.com/office/drawing/2014/main" id="{00000000-0008-0000-0000-0000E906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1770" name="Text Box 63">
          <a:extLst>
            <a:ext uri="{FF2B5EF4-FFF2-40B4-BE49-F238E27FC236}">
              <a16:creationId xmlns:a16="http://schemas.microsoft.com/office/drawing/2014/main" id="{00000000-0008-0000-0000-0000EA06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1771" name="Text Box 3">
          <a:extLst>
            <a:ext uri="{FF2B5EF4-FFF2-40B4-BE49-F238E27FC236}">
              <a16:creationId xmlns:a16="http://schemas.microsoft.com/office/drawing/2014/main" id="{00000000-0008-0000-0000-0000EB06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1772" name="Text Box 32">
          <a:extLst>
            <a:ext uri="{FF2B5EF4-FFF2-40B4-BE49-F238E27FC236}">
              <a16:creationId xmlns:a16="http://schemas.microsoft.com/office/drawing/2014/main" id="{00000000-0008-0000-0000-0000EC06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1773" name="Text Box 3">
          <a:extLst>
            <a:ext uri="{FF2B5EF4-FFF2-40B4-BE49-F238E27FC236}">
              <a16:creationId xmlns:a16="http://schemas.microsoft.com/office/drawing/2014/main" id="{00000000-0008-0000-0000-0000ED06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1774" name="Text Box 63">
          <a:extLst>
            <a:ext uri="{FF2B5EF4-FFF2-40B4-BE49-F238E27FC236}">
              <a16:creationId xmlns:a16="http://schemas.microsoft.com/office/drawing/2014/main" id="{00000000-0008-0000-0000-0000EE06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1775" name="Text Box 3">
          <a:extLst>
            <a:ext uri="{FF2B5EF4-FFF2-40B4-BE49-F238E27FC236}">
              <a16:creationId xmlns:a16="http://schemas.microsoft.com/office/drawing/2014/main" id="{00000000-0008-0000-0000-0000EF06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1776" name="Text Box 32">
          <a:extLst>
            <a:ext uri="{FF2B5EF4-FFF2-40B4-BE49-F238E27FC236}">
              <a16:creationId xmlns:a16="http://schemas.microsoft.com/office/drawing/2014/main" id="{00000000-0008-0000-0000-0000F006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1777" name="Text Box 3">
          <a:extLst>
            <a:ext uri="{FF2B5EF4-FFF2-40B4-BE49-F238E27FC236}">
              <a16:creationId xmlns:a16="http://schemas.microsoft.com/office/drawing/2014/main" id="{00000000-0008-0000-0000-0000F106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1778" name="Text Box 63">
          <a:extLst>
            <a:ext uri="{FF2B5EF4-FFF2-40B4-BE49-F238E27FC236}">
              <a16:creationId xmlns:a16="http://schemas.microsoft.com/office/drawing/2014/main" id="{00000000-0008-0000-0000-0000F206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1779" name="Text Box 3">
          <a:extLst>
            <a:ext uri="{FF2B5EF4-FFF2-40B4-BE49-F238E27FC236}">
              <a16:creationId xmlns:a16="http://schemas.microsoft.com/office/drawing/2014/main" id="{00000000-0008-0000-0000-0000F306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1780" name="Text Box 32">
          <a:extLst>
            <a:ext uri="{FF2B5EF4-FFF2-40B4-BE49-F238E27FC236}">
              <a16:creationId xmlns:a16="http://schemas.microsoft.com/office/drawing/2014/main" id="{00000000-0008-0000-0000-0000F406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1781" name="Text Box 3">
          <a:extLst>
            <a:ext uri="{FF2B5EF4-FFF2-40B4-BE49-F238E27FC236}">
              <a16:creationId xmlns:a16="http://schemas.microsoft.com/office/drawing/2014/main" id="{00000000-0008-0000-0000-0000F506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1782" name="Text Box 63">
          <a:extLst>
            <a:ext uri="{FF2B5EF4-FFF2-40B4-BE49-F238E27FC236}">
              <a16:creationId xmlns:a16="http://schemas.microsoft.com/office/drawing/2014/main" id="{00000000-0008-0000-0000-0000F606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1783" name="Text Box 3">
          <a:extLst>
            <a:ext uri="{FF2B5EF4-FFF2-40B4-BE49-F238E27FC236}">
              <a16:creationId xmlns:a16="http://schemas.microsoft.com/office/drawing/2014/main" id="{00000000-0008-0000-0000-0000F706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1784" name="Text Box 32">
          <a:extLst>
            <a:ext uri="{FF2B5EF4-FFF2-40B4-BE49-F238E27FC236}">
              <a16:creationId xmlns:a16="http://schemas.microsoft.com/office/drawing/2014/main" id="{00000000-0008-0000-0000-0000F806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1785" name="Text Box 3">
          <a:extLst>
            <a:ext uri="{FF2B5EF4-FFF2-40B4-BE49-F238E27FC236}">
              <a16:creationId xmlns:a16="http://schemas.microsoft.com/office/drawing/2014/main" id="{00000000-0008-0000-0000-0000F906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1786" name="Text Box 63">
          <a:extLst>
            <a:ext uri="{FF2B5EF4-FFF2-40B4-BE49-F238E27FC236}">
              <a16:creationId xmlns:a16="http://schemas.microsoft.com/office/drawing/2014/main" id="{00000000-0008-0000-0000-0000FA06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1787" name="Text Box 3">
          <a:extLst>
            <a:ext uri="{FF2B5EF4-FFF2-40B4-BE49-F238E27FC236}">
              <a16:creationId xmlns:a16="http://schemas.microsoft.com/office/drawing/2014/main" id="{00000000-0008-0000-0000-0000FB06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1788" name="Text Box 32">
          <a:extLst>
            <a:ext uri="{FF2B5EF4-FFF2-40B4-BE49-F238E27FC236}">
              <a16:creationId xmlns:a16="http://schemas.microsoft.com/office/drawing/2014/main" id="{00000000-0008-0000-0000-0000FC06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1789" name="Text Box 3">
          <a:extLst>
            <a:ext uri="{FF2B5EF4-FFF2-40B4-BE49-F238E27FC236}">
              <a16:creationId xmlns:a16="http://schemas.microsoft.com/office/drawing/2014/main" id="{00000000-0008-0000-0000-0000FD06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1790" name="Text Box 63">
          <a:extLst>
            <a:ext uri="{FF2B5EF4-FFF2-40B4-BE49-F238E27FC236}">
              <a16:creationId xmlns:a16="http://schemas.microsoft.com/office/drawing/2014/main" id="{00000000-0008-0000-0000-0000FE06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1791" name="Text Box 3">
          <a:extLst>
            <a:ext uri="{FF2B5EF4-FFF2-40B4-BE49-F238E27FC236}">
              <a16:creationId xmlns:a16="http://schemas.microsoft.com/office/drawing/2014/main" id="{00000000-0008-0000-0000-0000FF06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1792" name="Text Box 32">
          <a:extLst>
            <a:ext uri="{FF2B5EF4-FFF2-40B4-BE49-F238E27FC236}">
              <a16:creationId xmlns:a16="http://schemas.microsoft.com/office/drawing/2014/main" id="{00000000-0008-0000-0000-00000007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1793" name="Text Box 3">
          <a:extLst>
            <a:ext uri="{FF2B5EF4-FFF2-40B4-BE49-F238E27FC236}">
              <a16:creationId xmlns:a16="http://schemas.microsoft.com/office/drawing/2014/main" id="{00000000-0008-0000-0000-00000107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1794" name="Text Box 63">
          <a:extLst>
            <a:ext uri="{FF2B5EF4-FFF2-40B4-BE49-F238E27FC236}">
              <a16:creationId xmlns:a16="http://schemas.microsoft.com/office/drawing/2014/main" id="{00000000-0008-0000-0000-00000207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1795" name="Text Box 3">
          <a:extLst>
            <a:ext uri="{FF2B5EF4-FFF2-40B4-BE49-F238E27FC236}">
              <a16:creationId xmlns:a16="http://schemas.microsoft.com/office/drawing/2014/main" id="{00000000-0008-0000-0000-00000307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1796" name="Text Box 32">
          <a:extLst>
            <a:ext uri="{FF2B5EF4-FFF2-40B4-BE49-F238E27FC236}">
              <a16:creationId xmlns:a16="http://schemas.microsoft.com/office/drawing/2014/main" id="{00000000-0008-0000-0000-00000407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1797" name="Text Box 3">
          <a:extLst>
            <a:ext uri="{FF2B5EF4-FFF2-40B4-BE49-F238E27FC236}">
              <a16:creationId xmlns:a16="http://schemas.microsoft.com/office/drawing/2014/main" id="{00000000-0008-0000-0000-00000507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1798" name="Text Box 63">
          <a:extLst>
            <a:ext uri="{FF2B5EF4-FFF2-40B4-BE49-F238E27FC236}">
              <a16:creationId xmlns:a16="http://schemas.microsoft.com/office/drawing/2014/main" id="{00000000-0008-0000-0000-00000607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1799" name="Text Box 3">
          <a:extLst>
            <a:ext uri="{FF2B5EF4-FFF2-40B4-BE49-F238E27FC236}">
              <a16:creationId xmlns:a16="http://schemas.microsoft.com/office/drawing/2014/main" id="{00000000-0008-0000-0000-00000707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1800" name="Text Box 32">
          <a:extLst>
            <a:ext uri="{FF2B5EF4-FFF2-40B4-BE49-F238E27FC236}">
              <a16:creationId xmlns:a16="http://schemas.microsoft.com/office/drawing/2014/main" id="{00000000-0008-0000-0000-00000807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1801" name="Text Box 3">
          <a:extLst>
            <a:ext uri="{FF2B5EF4-FFF2-40B4-BE49-F238E27FC236}">
              <a16:creationId xmlns:a16="http://schemas.microsoft.com/office/drawing/2014/main" id="{00000000-0008-0000-0000-00000907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1802" name="Text Box 63">
          <a:extLst>
            <a:ext uri="{FF2B5EF4-FFF2-40B4-BE49-F238E27FC236}">
              <a16:creationId xmlns:a16="http://schemas.microsoft.com/office/drawing/2014/main" id="{00000000-0008-0000-0000-00000A07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1803" name="Text Box 3">
          <a:extLst>
            <a:ext uri="{FF2B5EF4-FFF2-40B4-BE49-F238E27FC236}">
              <a16:creationId xmlns:a16="http://schemas.microsoft.com/office/drawing/2014/main" id="{00000000-0008-0000-0000-00000B07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1804" name="Text Box 32">
          <a:extLst>
            <a:ext uri="{FF2B5EF4-FFF2-40B4-BE49-F238E27FC236}">
              <a16:creationId xmlns:a16="http://schemas.microsoft.com/office/drawing/2014/main" id="{00000000-0008-0000-0000-00000C07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1805" name="Text Box 3">
          <a:extLst>
            <a:ext uri="{FF2B5EF4-FFF2-40B4-BE49-F238E27FC236}">
              <a16:creationId xmlns:a16="http://schemas.microsoft.com/office/drawing/2014/main" id="{00000000-0008-0000-0000-00000D07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1806" name="Text Box 63">
          <a:extLst>
            <a:ext uri="{FF2B5EF4-FFF2-40B4-BE49-F238E27FC236}">
              <a16:creationId xmlns:a16="http://schemas.microsoft.com/office/drawing/2014/main" id="{00000000-0008-0000-0000-00000E07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1807" name="Text Box 3">
          <a:extLst>
            <a:ext uri="{FF2B5EF4-FFF2-40B4-BE49-F238E27FC236}">
              <a16:creationId xmlns:a16="http://schemas.microsoft.com/office/drawing/2014/main" id="{00000000-0008-0000-0000-00000F07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1808" name="Text Box 32">
          <a:extLst>
            <a:ext uri="{FF2B5EF4-FFF2-40B4-BE49-F238E27FC236}">
              <a16:creationId xmlns:a16="http://schemas.microsoft.com/office/drawing/2014/main" id="{00000000-0008-0000-0000-00001007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1809" name="Text Box 3">
          <a:extLst>
            <a:ext uri="{FF2B5EF4-FFF2-40B4-BE49-F238E27FC236}">
              <a16:creationId xmlns:a16="http://schemas.microsoft.com/office/drawing/2014/main" id="{00000000-0008-0000-0000-00001107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1810" name="Text Box 63">
          <a:extLst>
            <a:ext uri="{FF2B5EF4-FFF2-40B4-BE49-F238E27FC236}">
              <a16:creationId xmlns:a16="http://schemas.microsoft.com/office/drawing/2014/main" id="{00000000-0008-0000-0000-00001207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1811" name="Text Box 3">
          <a:extLst>
            <a:ext uri="{FF2B5EF4-FFF2-40B4-BE49-F238E27FC236}">
              <a16:creationId xmlns:a16="http://schemas.microsoft.com/office/drawing/2014/main" id="{00000000-0008-0000-0000-00001307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1812" name="Text Box 32">
          <a:extLst>
            <a:ext uri="{FF2B5EF4-FFF2-40B4-BE49-F238E27FC236}">
              <a16:creationId xmlns:a16="http://schemas.microsoft.com/office/drawing/2014/main" id="{00000000-0008-0000-0000-00001407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1813" name="Text Box 3">
          <a:extLst>
            <a:ext uri="{FF2B5EF4-FFF2-40B4-BE49-F238E27FC236}">
              <a16:creationId xmlns:a16="http://schemas.microsoft.com/office/drawing/2014/main" id="{00000000-0008-0000-0000-00001507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1814" name="Text Box 63">
          <a:extLst>
            <a:ext uri="{FF2B5EF4-FFF2-40B4-BE49-F238E27FC236}">
              <a16:creationId xmlns:a16="http://schemas.microsoft.com/office/drawing/2014/main" id="{00000000-0008-0000-0000-00001607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1815" name="Text Box 3">
          <a:extLst>
            <a:ext uri="{FF2B5EF4-FFF2-40B4-BE49-F238E27FC236}">
              <a16:creationId xmlns:a16="http://schemas.microsoft.com/office/drawing/2014/main" id="{00000000-0008-0000-0000-00001707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1816" name="Text Box 32">
          <a:extLst>
            <a:ext uri="{FF2B5EF4-FFF2-40B4-BE49-F238E27FC236}">
              <a16:creationId xmlns:a16="http://schemas.microsoft.com/office/drawing/2014/main" id="{00000000-0008-0000-0000-00001807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1817" name="Text Box 3">
          <a:extLst>
            <a:ext uri="{FF2B5EF4-FFF2-40B4-BE49-F238E27FC236}">
              <a16:creationId xmlns:a16="http://schemas.microsoft.com/office/drawing/2014/main" id="{00000000-0008-0000-0000-00001907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1818" name="Text Box 63">
          <a:extLst>
            <a:ext uri="{FF2B5EF4-FFF2-40B4-BE49-F238E27FC236}">
              <a16:creationId xmlns:a16="http://schemas.microsoft.com/office/drawing/2014/main" id="{00000000-0008-0000-0000-00001A07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1819" name="Text Box 3">
          <a:extLst>
            <a:ext uri="{FF2B5EF4-FFF2-40B4-BE49-F238E27FC236}">
              <a16:creationId xmlns:a16="http://schemas.microsoft.com/office/drawing/2014/main" id="{00000000-0008-0000-0000-00001B07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1820" name="Text Box 32">
          <a:extLst>
            <a:ext uri="{FF2B5EF4-FFF2-40B4-BE49-F238E27FC236}">
              <a16:creationId xmlns:a16="http://schemas.microsoft.com/office/drawing/2014/main" id="{00000000-0008-0000-0000-00001C07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1821" name="Text Box 3">
          <a:extLst>
            <a:ext uri="{FF2B5EF4-FFF2-40B4-BE49-F238E27FC236}">
              <a16:creationId xmlns:a16="http://schemas.microsoft.com/office/drawing/2014/main" id="{00000000-0008-0000-0000-00001D07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1822" name="Text Box 63">
          <a:extLst>
            <a:ext uri="{FF2B5EF4-FFF2-40B4-BE49-F238E27FC236}">
              <a16:creationId xmlns:a16="http://schemas.microsoft.com/office/drawing/2014/main" id="{00000000-0008-0000-0000-00001E07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1823" name="Text Box 3">
          <a:extLst>
            <a:ext uri="{FF2B5EF4-FFF2-40B4-BE49-F238E27FC236}">
              <a16:creationId xmlns:a16="http://schemas.microsoft.com/office/drawing/2014/main" id="{00000000-0008-0000-0000-00001F07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1824" name="Text Box 32">
          <a:extLst>
            <a:ext uri="{FF2B5EF4-FFF2-40B4-BE49-F238E27FC236}">
              <a16:creationId xmlns:a16="http://schemas.microsoft.com/office/drawing/2014/main" id="{00000000-0008-0000-0000-00002007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1825" name="Text Box 3">
          <a:extLst>
            <a:ext uri="{FF2B5EF4-FFF2-40B4-BE49-F238E27FC236}">
              <a16:creationId xmlns:a16="http://schemas.microsoft.com/office/drawing/2014/main" id="{00000000-0008-0000-0000-00002107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1826" name="Text Box 63">
          <a:extLst>
            <a:ext uri="{FF2B5EF4-FFF2-40B4-BE49-F238E27FC236}">
              <a16:creationId xmlns:a16="http://schemas.microsoft.com/office/drawing/2014/main" id="{00000000-0008-0000-0000-00002207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1827" name="Text Box 3">
          <a:extLst>
            <a:ext uri="{FF2B5EF4-FFF2-40B4-BE49-F238E27FC236}">
              <a16:creationId xmlns:a16="http://schemas.microsoft.com/office/drawing/2014/main" id="{00000000-0008-0000-0000-00002307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1828" name="Text Box 32">
          <a:extLst>
            <a:ext uri="{FF2B5EF4-FFF2-40B4-BE49-F238E27FC236}">
              <a16:creationId xmlns:a16="http://schemas.microsoft.com/office/drawing/2014/main" id="{00000000-0008-0000-0000-00002407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1829" name="Text Box 3">
          <a:extLst>
            <a:ext uri="{FF2B5EF4-FFF2-40B4-BE49-F238E27FC236}">
              <a16:creationId xmlns:a16="http://schemas.microsoft.com/office/drawing/2014/main" id="{00000000-0008-0000-0000-00002507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1830" name="Text Box 63">
          <a:extLst>
            <a:ext uri="{FF2B5EF4-FFF2-40B4-BE49-F238E27FC236}">
              <a16:creationId xmlns:a16="http://schemas.microsoft.com/office/drawing/2014/main" id="{00000000-0008-0000-0000-00002607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1831" name="Text Box 3">
          <a:extLst>
            <a:ext uri="{FF2B5EF4-FFF2-40B4-BE49-F238E27FC236}">
              <a16:creationId xmlns:a16="http://schemas.microsoft.com/office/drawing/2014/main" id="{00000000-0008-0000-0000-00002707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1832" name="Text Box 32">
          <a:extLst>
            <a:ext uri="{FF2B5EF4-FFF2-40B4-BE49-F238E27FC236}">
              <a16:creationId xmlns:a16="http://schemas.microsoft.com/office/drawing/2014/main" id="{00000000-0008-0000-0000-00002807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1833" name="Text Box 3">
          <a:extLst>
            <a:ext uri="{FF2B5EF4-FFF2-40B4-BE49-F238E27FC236}">
              <a16:creationId xmlns:a16="http://schemas.microsoft.com/office/drawing/2014/main" id="{00000000-0008-0000-0000-00002907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1834" name="Text Box 63">
          <a:extLst>
            <a:ext uri="{FF2B5EF4-FFF2-40B4-BE49-F238E27FC236}">
              <a16:creationId xmlns:a16="http://schemas.microsoft.com/office/drawing/2014/main" id="{00000000-0008-0000-0000-00002A07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1835" name="Text Box 3">
          <a:extLst>
            <a:ext uri="{FF2B5EF4-FFF2-40B4-BE49-F238E27FC236}">
              <a16:creationId xmlns:a16="http://schemas.microsoft.com/office/drawing/2014/main" id="{00000000-0008-0000-0000-00002B07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1836" name="Text Box 32">
          <a:extLst>
            <a:ext uri="{FF2B5EF4-FFF2-40B4-BE49-F238E27FC236}">
              <a16:creationId xmlns:a16="http://schemas.microsoft.com/office/drawing/2014/main" id="{00000000-0008-0000-0000-00002C07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1837" name="Text Box 3">
          <a:extLst>
            <a:ext uri="{FF2B5EF4-FFF2-40B4-BE49-F238E27FC236}">
              <a16:creationId xmlns:a16="http://schemas.microsoft.com/office/drawing/2014/main" id="{00000000-0008-0000-0000-00002D07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1838" name="Text Box 63">
          <a:extLst>
            <a:ext uri="{FF2B5EF4-FFF2-40B4-BE49-F238E27FC236}">
              <a16:creationId xmlns:a16="http://schemas.microsoft.com/office/drawing/2014/main" id="{00000000-0008-0000-0000-00002E07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1839" name="Text Box 3">
          <a:extLst>
            <a:ext uri="{FF2B5EF4-FFF2-40B4-BE49-F238E27FC236}">
              <a16:creationId xmlns:a16="http://schemas.microsoft.com/office/drawing/2014/main" id="{00000000-0008-0000-0000-00002F07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1840" name="Text Box 32">
          <a:extLst>
            <a:ext uri="{FF2B5EF4-FFF2-40B4-BE49-F238E27FC236}">
              <a16:creationId xmlns:a16="http://schemas.microsoft.com/office/drawing/2014/main" id="{00000000-0008-0000-0000-00003007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1841" name="Text Box 3">
          <a:extLst>
            <a:ext uri="{FF2B5EF4-FFF2-40B4-BE49-F238E27FC236}">
              <a16:creationId xmlns:a16="http://schemas.microsoft.com/office/drawing/2014/main" id="{00000000-0008-0000-0000-00003107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1842" name="Text Box 3">
          <a:extLst>
            <a:ext uri="{FF2B5EF4-FFF2-40B4-BE49-F238E27FC236}">
              <a16:creationId xmlns:a16="http://schemas.microsoft.com/office/drawing/2014/main" id="{00000000-0008-0000-0000-00003207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1843" name="Text Box 32">
          <a:extLst>
            <a:ext uri="{FF2B5EF4-FFF2-40B4-BE49-F238E27FC236}">
              <a16:creationId xmlns:a16="http://schemas.microsoft.com/office/drawing/2014/main" id="{00000000-0008-0000-0000-00003307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1844" name="Text Box 3">
          <a:extLst>
            <a:ext uri="{FF2B5EF4-FFF2-40B4-BE49-F238E27FC236}">
              <a16:creationId xmlns:a16="http://schemas.microsoft.com/office/drawing/2014/main" id="{00000000-0008-0000-0000-00003407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1845" name="Text Box 63">
          <a:extLst>
            <a:ext uri="{FF2B5EF4-FFF2-40B4-BE49-F238E27FC236}">
              <a16:creationId xmlns:a16="http://schemas.microsoft.com/office/drawing/2014/main" id="{00000000-0008-0000-0000-00003507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1846" name="Text Box 3">
          <a:extLst>
            <a:ext uri="{FF2B5EF4-FFF2-40B4-BE49-F238E27FC236}">
              <a16:creationId xmlns:a16="http://schemas.microsoft.com/office/drawing/2014/main" id="{00000000-0008-0000-0000-00003607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1847" name="Text Box 32">
          <a:extLst>
            <a:ext uri="{FF2B5EF4-FFF2-40B4-BE49-F238E27FC236}">
              <a16:creationId xmlns:a16="http://schemas.microsoft.com/office/drawing/2014/main" id="{00000000-0008-0000-0000-00003707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1848" name="Text Box 3">
          <a:extLst>
            <a:ext uri="{FF2B5EF4-FFF2-40B4-BE49-F238E27FC236}">
              <a16:creationId xmlns:a16="http://schemas.microsoft.com/office/drawing/2014/main" id="{00000000-0008-0000-0000-00003807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1849" name="Text Box 63">
          <a:extLst>
            <a:ext uri="{FF2B5EF4-FFF2-40B4-BE49-F238E27FC236}">
              <a16:creationId xmlns:a16="http://schemas.microsoft.com/office/drawing/2014/main" id="{00000000-0008-0000-0000-00003907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1850" name="Text Box 3">
          <a:extLst>
            <a:ext uri="{FF2B5EF4-FFF2-40B4-BE49-F238E27FC236}">
              <a16:creationId xmlns:a16="http://schemas.microsoft.com/office/drawing/2014/main" id="{00000000-0008-0000-0000-00003A07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1851" name="Text Box 32">
          <a:extLst>
            <a:ext uri="{FF2B5EF4-FFF2-40B4-BE49-F238E27FC236}">
              <a16:creationId xmlns:a16="http://schemas.microsoft.com/office/drawing/2014/main" id="{00000000-0008-0000-0000-00003B07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1852" name="Text Box 3">
          <a:extLst>
            <a:ext uri="{FF2B5EF4-FFF2-40B4-BE49-F238E27FC236}">
              <a16:creationId xmlns:a16="http://schemas.microsoft.com/office/drawing/2014/main" id="{00000000-0008-0000-0000-00003C07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1853" name="Text Box 63">
          <a:extLst>
            <a:ext uri="{FF2B5EF4-FFF2-40B4-BE49-F238E27FC236}">
              <a16:creationId xmlns:a16="http://schemas.microsoft.com/office/drawing/2014/main" id="{00000000-0008-0000-0000-00003D07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1854" name="Text Box 3">
          <a:extLst>
            <a:ext uri="{FF2B5EF4-FFF2-40B4-BE49-F238E27FC236}">
              <a16:creationId xmlns:a16="http://schemas.microsoft.com/office/drawing/2014/main" id="{00000000-0008-0000-0000-00003E07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1855" name="Text Box 32">
          <a:extLst>
            <a:ext uri="{FF2B5EF4-FFF2-40B4-BE49-F238E27FC236}">
              <a16:creationId xmlns:a16="http://schemas.microsoft.com/office/drawing/2014/main" id="{00000000-0008-0000-0000-00003F07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1856" name="Text Box 3">
          <a:extLst>
            <a:ext uri="{FF2B5EF4-FFF2-40B4-BE49-F238E27FC236}">
              <a16:creationId xmlns:a16="http://schemas.microsoft.com/office/drawing/2014/main" id="{00000000-0008-0000-0000-00004007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1857" name="Text Box 63">
          <a:extLst>
            <a:ext uri="{FF2B5EF4-FFF2-40B4-BE49-F238E27FC236}">
              <a16:creationId xmlns:a16="http://schemas.microsoft.com/office/drawing/2014/main" id="{00000000-0008-0000-0000-00004107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1858" name="Text Box 3">
          <a:extLst>
            <a:ext uri="{FF2B5EF4-FFF2-40B4-BE49-F238E27FC236}">
              <a16:creationId xmlns:a16="http://schemas.microsoft.com/office/drawing/2014/main" id="{00000000-0008-0000-0000-00004207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1859" name="Text Box 32">
          <a:extLst>
            <a:ext uri="{FF2B5EF4-FFF2-40B4-BE49-F238E27FC236}">
              <a16:creationId xmlns:a16="http://schemas.microsoft.com/office/drawing/2014/main" id="{00000000-0008-0000-0000-00004307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1860" name="Text Box 3">
          <a:extLst>
            <a:ext uri="{FF2B5EF4-FFF2-40B4-BE49-F238E27FC236}">
              <a16:creationId xmlns:a16="http://schemas.microsoft.com/office/drawing/2014/main" id="{00000000-0008-0000-0000-00004407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1861" name="Text Box 63">
          <a:extLst>
            <a:ext uri="{FF2B5EF4-FFF2-40B4-BE49-F238E27FC236}">
              <a16:creationId xmlns:a16="http://schemas.microsoft.com/office/drawing/2014/main" id="{00000000-0008-0000-0000-00004507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1862" name="Text Box 3">
          <a:extLst>
            <a:ext uri="{FF2B5EF4-FFF2-40B4-BE49-F238E27FC236}">
              <a16:creationId xmlns:a16="http://schemas.microsoft.com/office/drawing/2014/main" id="{00000000-0008-0000-0000-00004607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1863" name="Text Box 32">
          <a:extLst>
            <a:ext uri="{FF2B5EF4-FFF2-40B4-BE49-F238E27FC236}">
              <a16:creationId xmlns:a16="http://schemas.microsoft.com/office/drawing/2014/main" id="{00000000-0008-0000-0000-00004707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1864" name="Text Box 3">
          <a:extLst>
            <a:ext uri="{FF2B5EF4-FFF2-40B4-BE49-F238E27FC236}">
              <a16:creationId xmlns:a16="http://schemas.microsoft.com/office/drawing/2014/main" id="{00000000-0008-0000-0000-00004807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1865" name="Text Box 63">
          <a:extLst>
            <a:ext uri="{FF2B5EF4-FFF2-40B4-BE49-F238E27FC236}">
              <a16:creationId xmlns:a16="http://schemas.microsoft.com/office/drawing/2014/main" id="{00000000-0008-0000-0000-00004907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1866" name="Text Box 3">
          <a:extLst>
            <a:ext uri="{FF2B5EF4-FFF2-40B4-BE49-F238E27FC236}">
              <a16:creationId xmlns:a16="http://schemas.microsoft.com/office/drawing/2014/main" id="{00000000-0008-0000-0000-00004A07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1867" name="Text Box 32">
          <a:extLst>
            <a:ext uri="{FF2B5EF4-FFF2-40B4-BE49-F238E27FC236}">
              <a16:creationId xmlns:a16="http://schemas.microsoft.com/office/drawing/2014/main" id="{00000000-0008-0000-0000-00004B07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1868" name="Text Box 3">
          <a:extLst>
            <a:ext uri="{FF2B5EF4-FFF2-40B4-BE49-F238E27FC236}">
              <a16:creationId xmlns:a16="http://schemas.microsoft.com/office/drawing/2014/main" id="{00000000-0008-0000-0000-00004C07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1869" name="Text Box 63">
          <a:extLst>
            <a:ext uri="{FF2B5EF4-FFF2-40B4-BE49-F238E27FC236}">
              <a16:creationId xmlns:a16="http://schemas.microsoft.com/office/drawing/2014/main" id="{00000000-0008-0000-0000-00004D07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1870" name="Text Box 3">
          <a:extLst>
            <a:ext uri="{FF2B5EF4-FFF2-40B4-BE49-F238E27FC236}">
              <a16:creationId xmlns:a16="http://schemas.microsoft.com/office/drawing/2014/main" id="{00000000-0008-0000-0000-00004E07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1871" name="Text Box 32">
          <a:extLst>
            <a:ext uri="{FF2B5EF4-FFF2-40B4-BE49-F238E27FC236}">
              <a16:creationId xmlns:a16="http://schemas.microsoft.com/office/drawing/2014/main" id="{00000000-0008-0000-0000-00004F07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1872" name="Text Box 3">
          <a:extLst>
            <a:ext uri="{FF2B5EF4-FFF2-40B4-BE49-F238E27FC236}">
              <a16:creationId xmlns:a16="http://schemas.microsoft.com/office/drawing/2014/main" id="{00000000-0008-0000-0000-00005007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1873" name="Text Box 63">
          <a:extLst>
            <a:ext uri="{FF2B5EF4-FFF2-40B4-BE49-F238E27FC236}">
              <a16:creationId xmlns:a16="http://schemas.microsoft.com/office/drawing/2014/main" id="{00000000-0008-0000-0000-00005107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1874" name="Text Box 3">
          <a:extLst>
            <a:ext uri="{FF2B5EF4-FFF2-40B4-BE49-F238E27FC236}">
              <a16:creationId xmlns:a16="http://schemas.microsoft.com/office/drawing/2014/main" id="{00000000-0008-0000-0000-00005207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1875" name="Text Box 32">
          <a:extLst>
            <a:ext uri="{FF2B5EF4-FFF2-40B4-BE49-F238E27FC236}">
              <a16:creationId xmlns:a16="http://schemas.microsoft.com/office/drawing/2014/main" id="{00000000-0008-0000-0000-00005307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1876" name="Text Box 3">
          <a:extLst>
            <a:ext uri="{FF2B5EF4-FFF2-40B4-BE49-F238E27FC236}">
              <a16:creationId xmlns:a16="http://schemas.microsoft.com/office/drawing/2014/main" id="{00000000-0008-0000-0000-00005407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1877" name="Text Box 63">
          <a:extLst>
            <a:ext uri="{FF2B5EF4-FFF2-40B4-BE49-F238E27FC236}">
              <a16:creationId xmlns:a16="http://schemas.microsoft.com/office/drawing/2014/main" id="{00000000-0008-0000-0000-00005507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1878" name="Text Box 3">
          <a:extLst>
            <a:ext uri="{FF2B5EF4-FFF2-40B4-BE49-F238E27FC236}">
              <a16:creationId xmlns:a16="http://schemas.microsoft.com/office/drawing/2014/main" id="{00000000-0008-0000-0000-00005607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1879" name="Text Box 32">
          <a:extLst>
            <a:ext uri="{FF2B5EF4-FFF2-40B4-BE49-F238E27FC236}">
              <a16:creationId xmlns:a16="http://schemas.microsoft.com/office/drawing/2014/main" id="{00000000-0008-0000-0000-00005707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1880" name="Text Box 3">
          <a:extLst>
            <a:ext uri="{FF2B5EF4-FFF2-40B4-BE49-F238E27FC236}">
              <a16:creationId xmlns:a16="http://schemas.microsoft.com/office/drawing/2014/main" id="{00000000-0008-0000-0000-00005807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1881" name="Text Box 63">
          <a:extLst>
            <a:ext uri="{FF2B5EF4-FFF2-40B4-BE49-F238E27FC236}">
              <a16:creationId xmlns:a16="http://schemas.microsoft.com/office/drawing/2014/main" id="{00000000-0008-0000-0000-00005907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1882" name="Text Box 3">
          <a:extLst>
            <a:ext uri="{FF2B5EF4-FFF2-40B4-BE49-F238E27FC236}">
              <a16:creationId xmlns:a16="http://schemas.microsoft.com/office/drawing/2014/main" id="{00000000-0008-0000-0000-00005A07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1883" name="Text Box 32">
          <a:extLst>
            <a:ext uri="{FF2B5EF4-FFF2-40B4-BE49-F238E27FC236}">
              <a16:creationId xmlns:a16="http://schemas.microsoft.com/office/drawing/2014/main" id="{00000000-0008-0000-0000-00005B07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1884" name="Text Box 3">
          <a:extLst>
            <a:ext uri="{FF2B5EF4-FFF2-40B4-BE49-F238E27FC236}">
              <a16:creationId xmlns:a16="http://schemas.microsoft.com/office/drawing/2014/main" id="{00000000-0008-0000-0000-00005C07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1885" name="Text Box 63">
          <a:extLst>
            <a:ext uri="{FF2B5EF4-FFF2-40B4-BE49-F238E27FC236}">
              <a16:creationId xmlns:a16="http://schemas.microsoft.com/office/drawing/2014/main" id="{00000000-0008-0000-0000-00005D07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1886" name="Text Box 3">
          <a:extLst>
            <a:ext uri="{FF2B5EF4-FFF2-40B4-BE49-F238E27FC236}">
              <a16:creationId xmlns:a16="http://schemas.microsoft.com/office/drawing/2014/main" id="{00000000-0008-0000-0000-00005E07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1887" name="Text Box 32">
          <a:extLst>
            <a:ext uri="{FF2B5EF4-FFF2-40B4-BE49-F238E27FC236}">
              <a16:creationId xmlns:a16="http://schemas.microsoft.com/office/drawing/2014/main" id="{00000000-0008-0000-0000-00005F07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1888" name="Text Box 3">
          <a:extLst>
            <a:ext uri="{FF2B5EF4-FFF2-40B4-BE49-F238E27FC236}">
              <a16:creationId xmlns:a16="http://schemas.microsoft.com/office/drawing/2014/main" id="{00000000-0008-0000-0000-00006007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1889" name="Text Box 63">
          <a:extLst>
            <a:ext uri="{FF2B5EF4-FFF2-40B4-BE49-F238E27FC236}">
              <a16:creationId xmlns:a16="http://schemas.microsoft.com/office/drawing/2014/main" id="{00000000-0008-0000-0000-00006107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1890" name="Text Box 3">
          <a:extLst>
            <a:ext uri="{FF2B5EF4-FFF2-40B4-BE49-F238E27FC236}">
              <a16:creationId xmlns:a16="http://schemas.microsoft.com/office/drawing/2014/main" id="{00000000-0008-0000-0000-00006207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1891" name="Text Box 32">
          <a:extLst>
            <a:ext uri="{FF2B5EF4-FFF2-40B4-BE49-F238E27FC236}">
              <a16:creationId xmlns:a16="http://schemas.microsoft.com/office/drawing/2014/main" id="{00000000-0008-0000-0000-00006307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1892" name="Text Box 3">
          <a:extLst>
            <a:ext uri="{FF2B5EF4-FFF2-40B4-BE49-F238E27FC236}">
              <a16:creationId xmlns:a16="http://schemas.microsoft.com/office/drawing/2014/main" id="{00000000-0008-0000-0000-00006407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1893" name="Text Box 63">
          <a:extLst>
            <a:ext uri="{FF2B5EF4-FFF2-40B4-BE49-F238E27FC236}">
              <a16:creationId xmlns:a16="http://schemas.microsoft.com/office/drawing/2014/main" id="{00000000-0008-0000-0000-00006507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1894" name="Text Box 3">
          <a:extLst>
            <a:ext uri="{FF2B5EF4-FFF2-40B4-BE49-F238E27FC236}">
              <a16:creationId xmlns:a16="http://schemas.microsoft.com/office/drawing/2014/main" id="{00000000-0008-0000-0000-00006607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1895" name="Text Box 32">
          <a:extLst>
            <a:ext uri="{FF2B5EF4-FFF2-40B4-BE49-F238E27FC236}">
              <a16:creationId xmlns:a16="http://schemas.microsoft.com/office/drawing/2014/main" id="{00000000-0008-0000-0000-00006707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1896" name="Text Box 3">
          <a:extLst>
            <a:ext uri="{FF2B5EF4-FFF2-40B4-BE49-F238E27FC236}">
              <a16:creationId xmlns:a16="http://schemas.microsoft.com/office/drawing/2014/main" id="{00000000-0008-0000-0000-00006807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1897" name="Text Box 63">
          <a:extLst>
            <a:ext uri="{FF2B5EF4-FFF2-40B4-BE49-F238E27FC236}">
              <a16:creationId xmlns:a16="http://schemas.microsoft.com/office/drawing/2014/main" id="{00000000-0008-0000-0000-00006907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1898" name="Text Box 3">
          <a:extLst>
            <a:ext uri="{FF2B5EF4-FFF2-40B4-BE49-F238E27FC236}">
              <a16:creationId xmlns:a16="http://schemas.microsoft.com/office/drawing/2014/main" id="{00000000-0008-0000-0000-00006A07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1899" name="Text Box 32">
          <a:extLst>
            <a:ext uri="{FF2B5EF4-FFF2-40B4-BE49-F238E27FC236}">
              <a16:creationId xmlns:a16="http://schemas.microsoft.com/office/drawing/2014/main" id="{00000000-0008-0000-0000-00006B07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1900" name="Text Box 3">
          <a:extLst>
            <a:ext uri="{FF2B5EF4-FFF2-40B4-BE49-F238E27FC236}">
              <a16:creationId xmlns:a16="http://schemas.microsoft.com/office/drawing/2014/main" id="{00000000-0008-0000-0000-00006C07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1901" name="Text Box 63">
          <a:extLst>
            <a:ext uri="{FF2B5EF4-FFF2-40B4-BE49-F238E27FC236}">
              <a16:creationId xmlns:a16="http://schemas.microsoft.com/office/drawing/2014/main" id="{00000000-0008-0000-0000-00006D07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1902" name="Text Box 3">
          <a:extLst>
            <a:ext uri="{FF2B5EF4-FFF2-40B4-BE49-F238E27FC236}">
              <a16:creationId xmlns:a16="http://schemas.microsoft.com/office/drawing/2014/main" id="{00000000-0008-0000-0000-00006E07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1903" name="Text Box 32">
          <a:extLst>
            <a:ext uri="{FF2B5EF4-FFF2-40B4-BE49-F238E27FC236}">
              <a16:creationId xmlns:a16="http://schemas.microsoft.com/office/drawing/2014/main" id="{00000000-0008-0000-0000-00006F07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1904" name="Text Box 3">
          <a:extLst>
            <a:ext uri="{FF2B5EF4-FFF2-40B4-BE49-F238E27FC236}">
              <a16:creationId xmlns:a16="http://schemas.microsoft.com/office/drawing/2014/main" id="{00000000-0008-0000-0000-00007007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1905" name="Text Box 63">
          <a:extLst>
            <a:ext uri="{FF2B5EF4-FFF2-40B4-BE49-F238E27FC236}">
              <a16:creationId xmlns:a16="http://schemas.microsoft.com/office/drawing/2014/main" id="{00000000-0008-0000-0000-00007107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1906" name="Text Box 3">
          <a:extLst>
            <a:ext uri="{FF2B5EF4-FFF2-40B4-BE49-F238E27FC236}">
              <a16:creationId xmlns:a16="http://schemas.microsoft.com/office/drawing/2014/main" id="{00000000-0008-0000-0000-00007207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1907" name="Text Box 32">
          <a:extLst>
            <a:ext uri="{FF2B5EF4-FFF2-40B4-BE49-F238E27FC236}">
              <a16:creationId xmlns:a16="http://schemas.microsoft.com/office/drawing/2014/main" id="{00000000-0008-0000-0000-00007307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1908" name="Text Box 3">
          <a:extLst>
            <a:ext uri="{FF2B5EF4-FFF2-40B4-BE49-F238E27FC236}">
              <a16:creationId xmlns:a16="http://schemas.microsoft.com/office/drawing/2014/main" id="{00000000-0008-0000-0000-00007407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1909" name="Text Box 63">
          <a:extLst>
            <a:ext uri="{FF2B5EF4-FFF2-40B4-BE49-F238E27FC236}">
              <a16:creationId xmlns:a16="http://schemas.microsoft.com/office/drawing/2014/main" id="{00000000-0008-0000-0000-00007507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1910" name="Text Box 3">
          <a:extLst>
            <a:ext uri="{FF2B5EF4-FFF2-40B4-BE49-F238E27FC236}">
              <a16:creationId xmlns:a16="http://schemas.microsoft.com/office/drawing/2014/main" id="{00000000-0008-0000-0000-00007607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1911" name="Text Box 32">
          <a:extLst>
            <a:ext uri="{FF2B5EF4-FFF2-40B4-BE49-F238E27FC236}">
              <a16:creationId xmlns:a16="http://schemas.microsoft.com/office/drawing/2014/main" id="{00000000-0008-0000-0000-00007707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1912" name="Text Box 3">
          <a:extLst>
            <a:ext uri="{FF2B5EF4-FFF2-40B4-BE49-F238E27FC236}">
              <a16:creationId xmlns:a16="http://schemas.microsoft.com/office/drawing/2014/main" id="{00000000-0008-0000-0000-00007807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1913" name="Text Box 63">
          <a:extLst>
            <a:ext uri="{FF2B5EF4-FFF2-40B4-BE49-F238E27FC236}">
              <a16:creationId xmlns:a16="http://schemas.microsoft.com/office/drawing/2014/main" id="{00000000-0008-0000-0000-00007907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1914" name="Text Box 3">
          <a:extLst>
            <a:ext uri="{FF2B5EF4-FFF2-40B4-BE49-F238E27FC236}">
              <a16:creationId xmlns:a16="http://schemas.microsoft.com/office/drawing/2014/main" id="{00000000-0008-0000-0000-00007A07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1915" name="Text Box 32">
          <a:extLst>
            <a:ext uri="{FF2B5EF4-FFF2-40B4-BE49-F238E27FC236}">
              <a16:creationId xmlns:a16="http://schemas.microsoft.com/office/drawing/2014/main" id="{00000000-0008-0000-0000-00007B07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1916" name="Text Box 3">
          <a:extLst>
            <a:ext uri="{FF2B5EF4-FFF2-40B4-BE49-F238E27FC236}">
              <a16:creationId xmlns:a16="http://schemas.microsoft.com/office/drawing/2014/main" id="{00000000-0008-0000-0000-00007C07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1917" name="Text Box 63">
          <a:extLst>
            <a:ext uri="{FF2B5EF4-FFF2-40B4-BE49-F238E27FC236}">
              <a16:creationId xmlns:a16="http://schemas.microsoft.com/office/drawing/2014/main" id="{00000000-0008-0000-0000-00007D07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1918" name="Text Box 3">
          <a:extLst>
            <a:ext uri="{FF2B5EF4-FFF2-40B4-BE49-F238E27FC236}">
              <a16:creationId xmlns:a16="http://schemas.microsoft.com/office/drawing/2014/main" id="{00000000-0008-0000-0000-00007E07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1919" name="Text Box 32">
          <a:extLst>
            <a:ext uri="{FF2B5EF4-FFF2-40B4-BE49-F238E27FC236}">
              <a16:creationId xmlns:a16="http://schemas.microsoft.com/office/drawing/2014/main" id="{00000000-0008-0000-0000-00007F07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1920" name="Text Box 3">
          <a:extLst>
            <a:ext uri="{FF2B5EF4-FFF2-40B4-BE49-F238E27FC236}">
              <a16:creationId xmlns:a16="http://schemas.microsoft.com/office/drawing/2014/main" id="{00000000-0008-0000-0000-00008007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1921" name="Text Box 63">
          <a:extLst>
            <a:ext uri="{FF2B5EF4-FFF2-40B4-BE49-F238E27FC236}">
              <a16:creationId xmlns:a16="http://schemas.microsoft.com/office/drawing/2014/main" id="{00000000-0008-0000-0000-00008107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1922" name="Text Box 3">
          <a:extLst>
            <a:ext uri="{FF2B5EF4-FFF2-40B4-BE49-F238E27FC236}">
              <a16:creationId xmlns:a16="http://schemas.microsoft.com/office/drawing/2014/main" id="{00000000-0008-0000-0000-00008207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1923" name="Text Box 32">
          <a:extLst>
            <a:ext uri="{FF2B5EF4-FFF2-40B4-BE49-F238E27FC236}">
              <a16:creationId xmlns:a16="http://schemas.microsoft.com/office/drawing/2014/main" id="{00000000-0008-0000-0000-00008307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1924" name="Text Box 3">
          <a:extLst>
            <a:ext uri="{FF2B5EF4-FFF2-40B4-BE49-F238E27FC236}">
              <a16:creationId xmlns:a16="http://schemas.microsoft.com/office/drawing/2014/main" id="{00000000-0008-0000-0000-00008407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1925" name="Text Box 63">
          <a:extLst>
            <a:ext uri="{FF2B5EF4-FFF2-40B4-BE49-F238E27FC236}">
              <a16:creationId xmlns:a16="http://schemas.microsoft.com/office/drawing/2014/main" id="{00000000-0008-0000-0000-00008507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1926" name="Text Box 3">
          <a:extLst>
            <a:ext uri="{FF2B5EF4-FFF2-40B4-BE49-F238E27FC236}">
              <a16:creationId xmlns:a16="http://schemas.microsoft.com/office/drawing/2014/main" id="{00000000-0008-0000-0000-00008607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1927" name="Text Box 32">
          <a:extLst>
            <a:ext uri="{FF2B5EF4-FFF2-40B4-BE49-F238E27FC236}">
              <a16:creationId xmlns:a16="http://schemas.microsoft.com/office/drawing/2014/main" id="{00000000-0008-0000-0000-00008707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1928" name="Text Box 3">
          <a:extLst>
            <a:ext uri="{FF2B5EF4-FFF2-40B4-BE49-F238E27FC236}">
              <a16:creationId xmlns:a16="http://schemas.microsoft.com/office/drawing/2014/main" id="{00000000-0008-0000-0000-00008807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1929" name="Text Box 63">
          <a:extLst>
            <a:ext uri="{FF2B5EF4-FFF2-40B4-BE49-F238E27FC236}">
              <a16:creationId xmlns:a16="http://schemas.microsoft.com/office/drawing/2014/main" id="{00000000-0008-0000-0000-00008907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1930" name="Text Box 3">
          <a:extLst>
            <a:ext uri="{FF2B5EF4-FFF2-40B4-BE49-F238E27FC236}">
              <a16:creationId xmlns:a16="http://schemas.microsoft.com/office/drawing/2014/main" id="{00000000-0008-0000-0000-00008A07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1931" name="Text Box 32">
          <a:extLst>
            <a:ext uri="{FF2B5EF4-FFF2-40B4-BE49-F238E27FC236}">
              <a16:creationId xmlns:a16="http://schemas.microsoft.com/office/drawing/2014/main" id="{00000000-0008-0000-0000-00008B07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1932" name="Text Box 3">
          <a:extLst>
            <a:ext uri="{FF2B5EF4-FFF2-40B4-BE49-F238E27FC236}">
              <a16:creationId xmlns:a16="http://schemas.microsoft.com/office/drawing/2014/main" id="{00000000-0008-0000-0000-00008C07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1933" name="Text Box 63">
          <a:extLst>
            <a:ext uri="{FF2B5EF4-FFF2-40B4-BE49-F238E27FC236}">
              <a16:creationId xmlns:a16="http://schemas.microsoft.com/office/drawing/2014/main" id="{00000000-0008-0000-0000-00008D07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1934" name="Text Box 3">
          <a:extLst>
            <a:ext uri="{FF2B5EF4-FFF2-40B4-BE49-F238E27FC236}">
              <a16:creationId xmlns:a16="http://schemas.microsoft.com/office/drawing/2014/main" id="{00000000-0008-0000-0000-00008E07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1935" name="Text Box 32">
          <a:extLst>
            <a:ext uri="{FF2B5EF4-FFF2-40B4-BE49-F238E27FC236}">
              <a16:creationId xmlns:a16="http://schemas.microsoft.com/office/drawing/2014/main" id="{00000000-0008-0000-0000-00008F07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1936" name="Text Box 3">
          <a:extLst>
            <a:ext uri="{FF2B5EF4-FFF2-40B4-BE49-F238E27FC236}">
              <a16:creationId xmlns:a16="http://schemas.microsoft.com/office/drawing/2014/main" id="{00000000-0008-0000-0000-00009007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1937" name="Text Box 63">
          <a:extLst>
            <a:ext uri="{FF2B5EF4-FFF2-40B4-BE49-F238E27FC236}">
              <a16:creationId xmlns:a16="http://schemas.microsoft.com/office/drawing/2014/main" id="{00000000-0008-0000-0000-00009107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1938" name="Text Box 3">
          <a:extLst>
            <a:ext uri="{FF2B5EF4-FFF2-40B4-BE49-F238E27FC236}">
              <a16:creationId xmlns:a16="http://schemas.microsoft.com/office/drawing/2014/main" id="{00000000-0008-0000-0000-00009207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1939" name="Text Box 32">
          <a:extLst>
            <a:ext uri="{FF2B5EF4-FFF2-40B4-BE49-F238E27FC236}">
              <a16:creationId xmlns:a16="http://schemas.microsoft.com/office/drawing/2014/main" id="{00000000-0008-0000-0000-00009307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1940" name="Text Box 3">
          <a:extLst>
            <a:ext uri="{FF2B5EF4-FFF2-40B4-BE49-F238E27FC236}">
              <a16:creationId xmlns:a16="http://schemas.microsoft.com/office/drawing/2014/main" id="{00000000-0008-0000-0000-00009407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1941" name="Text Box 63">
          <a:extLst>
            <a:ext uri="{FF2B5EF4-FFF2-40B4-BE49-F238E27FC236}">
              <a16:creationId xmlns:a16="http://schemas.microsoft.com/office/drawing/2014/main" id="{00000000-0008-0000-0000-00009507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1942" name="Text Box 3">
          <a:extLst>
            <a:ext uri="{FF2B5EF4-FFF2-40B4-BE49-F238E27FC236}">
              <a16:creationId xmlns:a16="http://schemas.microsoft.com/office/drawing/2014/main" id="{00000000-0008-0000-0000-00009607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1943" name="Text Box 32">
          <a:extLst>
            <a:ext uri="{FF2B5EF4-FFF2-40B4-BE49-F238E27FC236}">
              <a16:creationId xmlns:a16="http://schemas.microsoft.com/office/drawing/2014/main" id="{00000000-0008-0000-0000-00009707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1944" name="Text Box 3">
          <a:extLst>
            <a:ext uri="{FF2B5EF4-FFF2-40B4-BE49-F238E27FC236}">
              <a16:creationId xmlns:a16="http://schemas.microsoft.com/office/drawing/2014/main" id="{00000000-0008-0000-0000-00009807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1945" name="Text Box 63">
          <a:extLst>
            <a:ext uri="{FF2B5EF4-FFF2-40B4-BE49-F238E27FC236}">
              <a16:creationId xmlns:a16="http://schemas.microsoft.com/office/drawing/2014/main" id="{00000000-0008-0000-0000-00009907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1946" name="Text Box 3">
          <a:extLst>
            <a:ext uri="{FF2B5EF4-FFF2-40B4-BE49-F238E27FC236}">
              <a16:creationId xmlns:a16="http://schemas.microsoft.com/office/drawing/2014/main" id="{00000000-0008-0000-0000-00009A07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1947" name="Text Box 32">
          <a:extLst>
            <a:ext uri="{FF2B5EF4-FFF2-40B4-BE49-F238E27FC236}">
              <a16:creationId xmlns:a16="http://schemas.microsoft.com/office/drawing/2014/main" id="{00000000-0008-0000-0000-00009B07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1948" name="Text Box 3">
          <a:extLst>
            <a:ext uri="{FF2B5EF4-FFF2-40B4-BE49-F238E27FC236}">
              <a16:creationId xmlns:a16="http://schemas.microsoft.com/office/drawing/2014/main" id="{00000000-0008-0000-0000-00009C07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1949" name="Text Box 63">
          <a:extLst>
            <a:ext uri="{FF2B5EF4-FFF2-40B4-BE49-F238E27FC236}">
              <a16:creationId xmlns:a16="http://schemas.microsoft.com/office/drawing/2014/main" id="{00000000-0008-0000-0000-00009D07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1950" name="Text Box 3">
          <a:extLst>
            <a:ext uri="{FF2B5EF4-FFF2-40B4-BE49-F238E27FC236}">
              <a16:creationId xmlns:a16="http://schemas.microsoft.com/office/drawing/2014/main" id="{00000000-0008-0000-0000-00009E07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1951" name="Text Box 32">
          <a:extLst>
            <a:ext uri="{FF2B5EF4-FFF2-40B4-BE49-F238E27FC236}">
              <a16:creationId xmlns:a16="http://schemas.microsoft.com/office/drawing/2014/main" id="{00000000-0008-0000-0000-00009F07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1952" name="Text Box 3">
          <a:extLst>
            <a:ext uri="{FF2B5EF4-FFF2-40B4-BE49-F238E27FC236}">
              <a16:creationId xmlns:a16="http://schemas.microsoft.com/office/drawing/2014/main" id="{00000000-0008-0000-0000-0000A007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1953" name="Text Box 63">
          <a:extLst>
            <a:ext uri="{FF2B5EF4-FFF2-40B4-BE49-F238E27FC236}">
              <a16:creationId xmlns:a16="http://schemas.microsoft.com/office/drawing/2014/main" id="{00000000-0008-0000-0000-0000A107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1954" name="Text Box 3">
          <a:extLst>
            <a:ext uri="{FF2B5EF4-FFF2-40B4-BE49-F238E27FC236}">
              <a16:creationId xmlns:a16="http://schemas.microsoft.com/office/drawing/2014/main" id="{00000000-0008-0000-0000-0000A207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1955" name="Text Box 32">
          <a:extLst>
            <a:ext uri="{FF2B5EF4-FFF2-40B4-BE49-F238E27FC236}">
              <a16:creationId xmlns:a16="http://schemas.microsoft.com/office/drawing/2014/main" id="{00000000-0008-0000-0000-0000A307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1956" name="Text Box 3">
          <a:extLst>
            <a:ext uri="{FF2B5EF4-FFF2-40B4-BE49-F238E27FC236}">
              <a16:creationId xmlns:a16="http://schemas.microsoft.com/office/drawing/2014/main" id="{00000000-0008-0000-0000-0000A407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1957" name="Text Box 63">
          <a:extLst>
            <a:ext uri="{FF2B5EF4-FFF2-40B4-BE49-F238E27FC236}">
              <a16:creationId xmlns:a16="http://schemas.microsoft.com/office/drawing/2014/main" id="{00000000-0008-0000-0000-0000A507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1958" name="Text Box 3">
          <a:extLst>
            <a:ext uri="{FF2B5EF4-FFF2-40B4-BE49-F238E27FC236}">
              <a16:creationId xmlns:a16="http://schemas.microsoft.com/office/drawing/2014/main" id="{00000000-0008-0000-0000-0000A607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1959" name="Text Box 32">
          <a:extLst>
            <a:ext uri="{FF2B5EF4-FFF2-40B4-BE49-F238E27FC236}">
              <a16:creationId xmlns:a16="http://schemas.microsoft.com/office/drawing/2014/main" id="{00000000-0008-0000-0000-0000A707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1960" name="Text Box 3">
          <a:extLst>
            <a:ext uri="{FF2B5EF4-FFF2-40B4-BE49-F238E27FC236}">
              <a16:creationId xmlns:a16="http://schemas.microsoft.com/office/drawing/2014/main" id="{00000000-0008-0000-0000-0000A807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1961" name="Text Box 63">
          <a:extLst>
            <a:ext uri="{FF2B5EF4-FFF2-40B4-BE49-F238E27FC236}">
              <a16:creationId xmlns:a16="http://schemas.microsoft.com/office/drawing/2014/main" id="{00000000-0008-0000-0000-0000A907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1962" name="Text Box 3">
          <a:extLst>
            <a:ext uri="{FF2B5EF4-FFF2-40B4-BE49-F238E27FC236}">
              <a16:creationId xmlns:a16="http://schemas.microsoft.com/office/drawing/2014/main" id="{00000000-0008-0000-0000-0000AA07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1963" name="Text Box 32">
          <a:extLst>
            <a:ext uri="{FF2B5EF4-FFF2-40B4-BE49-F238E27FC236}">
              <a16:creationId xmlns:a16="http://schemas.microsoft.com/office/drawing/2014/main" id="{00000000-0008-0000-0000-0000AB07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1964" name="Text Box 3">
          <a:extLst>
            <a:ext uri="{FF2B5EF4-FFF2-40B4-BE49-F238E27FC236}">
              <a16:creationId xmlns:a16="http://schemas.microsoft.com/office/drawing/2014/main" id="{00000000-0008-0000-0000-0000AC07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1965" name="Text Box 63">
          <a:extLst>
            <a:ext uri="{FF2B5EF4-FFF2-40B4-BE49-F238E27FC236}">
              <a16:creationId xmlns:a16="http://schemas.microsoft.com/office/drawing/2014/main" id="{00000000-0008-0000-0000-0000AD07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1966" name="Text Box 3">
          <a:extLst>
            <a:ext uri="{FF2B5EF4-FFF2-40B4-BE49-F238E27FC236}">
              <a16:creationId xmlns:a16="http://schemas.microsoft.com/office/drawing/2014/main" id="{00000000-0008-0000-0000-0000AE07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1967" name="Text Box 32">
          <a:extLst>
            <a:ext uri="{FF2B5EF4-FFF2-40B4-BE49-F238E27FC236}">
              <a16:creationId xmlns:a16="http://schemas.microsoft.com/office/drawing/2014/main" id="{00000000-0008-0000-0000-0000AF07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1968" name="Text Box 3">
          <a:extLst>
            <a:ext uri="{FF2B5EF4-FFF2-40B4-BE49-F238E27FC236}">
              <a16:creationId xmlns:a16="http://schemas.microsoft.com/office/drawing/2014/main" id="{00000000-0008-0000-0000-0000B007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1969" name="Text Box 63">
          <a:extLst>
            <a:ext uri="{FF2B5EF4-FFF2-40B4-BE49-F238E27FC236}">
              <a16:creationId xmlns:a16="http://schemas.microsoft.com/office/drawing/2014/main" id="{00000000-0008-0000-0000-0000B107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1970" name="Text Box 32">
          <a:extLst>
            <a:ext uri="{FF2B5EF4-FFF2-40B4-BE49-F238E27FC236}">
              <a16:creationId xmlns:a16="http://schemas.microsoft.com/office/drawing/2014/main" id="{00000000-0008-0000-0000-0000B207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1971" name="Text Box 3">
          <a:extLst>
            <a:ext uri="{FF2B5EF4-FFF2-40B4-BE49-F238E27FC236}">
              <a16:creationId xmlns:a16="http://schemas.microsoft.com/office/drawing/2014/main" id="{00000000-0008-0000-0000-0000B307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1972" name="Text Box 63">
          <a:extLst>
            <a:ext uri="{FF2B5EF4-FFF2-40B4-BE49-F238E27FC236}">
              <a16:creationId xmlns:a16="http://schemas.microsoft.com/office/drawing/2014/main" id="{00000000-0008-0000-0000-0000B407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1973" name="Text Box 3">
          <a:extLst>
            <a:ext uri="{FF2B5EF4-FFF2-40B4-BE49-F238E27FC236}">
              <a16:creationId xmlns:a16="http://schemas.microsoft.com/office/drawing/2014/main" id="{00000000-0008-0000-0000-0000B507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1974" name="Text Box 32">
          <a:extLst>
            <a:ext uri="{FF2B5EF4-FFF2-40B4-BE49-F238E27FC236}">
              <a16:creationId xmlns:a16="http://schemas.microsoft.com/office/drawing/2014/main" id="{00000000-0008-0000-0000-0000B607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1975" name="Text Box 3">
          <a:extLst>
            <a:ext uri="{FF2B5EF4-FFF2-40B4-BE49-F238E27FC236}">
              <a16:creationId xmlns:a16="http://schemas.microsoft.com/office/drawing/2014/main" id="{00000000-0008-0000-0000-0000B707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1976" name="Text Box 63">
          <a:extLst>
            <a:ext uri="{FF2B5EF4-FFF2-40B4-BE49-F238E27FC236}">
              <a16:creationId xmlns:a16="http://schemas.microsoft.com/office/drawing/2014/main" id="{00000000-0008-0000-0000-0000B807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1977" name="Text Box 3">
          <a:extLst>
            <a:ext uri="{FF2B5EF4-FFF2-40B4-BE49-F238E27FC236}">
              <a16:creationId xmlns:a16="http://schemas.microsoft.com/office/drawing/2014/main" id="{00000000-0008-0000-0000-0000B907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1978" name="Text Box 32">
          <a:extLst>
            <a:ext uri="{FF2B5EF4-FFF2-40B4-BE49-F238E27FC236}">
              <a16:creationId xmlns:a16="http://schemas.microsoft.com/office/drawing/2014/main" id="{00000000-0008-0000-0000-0000BA07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1979" name="Text Box 3">
          <a:extLst>
            <a:ext uri="{FF2B5EF4-FFF2-40B4-BE49-F238E27FC236}">
              <a16:creationId xmlns:a16="http://schemas.microsoft.com/office/drawing/2014/main" id="{00000000-0008-0000-0000-0000BB07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1980" name="Text Box 63">
          <a:extLst>
            <a:ext uri="{FF2B5EF4-FFF2-40B4-BE49-F238E27FC236}">
              <a16:creationId xmlns:a16="http://schemas.microsoft.com/office/drawing/2014/main" id="{00000000-0008-0000-0000-0000BC07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1981" name="Text Box 3">
          <a:extLst>
            <a:ext uri="{FF2B5EF4-FFF2-40B4-BE49-F238E27FC236}">
              <a16:creationId xmlns:a16="http://schemas.microsoft.com/office/drawing/2014/main" id="{00000000-0008-0000-0000-0000BD07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1982" name="Text Box 32">
          <a:extLst>
            <a:ext uri="{FF2B5EF4-FFF2-40B4-BE49-F238E27FC236}">
              <a16:creationId xmlns:a16="http://schemas.microsoft.com/office/drawing/2014/main" id="{00000000-0008-0000-0000-0000BE07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1983" name="Text Box 3">
          <a:extLst>
            <a:ext uri="{FF2B5EF4-FFF2-40B4-BE49-F238E27FC236}">
              <a16:creationId xmlns:a16="http://schemas.microsoft.com/office/drawing/2014/main" id="{00000000-0008-0000-0000-0000BF07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1984" name="Text Box 63">
          <a:extLst>
            <a:ext uri="{FF2B5EF4-FFF2-40B4-BE49-F238E27FC236}">
              <a16:creationId xmlns:a16="http://schemas.microsoft.com/office/drawing/2014/main" id="{00000000-0008-0000-0000-0000C007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1985" name="Text Box 3">
          <a:extLst>
            <a:ext uri="{FF2B5EF4-FFF2-40B4-BE49-F238E27FC236}">
              <a16:creationId xmlns:a16="http://schemas.microsoft.com/office/drawing/2014/main" id="{00000000-0008-0000-0000-0000C107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1986" name="Text Box 32">
          <a:extLst>
            <a:ext uri="{FF2B5EF4-FFF2-40B4-BE49-F238E27FC236}">
              <a16:creationId xmlns:a16="http://schemas.microsoft.com/office/drawing/2014/main" id="{00000000-0008-0000-0000-0000C207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1987" name="Text Box 3">
          <a:extLst>
            <a:ext uri="{FF2B5EF4-FFF2-40B4-BE49-F238E27FC236}">
              <a16:creationId xmlns:a16="http://schemas.microsoft.com/office/drawing/2014/main" id="{00000000-0008-0000-0000-0000C307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1988" name="Text Box 63">
          <a:extLst>
            <a:ext uri="{FF2B5EF4-FFF2-40B4-BE49-F238E27FC236}">
              <a16:creationId xmlns:a16="http://schemas.microsoft.com/office/drawing/2014/main" id="{00000000-0008-0000-0000-0000C407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1989" name="Text Box 3">
          <a:extLst>
            <a:ext uri="{FF2B5EF4-FFF2-40B4-BE49-F238E27FC236}">
              <a16:creationId xmlns:a16="http://schemas.microsoft.com/office/drawing/2014/main" id="{00000000-0008-0000-0000-0000C507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1990" name="Text Box 32">
          <a:extLst>
            <a:ext uri="{FF2B5EF4-FFF2-40B4-BE49-F238E27FC236}">
              <a16:creationId xmlns:a16="http://schemas.microsoft.com/office/drawing/2014/main" id="{00000000-0008-0000-0000-0000C607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1991" name="Text Box 3">
          <a:extLst>
            <a:ext uri="{FF2B5EF4-FFF2-40B4-BE49-F238E27FC236}">
              <a16:creationId xmlns:a16="http://schemas.microsoft.com/office/drawing/2014/main" id="{00000000-0008-0000-0000-0000C707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1992" name="Text Box 63">
          <a:extLst>
            <a:ext uri="{FF2B5EF4-FFF2-40B4-BE49-F238E27FC236}">
              <a16:creationId xmlns:a16="http://schemas.microsoft.com/office/drawing/2014/main" id="{00000000-0008-0000-0000-0000C807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1993" name="Text Box 3">
          <a:extLst>
            <a:ext uri="{FF2B5EF4-FFF2-40B4-BE49-F238E27FC236}">
              <a16:creationId xmlns:a16="http://schemas.microsoft.com/office/drawing/2014/main" id="{00000000-0008-0000-0000-0000C907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1994" name="Text Box 32">
          <a:extLst>
            <a:ext uri="{FF2B5EF4-FFF2-40B4-BE49-F238E27FC236}">
              <a16:creationId xmlns:a16="http://schemas.microsoft.com/office/drawing/2014/main" id="{00000000-0008-0000-0000-0000CA07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1995" name="Text Box 3">
          <a:extLst>
            <a:ext uri="{FF2B5EF4-FFF2-40B4-BE49-F238E27FC236}">
              <a16:creationId xmlns:a16="http://schemas.microsoft.com/office/drawing/2014/main" id="{00000000-0008-0000-0000-0000CB07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1996" name="Text Box 63">
          <a:extLst>
            <a:ext uri="{FF2B5EF4-FFF2-40B4-BE49-F238E27FC236}">
              <a16:creationId xmlns:a16="http://schemas.microsoft.com/office/drawing/2014/main" id="{00000000-0008-0000-0000-0000CC07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1997" name="Text Box 3">
          <a:extLst>
            <a:ext uri="{FF2B5EF4-FFF2-40B4-BE49-F238E27FC236}">
              <a16:creationId xmlns:a16="http://schemas.microsoft.com/office/drawing/2014/main" id="{00000000-0008-0000-0000-0000CD07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1998" name="Text Box 32">
          <a:extLst>
            <a:ext uri="{FF2B5EF4-FFF2-40B4-BE49-F238E27FC236}">
              <a16:creationId xmlns:a16="http://schemas.microsoft.com/office/drawing/2014/main" id="{00000000-0008-0000-0000-0000CE07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1999" name="Text Box 3">
          <a:extLst>
            <a:ext uri="{FF2B5EF4-FFF2-40B4-BE49-F238E27FC236}">
              <a16:creationId xmlns:a16="http://schemas.microsoft.com/office/drawing/2014/main" id="{00000000-0008-0000-0000-0000CF07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2000" name="Text Box 63">
          <a:extLst>
            <a:ext uri="{FF2B5EF4-FFF2-40B4-BE49-F238E27FC236}">
              <a16:creationId xmlns:a16="http://schemas.microsoft.com/office/drawing/2014/main" id="{00000000-0008-0000-0000-0000D007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2001" name="Text Box 3">
          <a:extLst>
            <a:ext uri="{FF2B5EF4-FFF2-40B4-BE49-F238E27FC236}">
              <a16:creationId xmlns:a16="http://schemas.microsoft.com/office/drawing/2014/main" id="{00000000-0008-0000-0000-0000D107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2002" name="Text Box 32">
          <a:extLst>
            <a:ext uri="{FF2B5EF4-FFF2-40B4-BE49-F238E27FC236}">
              <a16:creationId xmlns:a16="http://schemas.microsoft.com/office/drawing/2014/main" id="{00000000-0008-0000-0000-0000D207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2003" name="Text Box 3">
          <a:extLst>
            <a:ext uri="{FF2B5EF4-FFF2-40B4-BE49-F238E27FC236}">
              <a16:creationId xmlns:a16="http://schemas.microsoft.com/office/drawing/2014/main" id="{00000000-0008-0000-0000-0000D307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2004" name="Text Box 63">
          <a:extLst>
            <a:ext uri="{FF2B5EF4-FFF2-40B4-BE49-F238E27FC236}">
              <a16:creationId xmlns:a16="http://schemas.microsoft.com/office/drawing/2014/main" id="{00000000-0008-0000-0000-0000D407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2005" name="Text Box 3">
          <a:extLst>
            <a:ext uri="{FF2B5EF4-FFF2-40B4-BE49-F238E27FC236}">
              <a16:creationId xmlns:a16="http://schemas.microsoft.com/office/drawing/2014/main" id="{00000000-0008-0000-0000-0000D507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2006" name="Text Box 32">
          <a:extLst>
            <a:ext uri="{FF2B5EF4-FFF2-40B4-BE49-F238E27FC236}">
              <a16:creationId xmlns:a16="http://schemas.microsoft.com/office/drawing/2014/main" id="{00000000-0008-0000-0000-0000D607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2007" name="Text Box 3">
          <a:extLst>
            <a:ext uri="{FF2B5EF4-FFF2-40B4-BE49-F238E27FC236}">
              <a16:creationId xmlns:a16="http://schemas.microsoft.com/office/drawing/2014/main" id="{00000000-0008-0000-0000-0000D707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2008" name="Text Box 63">
          <a:extLst>
            <a:ext uri="{FF2B5EF4-FFF2-40B4-BE49-F238E27FC236}">
              <a16:creationId xmlns:a16="http://schemas.microsoft.com/office/drawing/2014/main" id="{00000000-0008-0000-0000-0000D807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2009" name="Text Box 3">
          <a:extLst>
            <a:ext uri="{FF2B5EF4-FFF2-40B4-BE49-F238E27FC236}">
              <a16:creationId xmlns:a16="http://schemas.microsoft.com/office/drawing/2014/main" id="{00000000-0008-0000-0000-0000D907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2010" name="Text Box 32">
          <a:extLst>
            <a:ext uri="{FF2B5EF4-FFF2-40B4-BE49-F238E27FC236}">
              <a16:creationId xmlns:a16="http://schemas.microsoft.com/office/drawing/2014/main" id="{00000000-0008-0000-0000-0000DA07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2011" name="Text Box 3">
          <a:extLst>
            <a:ext uri="{FF2B5EF4-FFF2-40B4-BE49-F238E27FC236}">
              <a16:creationId xmlns:a16="http://schemas.microsoft.com/office/drawing/2014/main" id="{00000000-0008-0000-0000-0000DB07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2012" name="Text Box 63">
          <a:extLst>
            <a:ext uri="{FF2B5EF4-FFF2-40B4-BE49-F238E27FC236}">
              <a16:creationId xmlns:a16="http://schemas.microsoft.com/office/drawing/2014/main" id="{00000000-0008-0000-0000-0000DC07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2013" name="Text Box 3">
          <a:extLst>
            <a:ext uri="{FF2B5EF4-FFF2-40B4-BE49-F238E27FC236}">
              <a16:creationId xmlns:a16="http://schemas.microsoft.com/office/drawing/2014/main" id="{00000000-0008-0000-0000-0000DD07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2014" name="Text Box 32">
          <a:extLst>
            <a:ext uri="{FF2B5EF4-FFF2-40B4-BE49-F238E27FC236}">
              <a16:creationId xmlns:a16="http://schemas.microsoft.com/office/drawing/2014/main" id="{00000000-0008-0000-0000-0000DE07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2015" name="Text Box 3">
          <a:extLst>
            <a:ext uri="{FF2B5EF4-FFF2-40B4-BE49-F238E27FC236}">
              <a16:creationId xmlns:a16="http://schemas.microsoft.com/office/drawing/2014/main" id="{00000000-0008-0000-0000-0000DF07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2016" name="Text Box 63">
          <a:extLst>
            <a:ext uri="{FF2B5EF4-FFF2-40B4-BE49-F238E27FC236}">
              <a16:creationId xmlns:a16="http://schemas.microsoft.com/office/drawing/2014/main" id="{00000000-0008-0000-0000-0000E007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2017" name="Text Box 3">
          <a:extLst>
            <a:ext uri="{FF2B5EF4-FFF2-40B4-BE49-F238E27FC236}">
              <a16:creationId xmlns:a16="http://schemas.microsoft.com/office/drawing/2014/main" id="{00000000-0008-0000-0000-0000E107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2018" name="Text Box 32">
          <a:extLst>
            <a:ext uri="{FF2B5EF4-FFF2-40B4-BE49-F238E27FC236}">
              <a16:creationId xmlns:a16="http://schemas.microsoft.com/office/drawing/2014/main" id="{00000000-0008-0000-0000-0000E207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2019" name="Text Box 3">
          <a:extLst>
            <a:ext uri="{FF2B5EF4-FFF2-40B4-BE49-F238E27FC236}">
              <a16:creationId xmlns:a16="http://schemas.microsoft.com/office/drawing/2014/main" id="{00000000-0008-0000-0000-0000E307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2020" name="Text Box 63">
          <a:extLst>
            <a:ext uri="{FF2B5EF4-FFF2-40B4-BE49-F238E27FC236}">
              <a16:creationId xmlns:a16="http://schemas.microsoft.com/office/drawing/2014/main" id="{00000000-0008-0000-0000-0000E407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2021" name="Text Box 3">
          <a:extLst>
            <a:ext uri="{FF2B5EF4-FFF2-40B4-BE49-F238E27FC236}">
              <a16:creationId xmlns:a16="http://schemas.microsoft.com/office/drawing/2014/main" id="{00000000-0008-0000-0000-0000E507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2022" name="Text Box 32">
          <a:extLst>
            <a:ext uri="{FF2B5EF4-FFF2-40B4-BE49-F238E27FC236}">
              <a16:creationId xmlns:a16="http://schemas.microsoft.com/office/drawing/2014/main" id="{00000000-0008-0000-0000-0000E607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2023" name="Text Box 3">
          <a:extLst>
            <a:ext uri="{FF2B5EF4-FFF2-40B4-BE49-F238E27FC236}">
              <a16:creationId xmlns:a16="http://schemas.microsoft.com/office/drawing/2014/main" id="{00000000-0008-0000-0000-0000E707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2024" name="Text Box 63">
          <a:extLst>
            <a:ext uri="{FF2B5EF4-FFF2-40B4-BE49-F238E27FC236}">
              <a16:creationId xmlns:a16="http://schemas.microsoft.com/office/drawing/2014/main" id="{00000000-0008-0000-0000-0000E807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2025" name="Text Box 3">
          <a:extLst>
            <a:ext uri="{FF2B5EF4-FFF2-40B4-BE49-F238E27FC236}">
              <a16:creationId xmlns:a16="http://schemas.microsoft.com/office/drawing/2014/main" id="{00000000-0008-0000-0000-0000E907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2026" name="Text Box 32">
          <a:extLst>
            <a:ext uri="{FF2B5EF4-FFF2-40B4-BE49-F238E27FC236}">
              <a16:creationId xmlns:a16="http://schemas.microsoft.com/office/drawing/2014/main" id="{00000000-0008-0000-0000-0000EA07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2027" name="Text Box 3">
          <a:extLst>
            <a:ext uri="{FF2B5EF4-FFF2-40B4-BE49-F238E27FC236}">
              <a16:creationId xmlns:a16="http://schemas.microsoft.com/office/drawing/2014/main" id="{00000000-0008-0000-0000-0000EB07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2028" name="Text Box 63">
          <a:extLst>
            <a:ext uri="{FF2B5EF4-FFF2-40B4-BE49-F238E27FC236}">
              <a16:creationId xmlns:a16="http://schemas.microsoft.com/office/drawing/2014/main" id="{00000000-0008-0000-0000-0000EC07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2029" name="Text Box 3">
          <a:extLst>
            <a:ext uri="{FF2B5EF4-FFF2-40B4-BE49-F238E27FC236}">
              <a16:creationId xmlns:a16="http://schemas.microsoft.com/office/drawing/2014/main" id="{00000000-0008-0000-0000-0000ED07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2030" name="Text Box 32">
          <a:extLst>
            <a:ext uri="{FF2B5EF4-FFF2-40B4-BE49-F238E27FC236}">
              <a16:creationId xmlns:a16="http://schemas.microsoft.com/office/drawing/2014/main" id="{00000000-0008-0000-0000-0000EE07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2031" name="Text Box 3">
          <a:extLst>
            <a:ext uri="{FF2B5EF4-FFF2-40B4-BE49-F238E27FC236}">
              <a16:creationId xmlns:a16="http://schemas.microsoft.com/office/drawing/2014/main" id="{00000000-0008-0000-0000-0000EF07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2032" name="Text Box 63">
          <a:extLst>
            <a:ext uri="{FF2B5EF4-FFF2-40B4-BE49-F238E27FC236}">
              <a16:creationId xmlns:a16="http://schemas.microsoft.com/office/drawing/2014/main" id="{00000000-0008-0000-0000-0000F007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2033" name="Text Box 3">
          <a:extLst>
            <a:ext uri="{FF2B5EF4-FFF2-40B4-BE49-F238E27FC236}">
              <a16:creationId xmlns:a16="http://schemas.microsoft.com/office/drawing/2014/main" id="{00000000-0008-0000-0000-0000F107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2034" name="Text Box 32">
          <a:extLst>
            <a:ext uri="{FF2B5EF4-FFF2-40B4-BE49-F238E27FC236}">
              <a16:creationId xmlns:a16="http://schemas.microsoft.com/office/drawing/2014/main" id="{00000000-0008-0000-0000-0000F207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2035" name="Text Box 3">
          <a:extLst>
            <a:ext uri="{FF2B5EF4-FFF2-40B4-BE49-F238E27FC236}">
              <a16:creationId xmlns:a16="http://schemas.microsoft.com/office/drawing/2014/main" id="{00000000-0008-0000-0000-0000F307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2036" name="Text Box 63">
          <a:extLst>
            <a:ext uri="{FF2B5EF4-FFF2-40B4-BE49-F238E27FC236}">
              <a16:creationId xmlns:a16="http://schemas.microsoft.com/office/drawing/2014/main" id="{00000000-0008-0000-0000-0000F407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2037" name="Text Box 3">
          <a:extLst>
            <a:ext uri="{FF2B5EF4-FFF2-40B4-BE49-F238E27FC236}">
              <a16:creationId xmlns:a16="http://schemas.microsoft.com/office/drawing/2014/main" id="{00000000-0008-0000-0000-0000F507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2038" name="Text Box 32">
          <a:extLst>
            <a:ext uri="{FF2B5EF4-FFF2-40B4-BE49-F238E27FC236}">
              <a16:creationId xmlns:a16="http://schemas.microsoft.com/office/drawing/2014/main" id="{00000000-0008-0000-0000-0000F607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2039" name="Text Box 3">
          <a:extLst>
            <a:ext uri="{FF2B5EF4-FFF2-40B4-BE49-F238E27FC236}">
              <a16:creationId xmlns:a16="http://schemas.microsoft.com/office/drawing/2014/main" id="{00000000-0008-0000-0000-0000F707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2040" name="Text Box 63">
          <a:extLst>
            <a:ext uri="{FF2B5EF4-FFF2-40B4-BE49-F238E27FC236}">
              <a16:creationId xmlns:a16="http://schemas.microsoft.com/office/drawing/2014/main" id="{00000000-0008-0000-0000-0000F807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2041" name="Text Box 3">
          <a:extLst>
            <a:ext uri="{FF2B5EF4-FFF2-40B4-BE49-F238E27FC236}">
              <a16:creationId xmlns:a16="http://schemas.microsoft.com/office/drawing/2014/main" id="{00000000-0008-0000-0000-0000F907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2042" name="Text Box 32">
          <a:extLst>
            <a:ext uri="{FF2B5EF4-FFF2-40B4-BE49-F238E27FC236}">
              <a16:creationId xmlns:a16="http://schemas.microsoft.com/office/drawing/2014/main" id="{00000000-0008-0000-0000-0000FA07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2043" name="Text Box 3">
          <a:extLst>
            <a:ext uri="{FF2B5EF4-FFF2-40B4-BE49-F238E27FC236}">
              <a16:creationId xmlns:a16="http://schemas.microsoft.com/office/drawing/2014/main" id="{00000000-0008-0000-0000-0000FB07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2044" name="Text Box 63">
          <a:extLst>
            <a:ext uri="{FF2B5EF4-FFF2-40B4-BE49-F238E27FC236}">
              <a16:creationId xmlns:a16="http://schemas.microsoft.com/office/drawing/2014/main" id="{00000000-0008-0000-0000-0000FC07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2045" name="Text Box 3">
          <a:extLst>
            <a:ext uri="{FF2B5EF4-FFF2-40B4-BE49-F238E27FC236}">
              <a16:creationId xmlns:a16="http://schemas.microsoft.com/office/drawing/2014/main" id="{00000000-0008-0000-0000-0000FD07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2046" name="Text Box 32">
          <a:extLst>
            <a:ext uri="{FF2B5EF4-FFF2-40B4-BE49-F238E27FC236}">
              <a16:creationId xmlns:a16="http://schemas.microsoft.com/office/drawing/2014/main" id="{00000000-0008-0000-0000-0000FE07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2047" name="Text Box 3">
          <a:extLst>
            <a:ext uri="{FF2B5EF4-FFF2-40B4-BE49-F238E27FC236}">
              <a16:creationId xmlns:a16="http://schemas.microsoft.com/office/drawing/2014/main" id="{00000000-0008-0000-0000-0000FF07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2048" name="Text Box 63">
          <a:extLst>
            <a:ext uri="{FF2B5EF4-FFF2-40B4-BE49-F238E27FC236}">
              <a16:creationId xmlns:a16="http://schemas.microsoft.com/office/drawing/2014/main" id="{00000000-0008-0000-0000-00000008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2049" name="Text Box 3">
          <a:extLst>
            <a:ext uri="{FF2B5EF4-FFF2-40B4-BE49-F238E27FC236}">
              <a16:creationId xmlns:a16="http://schemas.microsoft.com/office/drawing/2014/main" id="{00000000-0008-0000-0000-00000108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2050" name="Text Box 32">
          <a:extLst>
            <a:ext uri="{FF2B5EF4-FFF2-40B4-BE49-F238E27FC236}">
              <a16:creationId xmlns:a16="http://schemas.microsoft.com/office/drawing/2014/main" id="{00000000-0008-0000-0000-00000208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2051" name="Text Box 3">
          <a:extLst>
            <a:ext uri="{FF2B5EF4-FFF2-40B4-BE49-F238E27FC236}">
              <a16:creationId xmlns:a16="http://schemas.microsoft.com/office/drawing/2014/main" id="{00000000-0008-0000-0000-00000308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2052" name="Text Box 63">
          <a:extLst>
            <a:ext uri="{FF2B5EF4-FFF2-40B4-BE49-F238E27FC236}">
              <a16:creationId xmlns:a16="http://schemas.microsoft.com/office/drawing/2014/main" id="{00000000-0008-0000-0000-00000408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2053" name="Text Box 3">
          <a:extLst>
            <a:ext uri="{FF2B5EF4-FFF2-40B4-BE49-F238E27FC236}">
              <a16:creationId xmlns:a16="http://schemas.microsoft.com/office/drawing/2014/main" id="{00000000-0008-0000-0000-00000508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2054" name="Text Box 32">
          <a:extLst>
            <a:ext uri="{FF2B5EF4-FFF2-40B4-BE49-F238E27FC236}">
              <a16:creationId xmlns:a16="http://schemas.microsoft.com/office/drawing/2014/main" id="{00000000-0008-0000-0000-00000608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2055" name="Text Box 3">
          <a:extLst>
            <a:ext uri="{FF2B5EF4-FFF2-40B4-BE49-F238E27FC236}">
              <a16:creationId xmlns:a16="http://schemas.microsoft.com/office/drawing/2014/main" id="{00000000-0008-0000-0000-00000708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2056" name="Text Box 63">
          <a:extLst>
            <a:ext uri="{FF2B5EF4-FFF2-40B4-BE49-F238E27FC236}">
              <a16:creationId xmlns:a16="http://schemas.microsoft.com/office/drawing/2014/main" id="{00000000-0008-0000-0000-00000808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2057" name="Text Box 3">
          <a:extLst>
            <a:ext uri="{FF2B5EF4-FFF2-40B4-BE49-F238E27FC236}">
              <a16:creationId xmlns:a16="http://schemas.microsoft.com/office/drawing/2014/main" id="{00000000-0008-0000-0000-00000908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2058" name="Text Box 32">
          <a:extLst>
            <a:ext uri="{FF2B5EF4-FFF2-40B4-BE49-F238E27FC236}">
              <a16:creationId xmlns:a16="http://schemas.microsoft.com/office/drawing/2014/main" id="{00000000-0008-0000-0000-00000A08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2059" name="Text Box 3">
          <a:extLst>
            <a:ext uri="{FF2B5EF4-FFF2-40B4-BE49-F238E27FC236}">
              <a16:creationId xmlns:a16="http://schemas.microsoft.com/office/drawing/2014/main" id="{00000000-0008-0000-0000-00000B08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2060" name="Text Box 63">
          <a:extLst>
            <a:ext uri="{FF2B5EF4-FFF2-40B4-BE49-F238E27FC236}">
              <a16:creationId xmlns:a16="http://schemas.microsoft.com/office/drawing/2014/main" id="{00000000-0008-0000-0000-00000C08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2061" name="Text Box 3">
          <a:extLst>
            <a:ext uri="{FF2B5EF4-FFF2-40B4-BE49-F238E27FC236}">
              <a16:creationId xmlns:a16="http://schemas.microsoft.com/office/drawing/2014/main" id="{00000000-0008-0000-0000-00000D08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2062" name="Text Box 32">
          <a:extLst>
            <a:ext uri="{FF2B5EF4-FFF2-40B4-BE49-F238E27FC236}">
              <a16:creationId xmlns:a16="http://schemas.microsoft.com/office/drawing/2014/main" id="{00000000-0008-0000-0000-00000E08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2063" name="Text Box 3">
          <a:extLst>
            <a:ext uri="{FF2B5EF4-FFF2-40B4-BE49-F238E27FC236}">
              <a16:creationId xmlns:a16="http://schemas.microsoft.com/office/drawing/2014/main" id="{00000000-0008-0000-0000-00000F08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2064" name="Text Box 63">
          <a:extLst>
            <a:ext uri="{FF2B5EF4-FFF2-40B4-BE49-F238E27FC236}">
              <a16:creationId xmlns:a16="http://schemas.microsoft.com/office/drawing/2014/main" id="{00000000-0008-0000-0000-00001008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2065" name="Text Box 3">
          <a:extLst>
            <a:ext uri="{FF2B5EF4-FFF2-40B4-BE49-F238E27FC236}">
              <a16:creationId xmlns:a16="http://schemas.microsoft.com/office/drawing/2014/main" id="{00000000-0008-0000-0000-00001108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2066" name="Text Box 32">
          <a:extLst>
            <a:ext uri="{FF2B5EF4-FFF2-40B4-BE49-F238E27FC236}">
              <a16:creationId xmlns:a16="http://schemas.microsoft.com/office/drawing/2014/main" id="{00000000-0008-0000-0000-00001208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2067" name="Text Box 3">
          <a:extLst>
            <a:ext uri="{FF2B5EF4-FFF2-40B4-BE49-F238E27FC236}">
              <a16:creationId xmlns:a16="http://schemas.microsoft.com/office/drawing/2014/main" id="{00000000-0008-0000-0000-00001308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2068" name="Text Box 63">
          <a:extLst>
            <a:ext uri="{FF2B5EF4-FFF2-40B4-BE49-F238E27FC236}">
              <a16:creationId xmlns:a16="http://schemas.microsoft.com/office/drawing/2014/main" id="{00000000-0008-0000-0000-00001408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2069" name="Text Box 3">
          <a:extLst>
            <a:ext uri="{FF2B5EF4-FFF2-40B4-BE49-F238E27FC236}">
              <a16:creationId xmlns:a16="http://schemas.microsoft.com/office/drawing/2014/main" id="{00000000-0008-0000-0000-00001508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2070" name="Text Box 32">
          <a:extLst>
            <a:ext uri="{FF2B5EF4-FFF2-40B4-BE49-F238E27FC236}">
              <a16:creationId xmlns:a16="http://schemas.microsoft.com/office/drawing/2014/main" id="{00000000-0008-0000-0000-00001608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2071" name="Text Box 3">
          <a:extLst>
            <a:ext uri="{FF2B5EF4-FFF2-40B4-BE49-F238E27FC236}">
              <a16:creationId xmlns:a16="http://schemas.microsoft.com/office/drawing/2014/main" id="{00000000-0008-0000-0000-00001708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2072" name="Text Box 63">
          <a:extLst>
            <a:ext uri="{FF2B5EF4-FFF2-40B4-BE49-F238E27FC236}">
              <a16:creationId xmlns:a16="http://schemas.microsoft.com/office/drawing/2014/main" id="{00000000-0008-0000-0000-00001808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2073" name="Text Box 3">
          <a:extLst>
            <a:ext uri="{FF2B5EF4-FFF2-40B4-BE49-F238E27FC236}">
              <a16:creationId xmlns:a16="http://schemas.microsoft.com/office/drawing/2014/main" id="{00000000-0008-0000-0000-00001908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2074" name="Text Box 32">
          <a:extLst>
            <a:ext uri="{FF2B5EF4-FFF2-40B4-BE49-F238E27FC236}">
              <a16:creationId xmlns:a16="http://schemas.microsoft.com/office/drawing/2014/main" id="{00000000-0008-0000-0000-00001A08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2075" name="Text Box 3">
          <a:extLst>
            <a:ext uri="{FF2B5EF4-FFF2-40B4-BE49-F238E27FC236}">
              <a16:creationId xmlns:a16="http://schemas.microsoft.com/office/drawing/2014/main" id="{00000000-0008-0000-0000-00001B08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2076" name="Text Box 63">
          <a:extLst>
            <a:ext uri="{FF2B5EF4-FFF2-40B4-BE49-F238E27FC236}">
              <a16:creationId xmlns:a16="http://schemas.microsoft.com/office/drawing/2014/main" id="{00000000-0008-0000-0000-00001C08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2077" name="Text Box 3">
          <a:extLst>
            <a:ext uri="{FF2B5EF4-FFF2-40B4-BE49-F238E27FC236}">
              <a16:creationId xmlns:a16="http://schemas.microsoft.com/office/drawing/2014/main" id="{00000000-0008-0000-0000-00001D08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2078" name="Text Box 32">
          <a:extLst>
            <a:ext uri="{FF2B5EF4-FFF2-40B4-BE49-F238E27FC236}">
              <a16:creationId xmlns:a16="http://schemas.microsoft.com/office/drawing/2014/main" id="{00000000-0008-0000-0000-00001E08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2079" name="Text Box 3">
          <a:extLst>
            <a:ext uri="{FF2B5EF4-FFF2-40B4-BE49-F238E27FC236}">
              <a16:creationId xmlns:a16="http://schemas.microsoft.com/office/drawing/2014/main" id="{00000000-0008-0000-0000-00001F08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2080" name="Text Box 63">
          <a:extLst>
            <a:ext uri="{FF2B5EF4-FFF2-40B4-BE49-F238E27FC236}">
              <a16:creationId xmlns:a16="http://schemas.microsoft.com/office/drawing/2014/main" id="{00000000-0008-0000-0000-00002008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2081" name="Text Box 3">
          <a:extLst>
            <a:ext uri="{FF2B5EF4-FFF2-40B4-BE49-F238E27FC236}">
              <a16:creationId xmlns:a16="http://schemas.microsoft.com/office/drawing/2014/main" id="{00000000-0008-0000-0000-00002108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2082" name="Text Box 32">
          <a:extLst>
            <a:ext uri="{FF2B5EF4-FFF2-40B4-BE49-F238E27FC236}">
              <a16:creationId xmlns:a16="http://schemas.microsoft.com/office/drawing/2014/main" id="{00000000-0008-0000-0000-00002208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2083" name="Text Box 3">
          <a:extLst>
            <a:ext uri="{FF2B5EF4-FFF2-40B4-BE49-F238E27FC236}">
              <a16:creationId xmlns:a16="http://schemas.microsoft.com/office/drawing/2014/main" id="{00000000-0008-0000-0000-00002308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2084" name="Text Box 63">
          <a:extLst>
            <a:ext uri="{FF2B5EF4-FFF2-40B4-BE49-F238E27FC236}">
              <a16:creationId xmlns:a16="http://schemas.microsoft.com/office/drawing/2014/main" id="{00000000-0008-0000-0000-00002408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2085" name="Text Box 3">
          <a:extLst>
            <a:ext uri="{FF2B5EF4-FFF2-40B4-BE49-F238E27FC236}">
              <a16:creationId xmlns:a16="http://schemas.microsoft.com/office/drawing/2014/main" id="{00000000-0008-0000-0000-00002508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2086" name="Text Box 32">
          <a:extLst>
            <a:ext uri="{FF2B5EF4-FFF2-40B4-BE49-F238E27FC236}">
              <a16:creationId xmlns:a16="http://schemas.microsoft.com/office/drawing/2014/main" id="{00000000-0008-0000-0000-00002608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2087" name="Text Box 3">
          <a:extLst>
            <a:ext uri="{FF2B5EF4-FFF2-40B4-BE49-F238E27FC236}">
              <a16:creationId xmlns:a16="http://schemas.microsoft.com/office/drawing/2014/main" id="{00000000-0008-0000-0000-00002708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2088" name="Text Box 63">
          <a:extLst>
            <a:ext uri="{FF2B5EF4-FFF2-40B4-BE49-F238E27FC236}">
              <a16:creationId xmlns:a16="http://schemas.microsoft.com/office/drawing/2014/main" id="{00000000-0008-0000-0000-00002808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2089" name="Text Box 3">
          <a:extLst>
            <a:ext uri="{FF2B5EF4-FFF2-40B4-BE49-F238E27FC236}">
              <a16:creationId xmlns:a16="http://schemas.microsoft.com/office/drawing/2014/main" id="{00000000-0008-0000-0000-00002908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2090" name="Text Box 32">
          <a:extLst>
            <a:ext uri="{FF2B5EF4-FFF2-40B4-BE49-F238E27FC236}">
              <a16:creationId xmlns:a16="http://schemas.microsoft.com/office/drawing/2014/main" id="{00000000-0008-0000-0000-00002A08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2091" name="Text Box 3">
          <a:extLst>
            <a:ext uri="{FF2B5EF4-FFF2-40B4-BE49-F238E27FC236}">
              <a16:creationId xmlns:a16="http://schemas.microsoft.com/office/drawing/2014/main" id="{00000000-0008-0000-0000-00002B08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2092" name="Text Box 63">
          <a:extLst>
            <a:ext uri="{FF2B5EF4-FFF2-40B4-BE49-F238E27FC236}">
              <a16:creationId xmlns:a16="http://schemas.microsoft.com/office/drawing/2014/main" id="{00000000-0008-0000-0000-00002C08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2093" name="Text Box 3">
          <a:extLst>
            <a:ext uri="{FF2B5EF4-FFF2-40B4-BE49-F238E27FC236}">
              <a16:creationId xmlns:a16="http://schemas.microsoft.com/office/drawing/2014/main" id="{00000000-0008-0000-0000-00002D08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2094" name="Text Box 32">
          <a:extLst>
            <a:ext uri="{FF2B5EF4-FFF2-40B4-BE49-F238E27FC236}">
              <a16:creationId xmlns:a16="http://schemas.microsoft.com/office/drawing/2014/main" id="{00000000-0008-0000-0000-00002E08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2095" name="Text Box 3">
          <a:extLst>
            <a:ext uri="{FF2B5EF4-FFF2-40B4-BE49-F238E27FC236}">
              <a16:creationId xmlns:a16="http://schemas.microsoft.com/office/drawing/2014/main" id="{00000000-0008-0000-0000-00002F08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2096" name="Text Box 63">
          <a:extLst>
            <a:ext uri="{FF2B5EF4-FFF2-40B4-BE49-F238E27FC236}">
              <a16:creationId xmlns:a16="http://schemas.microsoft.com/office/drawing/2014/main" id="{00000000-0008-0000-0000-00003008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2097" name="Text Box 3">
          <a:extLst>
            <a:ext uri="{FF2B5EF4-FFF2-40B4-BE49-F238E27FC236}">
              <a16:creationId xmlns:a16="http://schemas.microsoft.com/office/drawing/2014/main" id="{00000000-0008-0000-0000-00003108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2098" name="Text Box 32">
          <a:extLst>
            <a:ext uri="{FF2B5EF4-FFF2-40B4-BE49-F238E27FC236}">
              <a16:creationId xmlns:a16="http://schemas.microsoft.com/office/drawing/2014/main" id="{00000000-0008-0000-0000-00003208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2099" name="Text Box 3">
          <a:extLst>
            <a:ext uri="{FF2B5EF4-FFF2-40B4-BE49-F238E27FC236}">
              <a16:creationId xmlns:a16="http://schemas.microsoft.com/office/drawing/2014/main" id="{00000000-0008-0000-0000-00003308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2100" name="Text Box 63">
          <a:extLst>
            <a:ext uri="{FF2B5EF4-FFF2-40B4-BE49-F238E27FC236}">
              <a16:creationId xmlns:a16="http://schemas.microsoft.com/office/drawing/2014/main" id="{00000000-0008-0000-0000-00003408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2101" name="Text Box 3">
          <a:extLst>
            <a:ext uri="{FF2B5EF4-FFF2-40B4-BE49-F238E27FC236}">
              <a16:creationId xmlns:a16="http://schemas.microsoft.com/office/drawing/2014/main" id="{00000000-0008-0000-0000-00003508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2102" name="Text Box 32">
          <a:extLst>
            <a:ext uri="{FF2B5EF4-FFF2-40B4-BE49-F238E27FC236}">
              <a16:creationId xmlns:a16="http://schemas.microsoft.com/office/drawing/2014/main" id="{00000000-0008-0000-0000-00003608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2103" name="Text Box 3">
          <a:extLst>
            <a:ext uri="{FF2B5EF4-FFF2-40B4-BE49-F238E27FC236}">
              <a16:creationId xmlns:a16="http://schemas.microsoft.com/office/drawing/2014/main" id="{00000000-0008-0000-0000-00003708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2104" name="Text Box 63">
          <a:extLst>
            <a:ext uri="{FF2B5EF4-FFF2-40B4-BE49-F238E27FC236}">
              <a16:creationId xmlns:a16="http://schemas.microsoft.com/office/drawing/2014/main" id="{00000000-0008-0000-0000-00003808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2105" name="Text Box 3">
          <a:extLst>
            <a:ext uri="{FF2B5EF4-FFF2-40B4-BE49-F238E27FC236}">
              <a16:creationId xmlns:a16="http://schemas.microsoft.com/office/drawing/2014/main" id="{00000000-0008-0000-0000-00003908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2106" name="Text Box 32">
          <a:extLst>
            <a:ext uri="{FF2B5EF4-FFF2-40B4-BE49-F238E27FC236}">
              <a16:creationId xmlns:a16="http://schemas.microsoft.com/office/drawing/2014/main" id="{00000000-0008-0000-0000-00003A08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2107" name="Text Box 3">
          <a:extLst>
            <a:ext uri="{FF2B5EF4-FFF2-40B4-BE49-F238E27FC236}">
              <a16:creationId xmlns:a16="http://schemas.microsoft.com/office/drawing/2014/main" id="{00000000-0008-0000-0000-00003B08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2108" name="Text Box 63">
          <a:extLst>
            <a:ext uri="{FF2B5EF4-FFF2-40B4-BE49-F238E27FC236}">
              <a16:creationId xmlns:a16="http://schemas.microsoft.com/office/drawing/2014/main" id="{00000000-0008-0000-0000-00003C08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2109" name="Text Box 3">
          <a:extLst>
            <a:ext uri="{FF2B5EF4-FFF2-40B4-BE49-F238E27FC236}">
              <a16:creationId xmlns:a16="http://schemas.microsoft.com/office/drawing/2014/main" id="{00000000-0008-0000-0000-00003D08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2110" name="Text Box 32">
          <a:extLst>
            <a:ext uri="{FF2B5EF4-FFF2-40B4-BE49-F238E27FC236}">
              <a16:creationId xmlns:a16="http://schemas.microsoft.com/office/drawing/2014/main" id="{00000000-0008-0000-0000-00003E08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2111" name="Text Box 3">
          <a:extLst>
            <a:ext uri="{FF2B5EF4-FFF2-40B4-BE49-F238E27FC236}">
              <a16:creationId xmlns:a16="http://schemas.microsoft.com/office/drawing/2014/main" id="{00000000-0008-0000-0000-00003F08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2112" name="Text Box 63">
          <a:extLst>
            <a:ext uri="{FF2B5EF4-FFF2-40B4-BE49-F238E27FC236}">
              <a16:creationId xmlns:a16="http://schemas.microsoft.com/office/drawing/2014/main" id="{00000000-0008-0000-0000-00004008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2113" name="Text Box 3">
          <a:extLst>
            <a:ext uri="{FF2B5EF4-FFF2-40B4-BE49-F238E27FC236}">
              <a16:creationId xmlns:a16="http://schemas.microsoft.com/office/drawing/2014/main" id="{00000000-0008-0000-0000-00004108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2114" name="Text Box 32">
          <a:extLst>
            <a:ext uri="{FF2B5EF4-FFF2-40B4-BE49-F238E27FC236}">
              <a16:creationId xmlns:a16="http://schemas.microsoft.com/office/drawing/2014/main" id="{00000000-0008-0000-0000-00004208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2115" name="Text Box 3">
          <a:extLst>
            <a:ext uri="{FF2B5EF4-FFF2-40B4-BE49-F238E27FC236}">
              <a16:creationId xmlns:a16="http://schemas.microsoft.com/office/drawing/2014/main" id="{00000000-0008-0000-0000-00004308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2116" name="Text Box 63">
          <a:extLst>
            <a:ext uri="{FF2B5EF4-FFF2-40B4-BE49-F238E27FC236}">
              <a16:creationId xmlns:a16="http://schemas.microsoft.com/office/drawing/2014/main" id="{00000000-0008-0000-0000-00004408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2117" name="Text Box 3">
          <a:extLst>
            <a:ext uri="{FF2B5EF4-FFF2-40B4-BE49-F238E27FC236}">
              <a16:creationId xmlns:a16="http://schemas.microsoft.com/office/drawing/2014/main" id="{00000000-0008-0000-0000-00004508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2118" name="Text Box 32">
          <a:extLst>
            <a:ext uri="{FF2B5EF4-FFF2-40B4-BE49-F238E27FC236}">
              <a16:creationId xmlns:a16="http://schemas.microsoft.com/office/drawing/2014/main" id="{00000000-0008-0000-0000-00004608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2119" name="Text Box 3">
          <a:extLst>
            <a:ext uri="{FF2B5EF4-FFF2-40B4-BE49-F238E27FC236}">
              <a16:creationId xmlns:a16="http://schemas.microsoft.com/office/drawing/2014/main" id="{00000000-0008-0000-0000-00004708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2120" name="Text Box 63">
          <a:extLst>
            <a:ext uri="{FF2B5EF4-FFF2-40B4-BE49-F238E27FC236}">
              <a16:creationId xmlns:a16="http://schemas.microsoft.com/office/drawing/2014/main" id="{00000000-0008-0000-0000-00004808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2121" name="Text Box 3">
          <a:extLst>
            <a:ext uri="{FF2B5EF4-FFF2-40B4-BE49-F238E27FC236}">
              <a16:creationId xmlns:a16="http://schemas.microsoft.com/office/drawing/2014/main" id="{00000000-0008-0000-0000-00004908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2122" name="Text Box 32">
          <a:extLst>
            <a:ext uri="{FF2B5EF4-FFF2-40B4-BE49-F238E27FC236}">
              <a16:creationId xmlns:a16="http://schemas.microsoft.com/office/drawing/2014/main" id="{00000000-0008-0000-0000-00004A08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2123" name="Text Box 3">
          <a:extLst>
            <a:ext uri="{FF2B5EF4-FFF2-40B4-BE49-F238E27FC236}">
              <a16:creationId xmlns:a16="http://schemas.microsoft.com/office/drawing/2014/main" id="{00000000-0008-0000-0000-00004B08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2124" name="Text Box 63">
          <a:extLst>
            <a:ext uri="{FF2B5EF4-FFF2-40B4-BE49-F238E27FC236}">
              <a16:creationId xmlns:a16="http://schemas.microsoft.com/office/drawing/2014/main" id="{00000000-0008-0000-0000-00004C08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2125" name="Text Box 3">
          <a:extLst>
            <a:ext uri="{FF2B5EF4-FFF2-40B4-BE49-F238E27FC236}">
              <a16:creationId xmlns:a16="http://schemas.microsoft.com/office/drawing/2014/main" id="{00000000-0008-0000-0000-00004D08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2126" name="Text Box 32">
          <a:extLst>
            <a:ext uri="{FF2B5EF4-FFF2-40B4-BE49-F238E27FC236}">
              <a16:creationId xmlns:a16="http://schemas.microsoft.com/office/drawing/2014/main" id="{00000000-0008-0000-0000-00004E08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2127" name="Text Box 3">
          <a:extLst>
            <a:ext uri="{FF2B5EF4-FFF2-40B4-BE49-F238E27FC236}">
              <a16:creationId xmlns:a16="http://schemas.microsoft.com/office/drawing/2014/main" id="{00000000-0008-0000-0000-00004F08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2128" name="Text Box 63">
          <a:extLst>
            <a:ext uri="{FF2B5EF4-FFF2-40B4-BE49-F238E27FC236}">
              <a16:creationId xmlns:a16="http://schemas.microsoft.com/office/drawing/2014/main" id="{00000000-0008-0000-0000-00005008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2129" name="Text Box 3">
          <a:extLst>
            <a:ext uri="{FF2B5EF4-FFF2-40B4-BE49-F238E27FC236}">
              <a16:creationId xmlns:a16="http://schemas.microsoft.com/office/drawing/2014/main" id="{00000000-0008-0000-0000-00005108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2130" name="Text Box 32">
          <a:extLst>
            <a:ext uri="{FF2B5EF4-FFF2-40B4-BE49-F238E27FC236}">
              <a16:creationId xmlns:a16="http://schemas.microsoft.com/office/drawing/2014/main" id="{00000000-0008-0000-0000-00005208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2131" name="Text Box 3">
          <a:extLst>
            <a:ext uri="{FF2B5EF4-FFF2-40B4-BE49-F238E27FC236}">
              <a16:creationId xmlns:a16="http://schemas.microsoft.com/office/drawing/2014/main" id="{00000000-0008-0000-0000-00005308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2132" name="Text Box 63">
          <a:extLst>
            <a:ext uri="{FF2B5EF4-FFF2-40B4-BE49-F238E27FC236}">
              <a16:creationId xmlns:a16="http://schemas.microsoft.com/office/drawing/2014/main" id="{00000000-0008-0000-0000-00005408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2133" name="Text Box 3">
          <a:extLst>
            <a:ext uri="{FF2B5EF4-FFF2-40B4-BE49-F238E27FC236}">
              <a16:creationId xmlns:a16="http://schemas.microsoft.com/office/drawing/2014/main" id="{00000000-0008-0000-0000-00005508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2134" name="Text Box 32">
          <a:extLst>
            <a:ext uri="{FF2B5EF4-FFF2-40B4-BE49-F238E27FC236}">
              <a16:creationId xmlns:a16="http://schemas.microsoft.com/office/drawing/2014/main" id="{00000000-0008-0000-0000-00005608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2135" name="Text Box 3">
          <a:extLst>
            <a:ext uri="{FF2B5EF4-FFF2-40B4-BE49-F238E27FC236}">
              <a16:creationId xmlns:a16="http://schemas.microsoft.com/office/drawing/2014/main" id="{00000000-0008-0000-0000-00005708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2136" name="Text Box 63">
          <a:extLst>
            <a:ext uri="{FF2B5EF4-FFF2-40B4-BE49-F238E27FC236}">
              <a16:creationId xmlns:a16="http://schemas.microsoft.com/office/drawing/2014/main" id="{00000000-0008-0000-0000-00005808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2137" name="Text Box 3">
          <a:extLst>
            <a:ext uri="{FF2B5EF4-FFF2-40B4-BE49-F238E27FC236}">
              <a16:creationId xmlns:a16="http://schemas.microsoft.com/office/drawing/2014/main" id="{00000000-0008-0000-0000-00005908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2138" name="Text Box 32">
          <a:extLst>
            <a:ext uri="{FF2B5EF4-FFF2-40B4-BE49-F238E27FC236}">
              <a16:creationId xmlns:a16="http://schemas.microsoft.com/office/drawing/2014/main" id="{00000000-0008-0000-0000-00005A08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2139" name="Text Box 3">
          <a:extLst>
            <a:ext uri="{FF2B5EF4-FFF2-40B4-BE49-F238E27FC236}">
              <a16:creationId xmlns:a16="http://schemas.microsoft.com/office/drawing/2014/main" id="{00000000-0008-0000-0000-00005B08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2140" name="Text Box 63">
          <a:extLst>
            <a:ext uri="{FF2B5EF4-FFF2-40B4-BE49-F238E27FC236}">
              <a16:creationId xmlns:a16="http://schemas.microsoft.com/office/drawing/2014/main" id="{00000000-0008-0000-0000-00005C08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2141" name="Text Box 3">
          <a:extLst>
            <a:ext uri="{FF2B5EF4-FFF2-40B4-BE49-F238E27FC236}">
              <a16:creationId xmlns:a16="http://schemas.microsoft.com/office/drawing/2014/main" id="{00000000-0008-0000-0000-00005D08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2142" name="Text Box 32">
          <a:extLst>
            <a:ext uri="{FF2B5EF4-FFF2-40B4-BE49-F238E27FC236}">
              <a16:creationId xmlns:a16="http://schemas.microsoft.com/office/drawing/2014/main" id="{00000000-0008-0000-0000-00005E08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2143" name="Text Box 3">
          <a:extLst>
            <a:ext uri="{FF2B5EF4-FFF2-40B4-BE49-F238E27FC236}">
              <a16:creationId xmlns:a16="http://schemas.microsoft.com/office/drawing/2014/main" id="{00000000-0008-0000-0000-00005F08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2144" name="Text Box 63">
          <a:extLst>
            <a:ext uri="{FF2B5EF4-FFF2-40B4-BE49-F238E27FC236}">
              <a16:creationId xmlns:a16="http://schemas.microsoft.com/office/drawing/2014/main" id="{00000000-0008-0000-0000-00006008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2145" name="Text Box 3">
          <a:extLst>
            <a:ext uri="{FF2B5EF4-FFF2-40B4-BE49-F238E27FC236}">
              <a16:creationId xmlns:a16="http://schemas.microsoft.com/office/drawing/2014/main" id="{00000000-0008-0000-0000-00006108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2146" name="Text Box 32">
          <a:extLst>
            <a:ext uri="{FF2B5EF4-FFF2-40B4-BE49-F238E27FC236}">
              <a16:creationId xmlns:a16="http://schemas.microsoft.com/office/drawing/2014/main" id="{00000000-0008-0000-0000-00006208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2147" name="Text Box 3">
          <a:extLst>
            <a:ext uri="{FF2B5EF4-FFF2-40B4-BE49-F238E27FC236}">
              <a16:creationId xmlns:a16="http://schemas.microsoft.com/office/drawing/2014/main" id="{00000000-0008-0000-0000-00006308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2148" name="Text Box 63">
          <a:extLst>
            <a:ext uri="{FF2B5EF4-FFF2-40B4-BE49-F238E27FC236}">
              <a16:creationId xmlns:a16="http://schemas.microsoft.com/office/drawing/2014/main" id="{00000000-0008-0000-0000-00006408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2149" name="Text Box 3">
          <a:extLst>
            <a:ext uri="{FF2B5EF4-FFF2-40B4-BE49-F238E27FC236}">
              <a16:creationId xmlns:a16="http://schemas.microsoft.com/office/drawing/2014/main" id="{00000000-0008-0000-0000-00006508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2150" name="Text Box 32">
          <a:extLst>
            <a:ext uri="{FF2B5EF4-FFF2-40B4-BE49-F238E27FC236}">
              <a16:creationId xmlns:a16="http://schemas.microsoft.com/office/drawing/2014/main" id="{00000000-0008-0000-0000-00006608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2151" name="Text Box 3">
          <a:extLst>
            <a:ext uri="{FF2B5EF4-FFF2-40B4-BE49-F238E27FC236}">
              <a16:creationId xmlns:a16="http://schemas.microsoft.com/office/drawing/2014/main" id="{00000000-0008-0000-0000-00006708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2152" name="Text Box 63">
          <a:extLst>
            <a:ext uri="{FF2B5EF4-FFF2-40B4-BE49-F238E27FC236}">
              <a16:creationId xmlns:a16="http://schemas.microsoft.com/office/drawing/2014/main" id="{00000000-0008-0000-0000-00006808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2153" name="Text Box 3">
          <a:extLst>
            <a:ext uri="{FF2B5EF4-FFF2-40B4-BE49-F238E27FC236}">
              <a16:creationId xmlns:a16="http://schemas.microsoft.com/office/drawing/2014/main" id="{00000000-0008-0000-0000-00006908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2154" name="Text Box 32">
          <a:extLst>
            <a:ext uri="{FF2B5EF4-FFF2-40B4-BE49-F238E27FC236}">
              <a16:creationId xmlns:a16="http://schemas.microsoft.com/office/drawing/2014/main" id="{00000000-0008-0000-0000-00006A08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2155" name="Text Box 3">
          <a:extLst>
            <a:ext uri="{FF2B5EF4-FFF2-40B4-BE49-F238E27FC236}">
              <a16:creationId xmlns:a16="http://schemas.microsoft.com/office/drawing/2014/main" id="{00000000-0008-0000-0000-00006B08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2156" name="Text Box 63">
          <a:extLst>
            <a:ext uri="{FF2B5EF4-FFF2-40B4-BE49-F238E27FC236}">
              <a16:creationId xmlns:a16="http://schemas.microsoft.com/office/drawing/2014/main" id="{00000000-0008-0000-0000-00006C08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2157" name="Text Box 3">
          <a:extLst>
            <a:ext uri="{FF2B5EF4-FFF2-40B4-BE49-F238E27FC236}">
              <a16:creationId xmlns:a16="http://schemas.microsoft.com/office/drawing/2014/main" id="{00000000-0008-0000-0000-00006D08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2158" name="Text Box 32">
          <a:extLst>
            <a:ext uri="{FF2B5EF4-FFF2-40B4-BE49-F238E27FC236}">
              <a16:creationId xmlns:a16="http://schemas.microsoft.com/office/drawing/2014/main" id="{00000000-0008-0000-0000-00006E08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2159" name="Text Box 3">
          <a:extLst>
            <a:ext uri="{FF2B5EF4-FFF2-40B4-BE49-F238E27FC236}">
              <a16:creationId xmlns:a16="http://schemas.microsoft.com/office/drawing/2014/main" id="{00000000-0008-0000-0000-00006F08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2160" name="Text Box 63">
          <a:extLst>
            <a:ext uri="{FF2B5EF4-FFF2-40B4-BE49-F238E27FC236}">
              <a16:creationId xmlns:a16="http://schemas.microsoft.com/office/drawing/2014/main" id="{00000000-0008-0000-0000-00007008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2161" name="Text Box 3">
          <a:extLst>
            <a:ext uri="{FF2B5EF4-FFF2-40B4-BE49-F238E27FC236}">
              <a16:creationId xmlns:a16="http://schemas.microsoft.com/office/drawing/2014/main" id="{00000000-0008-0000-0000-00007108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2162" name="Text Box 32">
          <a:extLst>
            <a:ext uri="{FF2B5EF4-FFF2-40B4-BE49-F238E27FC236}">
              <a16:creationId xmlns:a16="http://schemas.microsoft.com/office/drawing/2014/main" id="{00000000-0008-0000-0000-00007208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2163" name="Text Box 3">
          <a:extLst>
            <a:ext uri="{FF2B5EF4-FFF2-40B4-BE49-F238E27FC236}">
              <a16:creationId xmlns:a16="http://schemas.microsoft.com/office/drawing/2014/main" id="{00000000-0008-0000-0000-00007308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2164" name="Text Box 63">
          <a:extLst>
            <a:ext uri="{FF2B5EF4-FFF2-40B4-BE49-F238E27FC236}">
              <a16:creationId xmlns:a16="http://schemas.microsoft.com/office/drawing/2014/main" id="{00000000-0008-0000-0000-00007408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2165" name="Text Box 3">
          <a:extLst>
            <a:ext uri="{FF2B5EF4-FFF2-40B4-BE49-F238E27FC236}">
              <a16:creationId xmlns:a16="http://schemas.microsoft.com/office/drawing/2014/main" id="{00000000-0008-0000-0000-00007508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2166" name="Text Box 32">
          <a:extLst>
            <a:ext uri="{FF2B5EF4-FFF2-40B4-BE49-F238E27FC236}">
              <a16:creationId xmlns:a16="http://schemas.microsoft.com/office/drawing/2014/main" id="{00000000-0008-0000-0000-00007608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2167" name="Text Box 3">
          <a:extLst>
            <a:ext uri="{FF2B5EF4-FFF2-40B4-BE49-F238E27FC236}">
              <a16:creationId xmlns:a16="http://schemas.microsoft.com/office/drawing/2014/main" id="{00000000-0008-0000-0000-00007708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2168" name="Text Box 63">
          <a:extLst>
            <a:ext uri="{FF2B5EF4-FFF2-40B4-BE49-F238E27FC236}">
              <a16:creationId xmlns:a16="http://schemas.microsoft.com/office/drawing/2014/main" id="{00000000-0008-0000-0000-00007808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2169" name="Text Box 3">
          <a:extLst>
            <a:ext uri="{FF2B5EF4-FFF2-40B4-BE49-F238E27FC236}">
              <a16:creationId xmlns:a16="http://schemas.microsoft.com/office/drawing/2014/main" id="{00000000-0008-0000-0000-00007908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2170" name="Text Box 32">
          <a:extLst>
            <a:ext uri="{FF2B5EF4-FFF2-40B4-BE49-F238E27FC236}">
              <a16:creationId xmlns:a16="http://schemas.microsoft.com/office/drawing/2014/main" id="{00000000-0008-0000-0000-00007A08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2171" name="Text Box 3">
          <a:extLst>
            <a:ext uri="{FF2B5EF4-FFF2-40B4-BE49-F238E27FC236}">
              <a16:creationId xmlns:a16="http://schemas.microsoft.com/office/drawing/2014/main" id="{00000000-0008-0000-0000-00007B08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2172" name="Text Box 63">
          <a:extLst>
            <a:ext uri="{FF2B5EF4-FFF2-40B4-BE49-F238E27FC236}">
              <a16:creationId xmlns:a16="http://schemas.microsoft.com/office/drawing/2014/main" id="{00000000-0008-0000-0000-00007C08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2173" name="Text Box 3">
          <a:extLst>
            <a:ext uri="{FF2B5EF4-FFF2-40B4-BE49-F238E27FC236}">
              <a16:creationId xmlns:a16="http://schemas.microsoft.com/office/drawing/2014/main" id="{00000000-0008-0000-0000-00007D08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2174" name="Text Box 32">
          <a:extLst>
            <a:ext uri="{FF2B5EF4-FFF2-40B4-BE49-F238E27FC236}">
              <a16:creationId xmlns:a16="http://schemas.microsoft.com/office/drawing/2014/main" id="{00000000-0008-0000-0000-00007E08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2175" name="Text Box 3">
          <a:extLst>
            <a:ext uri="{FF2B5EF4-FFF2-40B4-BE49-F238E27FC236}">
              <a16:creationId xmlns:a16="http://schemas.microsoft.com/office/drawing/2014/main" id="{00000000-0008-0000-0000-00007F08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2176" name="Text Box 63">
          <a:extLst>
            <a:ext uri="{FF2B5EF4-FFF2-40B4-BE49-F238E27FC236}">
              <a16:creationId xmlns:a16="http://schemas.microsoft.com/office/drawing/2014/main" id="{00000000-0008-0000-0000-00008008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2177" name="Text Box 3">
          <a:extLst>
            <a:ext uri="{FF2B5EF4-FFF2-40B4-BE49-F238E27FC236}">
              <a16:creationId xmlns:a16="http://schemas.microsoft.com/office/drawing/2014/main" id="{00000000-0008-0000-0000-00008108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2178" name="Text Box 32">
          <a:extLst>
            <a:ext uri="{FF2B5EF4-FFF2-40B4-BE49-F238E27FC236}">
              <a16:creationId xmlns:a16="http://schemas.microsoft.com/office/drawing/2014/main" id="{00000000-0008-0000-0000-00008208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2179" name="Text Box 3">
          <a:extLst>
            <a:ext uri="{FF2B5EF4-FFF2-40B4-BE49-F238E27FC236}">
              <a16:creationId xmlns:a16="http://schemas.microsoft.com/office/drawing/2014/main" id="{00000000-0008-0000-0000-00008308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2180" name="Text Box 63">
          <a:extLst>
            <a:ext uri="{FF2B5EF4-FFF2-40B4-BE49-F238E27FC236}">
              <a16:creationId xmlns:a16="http://schemas.microsoft.com/office/drawing/2014/main" id="{00000000-0008-0000-0000-00008408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2181" name="Text Box 3">
          <a:extLst>
            <a:ext uri="{FF2B5EF4-FFF2-40B4-BE49-F238E27FC236}">
              <a16:creationId xmlns:a16="http://schemas.microsoft.com/office/drawing/2014/main" id="{00000000-0008-0000-0000-00008508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2182" name="Text Box 32">
          <a:extLst>
            <a:ext uri="{FF2B5EF4-FFF2-40B4-BE49-F238E27FC236}">
              <a16:creationId xmlns:a16="http://schemas.microsoft.com/office/drawing/2014/main" id="{00000000-0008-0000-0000-00008608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2183" name="Text Box 3">
          <a:extLst>
            <a:ext uri="{FF2B5EF4-FFF2-40B4-BE49-F238E27FC236}">
              <a16:creationId xmlns:a16="http://schemas.microsoft.com/office/drawing/2014/main" id="{00000000-0008-0000-0000-00008708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2184" name="Text Box 63">
          <a:extLst>
            <a:ext uri="{FF2B5EF4-FFF2-40B4-BE49-F238E27FC236}">
              <a16:creationId xmlns:a16="http://schemas.microsoft.com/office/drawing/2014/main" id="{00000000-0008-0000-0000-00008808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2185" name="Text Box 3">
          <a:extLst>
            <a:ext uri="{FF2B5EF4-FFF2-40B4-BE49-F238E27FC236}">
              <a16:creationId xmlns:a16="http://schemas.microsoft.com/office/drawing/2014/main" id="{00000000-0008-0000-0000-00008908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2186" name="Text Box 32">
          <a:extLst>
            <a:ext uri="{FF2B5EF4-FFF2-40B4-BE49-F238E27FC236}">
              <a16:creationId xmlns:a16="http://schemas.microsoft.com/office/drawing/2014/main" id="{00000000-0008-0000-0000-00008A08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2187" name="Text Box 3">
          <a:extLst>
            <a:ext uri="{FF2B5EF4-FFF2-40B4-BE49-F238E27FC236}">
              <a16:creationId xmlns:a16="http://schemas.microsoft.com/office/drawing/2014/main" id="{00000000-0008-0000-0000-00008B08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2188" name="Text Box 63">
          <a:extLst>
            <a:ext uri="{FF2B5EF4-FFF2-40B4-BE49-F238E27FC236}">
              <a16:creationId xmlns:a16="http://schemas.microsoft.com/office/drawing/2014/main" id="{00000000-0008-0000-0000-00008C08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2189" name="Text Box 3">
          <a:extLst>
            <a:ext uri="{FF2B5EF4-FFF2-40B4-BE49-F238E27FC236}">
              <a16:creationId xmlns:a16="http://schemas.microsoft.com/office/drawing/2014/main" id="{00000000-0008-0000-0000-00008D08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2190" name="Text Box 32">
          <a:extLst>
            <a:ext uri="{FF2B5EF4-FFF2-40B4-BE49-F238E27FC236}">
              <a16:creationId xmlns:a16="http://schemas.microsoft.com/office/drawing/2014/main" id="{00000000-0008-0000-0000-00008E08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2191" name="Text Box 3">
          <a:extLst>
            <a:ext uri="{FF2B5EF4-FFF2-40B4-BE49-F238E27FC236}">
              <a16:creationId xmlns:a16="http://schemas.microsoft.com/office/drawing/2014/main" id="{00000000-0008-0000-0000-00008F08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2192" name="Text Box 63">
          <a:extLst>
            <a:ext uri="{FF2B5EF4-FFF2-40B4-BE49-F238E27FC236}">
              <a16:creationId xmlns:a16="http://schemas.microsoft.com/office/drawing/2014/main" id="{00000000-0008-0000-0000-00009008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2193" name="Text Box 3">
          <a:extLst>
            <a:ext uri="{FF2B5EF4-FFF2-40B4-BE49-F238E27FC236}">
              <a16:creationId xmlns:a16="http://schemas.microsoft.com/office/drawing/2014/main" id="{00000000-0008-0000-0000-00009108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2194" name="Text Box 32">
          <a:extLst>
            <a:ext uri="{FF2B5EF4-FFF2-40B4-BE49-F238E27FC236}">
              <a16:creationId xmlns:a16="http://schemas.microsoft.com/office/drawing/2014/main" id="{00000000-0008-0000-0000-00009208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2195" name="Text Box 3">
          <a:extLst>
            <a:ext uri="{FF2B5EF4-FFF2-40B4-BE49-F238E27FC236}">
              <a16:creationId xmlns:a16="http://schemas.microsoft.com/office/drawing/2014/main" id="{00000000-0008-0000-0000-00009308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2196" name="Text Box 63">
          <a:extLst>
            <a:ext uri="{FF2B5EF4-FFF2-40B4-BE49-F238E27FC236}">
              <a16:creationId xmlns:a16="http://schemas.microsoft.com/office/drawing/2014/main" id="{00000000-0008-0000-0000-00009408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2197" name="Text Box 3">
          <a:extLst>
            <a:ext uri="{FF2B5EF4-FFF2-40B4-BE49-F238E27FC236}">
              <a16:creationId xmlns:a16="http://schemas.microsoft.com/office/drawing/2014/main" id="{00000000-0008-0000-0000-00009508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2198" name="Text Box 32">
          <a:extLst>
            <a:ext uri="{FF2B5EF4-FFF2-40B4-BE49-F238E27FC236}">
              <a16:creationId xmlns:a16="http://schemas.microsoft.com/office/drawing/2014/main" id="{00000000-0008-0000-0000-00009608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2199" name="Text Box 3">
          <a:extLst>
            <a:ext uri="{FF2B5EF4-FFF2-40B4-BE49-F238E27FC236}">
              <a16:creationId xmlns:a16="http://schemas.microsoft.com/office/drawing/2014/main" id="{00000000-0008-0000-0000-00009708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2200" name="Text Box 63">
          <a:extLst>
            <a:ext uri="{FF2B5EF4-FFF2-40B4-BE49-F238E27FC236}">
              <a16:creationId xmlns:a16="http://schemas.microsoft.com/office/drawing/2014/main" id="{00000000-0008-0000-0000-00009808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2201" name="Text Box 3">
          <a:extLst>
            <a:ext uri="{FF2B5EF4-FFF2-40B4-BE49-F238E27FC236}">
              <a16:creationId xmlns:a16="http://schemas.microsoft.com/office/drawing/2014/main" id="{00000000-0008-0000-0000-00009908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2202" name="Text Box 32">
          <a:extLst>
            <a:ext uri="{FF2B5EF4-FFF2-40B4-BE49-F238E27FC236}">
              <a16:creationId xmlns:a16="http://schemas.microsoft.com/office/drawing/2014/main" id="{00000000-0008-0000-0000-00009A08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2203" name="Text Box 3">
          <a:extLst>
            <a:ext uri="{FF2B5EF4-FFF2-40B4-BE49-F238E27FC236}">
              <a16:creationId xmlns:a16="http://schemas.microsoft.com/office/drawing/2014/main" id="{00000000-0008-0000-0000-00009B08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2204" name="Text Box 63">
          <a:extLst>
            <a:ext uri="{FF2B5EF4-FFF2-40B4-BE49-F238E27FC236}">
              <a16:creationId xmlns:a16="http://schemas.microsoft.com/office/drawing/2014/main" id="{00000000-0008-0000-0000-00009C08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2205" name="Text Box 3">
          <a:extLst>
            <a:ext uri="{FF2B5EF4-FFF2-40B4-BE49-F238E27FC236}">
              <a16:creationId xmlns:a16="http://schemas.microsoft.com/office/drawing/2014/main" id="{00000000-0008-0000-0000-00009D08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2206" name="Text Box 32">
          <a:extLst>
            <a:ext uri="{FF2B5EF4-FFF2-40B4-BE49-F238E27FC236}">
              <a16:creationId xmlns:a16="http://schemas.microsoft.com/office/drawing/2014/main" id="{00000000-0008-0000-0000-00009E08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2207" name="Text Box 3">
          <a:extLst>
            <a:ext uri="{FF2B5EF4-FFF2-40B4-BE49-F238E27FC236}">
              <a16:creationId xmlns:a16="http://schemas.microsoft.com/office/drawing/2014/main" id="{00000000-0008-0000-0000-00009F08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2208" name="Text Box 63">
          <a:extLst>
            <a:ext uri="{FF2B5EF4-FFF2-40B4-BE49-F238E27FC236}">
              <a16:creationId xmlns:a16="http://schemas.microsoft.com/office/drawing/2014/main" id="{00000000-0008-0000-0000-0000A008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2209" name="Text Box 3">
          <a:extLst>
            <a:ext uri="{FF2B5EF4-FFF2-40B4-BE49-F238E27FC236}">
              <a16:creationId xmlns:a16="http://schemas.microsoft.com/office/drawing/2014/main" id="{00000000-0008-0000-0000-0000A108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2210" name="Text Box 32">
          <a:extLst>
            <a:ext uri="{FF2B5EF4-FFF2-40B4-BE49-F238E27FC236}">
              <a16:creationId xmlns:a16="http://schemas.microsoft.com/office/drawing/2014/main" id="{00000000-0008-0000-0000-0000A208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2211" name="Text Box 3">
          <a:extLst>
            <a:ext uri="{FF2B5EF4-FFF2-40B4-BE49-F238E27FC236}">
              <a16:creationId xmlns:a16="http://schemas.microsoft.com/office/drawing/2014/main" id="{00000000-0008-0000-0000-0000A308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2212" name="Text Box 63">
          <a:extLst>
            <a:ext uri="{FF2B5EF4-FFF2-40B4-BE49-F238E27FC236}">
              <a16:creationId xmlns:a16="http://schemas.microsoft.com/office/drawing/2014/main" id="{00000000-0008-0000-0000-0000A408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2213" name="Text Box 3">
          <a:extLst>
            <a:ext uri="{FF2B5EF4-FFF2-40B4-BE49-F238E27FC236}">
              <a16:creationId xmlns:a16="http://schemas.microsoft.com/office/drawing/2014/main" id="{00000000-0008-0000-0000-0000A508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2214" name="Text Box 32">
          <a:extLst>
            <a:ext uri="{FF2B5EF4-FFF2-40B4-BE49-F238E27FC236}">
              <a16:creationId xmlns:a16="http://schemas.microsoft.com/office/drawing/2014/main" id="{00000000-0008-0000-0000-0000A608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2215" name="Text Box 3">
          <a:extLst>
            <a:ext uri="{FF2B5EF4-FFF2-40B4-BE49-F238E27FC236}">
              <a16:creationId xmlns:a16="http://schemas.microsoft.com/office/drawing/2014/main" id="{00000000-0008-0000-0000-0000A708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2216" name="Text Box 63">
          <a:extLst>
            <a:ext uri="{FF2B5EF4-FFF2-40B4-BE49-F238E27FC236}">
              <a16:creationId xmlns:a16="http://schemas.microsoft.com/office/drawing/2014/main" id="{00000000-0008-0000-0000-0000A808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2217" name="Text Box 3">
          <a:extLst>
            <a:ext uri="{FF2B5EF4-FFF2-40B4-BE49-F238E27FC236}">
              <a16:creationId xmlns:a16="http://schemas.microsoft.com/office/drawing/2014/main" id="{00000000-0008-0000-0000-0000A908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2218" name="Text Box 32">
          <a:extLst>
            <a:ext uri="{FF2B5EF4-FFF2-40B4-BE49-F238E27FC236}">
              <a16:creationId xmlns:a16="http://schemas.microsoft.com/office/drawing/2014/main" id="{00000000-0008-0000-0000-0000AA08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2219" name="Text Box 3">
          <a:extLst>
            <a:ext uri="{FF2B5EF4-FFF2-40B4-BE49-F238E27FC236}">
              <a16:creationId xmlns:a16="http://schemas.microsoft.com/office/drawing/2014/main" id="{00000000-0008-0000-0000-0000AB08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2220" name="Text Box 63">
          <a:extLst>
            <a:ext uri="{FF2B5EF4-FFF2-40B4-BE49-F238E27FC236}">
              <a16:creationId xmlns:a16="http://schemas.microsoft.com/office/drawing/2014/main" id="{00000000-0008-0000-0000-0000AC08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2221" name="Text Box 3">
          <a:extLst>
            <a:ext uri="{FF2B5EF4-FFF2-40B4-BE49-F238E27FC236}">
              <a16:creationId xmlns:a16="http://schemas.microsoft.com/office/drawing/2014/main" id="{00000000-0008-0000-0000-0000AD08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2222" name="Text Box 32">
          <a:extLst>
            <a:ext uri="{FF2B5EF4-FFF2-40B4-BE49-F238E27FC236}">
              <a16:creationId xmlns:a16="http://schemas.microsoft.com/office/drawing/2014/main" id="{00000000-0008-0000-0000-0000AE08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2223" name="Text Box 3">
          <a:extLst>
            <a:ext uri="{FF2B5EF4-FFF2-40B4-BE49-F238E27FC236}">
              <a16:creationId xmlns:a16="http://schemas.microsoft.com/office/drawing/2014/main" id="{00000000-0008-0000-0000-0000AF08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2224" name="Text Box 63">
          <a:extLst>
            <a:ext uri="{FF2B5EF4-FFF2-40B4-BE49-F238E27FC236}">
              <a16:creationId xmlns:a16="http://schemas.microsoft.com/office/drawing/2014/main" id="{00000000-0008-0000-0000-0000B008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2225" name="Text Box 32">
          <a:extLst>
            <a:ext uri="{FF2B5EF4-FFF2-40B4-BE49-F238E27FC236}">
              <a16:creationId xmlns:a16="http://schemas.microsoft.com/office/drawing/2014/main" id="{00000000-0008-0000-0000-0000B108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2226" name="Text Box 3">
          <a:extLst>
            <a:ext uri="{FF2B5EF4-FFF2-40B4-BE49-F238E27FC236}">
              <a16:creationId xmlns:a16="http://schemas.microsoft.com/office/drawing/2014/main" id="{00000000-0008-0000-0000-0000B208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2227" name="Text Box 63">
          <a:extLst>
            <a:ext uri="{FF2B5EF4-FFF2-40B4-BE49-F238E27FC236}">
              <a16:creationId xmlns:a16="http://schemas.microsoft.com/office/drawing/2014/main" id="{00000000-0008-0000-0000-0000B308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2228" name="Text Box 3">
          <a:extLst>
            <a:ext uri="{FF2B5EF4-FFF2-40B4-BE49-F238E27FC236}">
              <a16:creationId xmlns:a16="http://schemas.microsoft.com/office/drawing/2014/main" id="{00000000-0008-0000-0000-0000B408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2229" name="Text Box 32">
          <a:extLst>
            <a:ext uri="{FF2B5EF4-FFF2-40B4-BE49-F238E27FC236}">
              <a16:creationId xmlns:a16="http://schemas.microsoft.com/office/drawing/2014/main" id="{00000000-0008-0000-0000-0000B508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2230" name="Text Box 3">
          <a:extLst>
            <a:ext uri="{FF2B5EF4-FFF2-40B4-BE49-F238E27FC236}">
              <a16:creationId xmlns:a16="http://schemas.microsoft.com/office/drawing/2014/main" id="{00000000-0008-0000-0000-0000B608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2231" name="Text Box 63">
          <a:extLst>
            <a:ext uri="{FF2B5EF4-FFF2-40B4-BE49-F238E27FC236}">
              <a16:creationId xmlns:a16="http://schemas.microsoft.com/office/drawing/2014/main" id="{00000000-0008-0000-0000-0000B708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2232" name="Text Box 3">
          <a:extLst>
            <a:ext uri="{FF2B5EF4-FFF2-40B4-BE49-F238E27FC236}">
              <a16:creationId xmlns:a16="http://schemas.microsoft.com/office/drawing/2014/main" id="{00000000-0008-0000-0000-0000B808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2233" name="Text Box 32">
          <a:extLst>
            <a:ext uri="{FF2B5EF4-FFF2-40B4-BE49-F238E27FC236}">
              <a16:creationId xmlns:a16="http://schemas.microsoft.com/office/drawing/2014/main" id="{00000000-0008-0000-0000-0000B908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2234" name="Text Box 3">
          <a:extLst>
            <a:ext uri="{FF2B5EF4-FFF2-40B4-BE49-F238E27FC236}">
              <a16:creationId xmlns:a16="http://schemas.microsoft.com/office/drawing/2014/main" id="{00000000-0008-0000-0000-0000BA08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2235" name="Text Box 63">
          <a:extLst>
            <a:ext uri="{FF2B5EF4-FFF2-40B4-BE49-F238E27FC236}">
              <a16:creationId xmlns:a16="http://schemas.microsoft.com/office/drawing/2014/main" id="{00000000-0008-0000-0000-0000BB08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2236" name="Text Box 3">
          <a:extLst>
            <a:ext uri="{FF2B5EF4-FFF2-40B4-BE49-F238E27FC236}">
              <a16:creationId xmlns:a16="http://schemas.microsoft.com/office/drawing/2014/main" id="{00000000-0008-0000-0000-0000BC08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2237" name="Text Box 32">
          <a:extLst>
            <a:ext uri="{FF2B5EF4-FFF2-40B4-BE49-F238E27FC236}">
              <a16:creationId xmlns:a16="http://schemas.microsoft.com/office/drawing/2014/main" id="{00000000-0008-0000-0000-0000BD08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2238" name="Text Box 3">
          <a:extLst>
            <a:ext uri="{FF2B5EF4-FFF2-40B4-BE49-F238E27FC236}">
              <a16:creationId xmlns:a16="http://schemas.microsoft.com/office/drawing/2014/main" id="{00000000-0008-0000-0000-0000BE08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2239" name="Text Box 63">
          <a:extLst>
            <a:ext uri="{FF2B5EF4-FFF2-40B4-BE49-F238E27FC236}">
              <a16:creationId xmlns:a16="http://schemas.microsoft.com/office/drawing/2014/main" id="{00000000-0008-0000-0000-0000BF08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2240" name="Text Box 3">
          <a:extLst>
            <a:ext uri="{FF2B5EF4-FFF2-40B4-BE49-F238E27FC236}">
              <a16:creationId xmlns:a16="http://schemas.microsoft.com/office/drawing/2014/main" id="{00000000-0008-0000-0000-0000C008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2241" name="Text Box 32">
          <a:extLst>
            <a:ext uri="{FF2B5EF4-FFF2-40B4-BE49-F238E27FC236}">
              <a16:creationId xmlns:a16="http://schemas.microsoft.com/office/drawing/2014/main" id="{00000000-0008-0000-0000-0000C108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2242" name="Text Box 3">
          <a:extLst>
            <a:ext uri="{FF2B5EF4-FFF2-40B4-BE49-F238E27FC236}">
              <a16:creationId xmlns:a16="http://schemas.microsoft.com/office/drawing/2014/main" id="{00000000-0008-0000-0000-0000C208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2243" name="Text Box 63">
          <a:extLst>
            <a:ext uri="{FF2B5EF4-FFF2-40B4-BE49-F238E27FC236}">
              <a16:creationId xmlns:a16="http://schemas.microsoft.com/office/drawing/2014/main" id="{00000000-0008-0000-0000-0000C308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2244" name="Text Box 3">
          <a:extLst>
            <a:ext uri="{FF2B5EF4-FFF2-40B4-BE49-F238E27FC236}">
              <a16:creationId xmlns:a16="http://schemas.microsoft.com/office/drawing/2014/main" id="{00000000-0008-0000-0000-0000C408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2245" name="Text Box 32">
          <a:extLst>
            <a:ext uri="{FF2B5EF4-FFF2-40B4-BE49-F238E27FC236}">
              <a16:creationId xmlns:a16="http://schemas.microsoft.com/office/drawing/2014/main" id="{00000000-0008-0000-0000-0000C508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2246" name="Text Box 3">
          <a:extLst>
            <a:ext uri="{FF2B5EF4-FFF2-40B4-BE49-F238E27FC236}">
              <a16:creationId xmlns:a16="http://schemas.microsoft.com/office/drawing/2014/main" id="{00000000-0008-0000-0000-0000C608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2247" name="Text Box 63">
          <a:extLst>
            <a:ext uri="{FF2B5EF4-FFF2-40B4-BE49-F238E27FC236}">
              <a16:creationId xmlns:a16="http://schemas.microsoft.com/office/drawing/2014/main" id="{00000000-0008-0000-0000-0000C708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2248" name="Text Box 3">
          <a:extLst>
            <a:ext uri="{FF2B5EF4-FFF2-40B4-BE49-F238E27FC236}">
              <a16:creationId xmlns:a16="http://schemas.microsoft.com/office/drawing/2014/main" id="{00000000-0008-0000-0000-0000C808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2249" name="Text Box 32">
          <a:extLst>
            <a:ext uri="{FF2B5EF4-FFF2-40B4-BE49-F238E27FC236}">
              <a16:creationId xmlns:a16="http://schemas.microsoft.com/office/drawing/2014/main" id="{00000000-0008-0000-0000-0000C908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2250" name="Text Box 3">
          <a:extLst>
            <a:ext uri="{FF2B5EF4-FFF2-40B4-BE49-F238E27FC236}">
              <a16:creationId xmlns:a16="http://schemas.microsoft.com/office/drawing/2014/main" id="{00000000-0008-0000-0000-0000CA08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2251" name="Text Box 63">
          <a:extLst>
            <a:ext uri="{FF2B5EF4-FFF2-40B4-BE49-F238E27FC236}">
              <a16:creationId xmlns:a16="http://schemas.microsoft.com/office/drawing/2014/main" id="{00000000-0008-0000-0000-0000CB08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2252" name="Text Box 3">
          <a:extLst>
            <a:ext uri="{FF2B5EF4-FFF2-40B4-BE49-F238E27FC236}">
              <a16:creationId xmlns:a16="http://schemas.microsoft.com/office/drawing/2014/main" id="{00000000-0008-0000-0000-0000CC08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2253" name="Text Box 32">
          <a:extLst>
            <a:ext uri="{FF2B5EF4-FFF2-40B4-BE49-F238E27FC236}">
              <a16:creationId xmlns:a16="http://schemas.microsoft.com/office/drawing/2014/main" id="{00000000-0008-0000-0000-0000CD08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2254" name="Text Box 3">
          <a:extLst>
            <a:ext uri="{FF2B5EF4-FFF2-40B4-BE49-F238E27FC236}">
              <a16:creationId xmlns:a16="http://schemas.microsoft.com/office/drawing/2014/main" id="{00000000-0008-0000-0000-0000CE08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2255" name="Text Box 63">
          <a:extLst>
            <a:ext uri="{FF2B5EF4-FFF2-40B4-BE49-F238E27FC236}">
              <a16:creationId xmlns:a16="http://schemas.microsoft.com/office/drawing/2014/main" id="{00000000-0008-0000-0000-0000CF08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2256" name="Text Box 3">
          <a:extLst>
            <a:ext uri="{FF2B5EF4-FFF2-40B4-BE49-F238E27FC236}">
              <a16:creationId xmlns:a16="http://schemas.microsoft.com/office/drawing/2014/main" id="{00000000-0008-0000-0000-0000D008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2257" name="Text Box 32">
          <a:extLst>
            <a:ext uri="{FF2B5EF4-FFF2-40B4-BE49-F238E27FC236}">
              <a16:creationId xmlns:a16="http://schemas.microsoft.com/office/drawing/2014/main" id="{00000000-0008-0000-0000-0000D108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2258" name="Text Box 3">
          <a:extLst>
            <a:ext uri="{FF2B5EF4-FFF2-40B4-BE49-F238E27FC236}">
              <a16:creationId xmlns:a16="http://schemas.microsoft.com/office/drawing/2014/main" id="{00000000-0008-0000-0000-0000D208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2259" name="Text Box 63">
          <a:extLst>
            <a:ext uri="{FF2B5EF4-FFF2-40B4-BE49-F238E27FC236}">
              <a16:creationId xmlns:a16="http://schemas.microsoft.com/office/drawing/2014/main" id="{00000000-0008-0000-0000-0000D308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2260" name="Text Box 3">
          <a:extLst>
            <a:ext uri="{FF2B5EF4-FFF2-40B4-BE49-F238E27FC236}">
              <a16:creationId xmlns:a16="http://schemas.microsoft.com/office/drawing/2014/main" id="{00000000-0008-0000-0000-0000D408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2261" name="Text Box 32">
          <a:extLst>
            <a:ext uri="{FF2B5EF4-FFF2-40B4-BE49-F238E27FC236}">
              <a16:creationId xmlns:a16="http://schemas.microsoft.com/office/drawing/2014/main" id="{00000000-0008-0000-0000-0000D508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2262" name="Text Box 3">
          <a:extLst>
            <a:ext uri="{FF2B5EF4-FFF2-40B4-BE49-F238E27FC236}">
              <a16:creationId xmlns:a16="http://schemas.microsoft.com/office/drawing/2014/main" id="{00000000-0008-0000-0000-0000D608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2263" name="Text Box 63">
          <a:extLst>
            <a:ext uri="{FF2B5EF4-FFF2-40B4-BE49-F238E27FC236}">
              <a16:creationId xmlns:a16="http://schemas.microsoft.com/office/drawing/2014/main" id="{00000000-0008-0000-0000-0000D708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2264" name="Text Box 3">
          <a:extLst>
            <a:ext uri="{FF2B5EF4-FFF2-40B4-BE49-F238E27FC236}">
              <a16:creationId xmlns:a16="http://schemas.microsoft.com/office/drawing/2014/main" id="{00000000-0008-0000-0000-0000D808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2265" name="Text Box 32">
          <a:extLst>
            <a:ext uri="{FF2B5EF4-FFF2-40B4-BE49-F238E27FC236}">
              <a16:creationId xmlns:a16="http://schemas.microsoft.com/office/drawing/2014/main" id="{00000000-0008-0000-0000-0000D908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2266" name="Text Box 3">
          <a:extLst>
            <a:ext uri="{FF2B5EF4-FFF2-40B4-BE49-F238E27FC236}">
              <a16:creationId xmlns:a16="http://schemas.microsoft.com/office/drawing/2014/main" id="{00000000-0008-0000-0000-0000DA08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2267" name="Text Box 63">
          <a:extLst>
            <a:ext uri="{FF2B5EF4-FFF2-40B4-BE49-F238E27FC236}">
              <a16:creationId xmlns:a16="http://schemas.microsoft.com/office/drawing/2014/main" id="{00000000-0008-0000-0000-0000DB08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2268" name="Text Box 3">
          <a:extLst>
            <a:ext uri="{FF2B5EF4-FFF2-40B4-BE49-F238E27FC236}">
              <a16:creationId xmlns:a16="http://schemas.microsoft.com/office/drawing/2014/main" id="{00000000-0008-0000-0000-0000DC08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2269" name="Text Box 32">
          <a:extLst>
            <a:ext uri="{FF2B5EF4-FFF2-40B4-BE49-F238E27FC236}">
              <a16:creationId xmlns:a16="http://schemas.microsoft.com/office/drawing/2014/main" id="{00000000-0008-0000-0000-0000DD08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2270" name="Text Box 3">
          <a:extLst>
            <a:ext uri="{FF2B5EF4-FFF2-40B4-BE49-F238E27FC236}">
              <a16:creationId xmlns:a16="http://schemas.microsoft.com/office/drawing/2014/main" id="{00000000-0008-0000-0000-0000DE08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2271" name="Text Box 63">
          <a:extLst>
            <a:ext uri="{FF2B5EF4-FFF2-40B4-BE49-F238E27FC236}">
              <a16:creationId xmlns:a16="http://schemas.microsoft.com/office/drawing/2014/main" id="{00000000-0008-0000-0000-0000DF08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2272" name="Text Box 3">
          <a:extLst>
            <a:ext uri="{FF2B5EF4-FFF2-40B4-BE49-F238E27FC236}">
              <a16:creationId xmlns:a16="http://schemas.microsoft.com/office/drawing/2014/main" id="{00000000-0008-0000-0000-0000E008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2273" name="Text Box 32">
          <a:extLst>
            <a:ext uri="{FF2B5EF4-FFF2-40B4-BE49-F238E27FC236}">
              <a16:creationId xmlns:a16="http://schemas.microsoft.com/office/drawing/2014/main" id="{00000000-0008-0000-0000-0000E108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2274" name="Text Box 3">
          <a:extLst>
            <a:ext uri="{FF2B5EF4-FFF2-40B4-BE49-F238E27FC236}">
              <a16:creationId xmlns:a16="http://schemas.microsoft.com/office/drawing/2014/main" id="{00000000-0008-0000-0000-0000E208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2275" name="Text Box 63">
          <a:extLst>
            <a:ext uri="{FF2B5EF4-FFF2-40B4-BE49-F238E27FC236}">
              <a16:creationId xmlns:a16="http://schemas.microsoft.com/office/drawing/2014/main" id="{00000000-0008-0000-0000-0000E308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2276" name="Text Box 3">
          <a:extLst>
            <a:ext uri="{FF2B5EF4-FFF2-40B4-BE49-F238E27FC236}">
              <a16:creationId xmlns:a16="http://schemas.microsoft.com/office/drawing/2014/main" id="{00000000-0008-0000-0000-0000E408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2277" name="Text Box 32">
          <a:extLst>
            <a:ext uri="{FF2B5EF4-FFF2-40B4-BE49-F238E27FC236}">
              <a16:creationId xmlns:a16="http://schemas.microsoft.com/office/drawing/2014/main" id="{00000000-0008-0000-0000-0000E508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2278" name="Text Box 3">
          <a:extLst>
            <a:ext uri="{FF2B5EF4-FFF2-40B4-BE49-F238E27FC236}">
              <a16:creationId xmlns:a16="http://schemas.microsoft.com/office/drawing/2014/main" id="{00000000-0008-0000-0000-0000E608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2279" name="Text Box 63">
          <a:extLst>
            <a:ext uri="{FF2B5EF4-FFF2-40B4-BE49-F238E27FC236}">
              <a16:creationId xmlns:a16="http://schemas.microsoft.com/office/drawing/2014/main" id="{00000000-0008-0000-0000-0000E708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2280" name="Text Box 3">
          <a:extLst>
            <a:ext uri="{FF2B5EF4-FFF2-40B4-BE49-F238E27FC236}">
              <a16:creationId xmlns:a16="http://schemas.microsoft.com/office/drawing/2014/main" id="{00000000-0008-0000-0000-0000E808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2281" name="Text Box 32">
          <a:extLst>
            <a:ext uri="{FF2B5EF4-FFF2-40B4-BE49-F238E27FC236}">
              <a16:creationId xmlns:a16="http://schemas.microsoft.com/office/drawing/2014/main" id="{00000000-0008-0000-0000-0000E908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2282" name="Text Box 3">
          <a:extLst>
            <a:ext uri="{FF2B5EF4-FFF2-40B4-BE49-F238E27FC236}">
              <a16:creationId xmlns:a16="http://schemas.microsoft.com/office/drawing/2014/main" id="{00000000-0008-0000-0000-0000EA08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2283" name="Text Box 63">
          <a:extLst>
            <a:ext uri="{FF2B5EF4-FFF2-40B4-BE49-F238E27FC236}">
              <a16:creationId xmlns:a16="http://schemas.microsoft.com/office/drawing/2014/main" id="{00000000-0008-0000-0000-0000EB08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2284" name="Text Box 3">
          <a:extLst>
            <a:ext uri="{FF2B5EF4-FFF2-40B4-BE49-F238E27FC236}">
              <a16:creationId xmlns:a16="http://schemas.microsoft.com/office/drawing/2014/main" id="{00000000-0008-0000-0000-0000EC08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2285" name="Text Box 32">
          <a:extLst>
            <a:ext uri="{FF2B5EF4-FFF2-40B4-BE49-F238E27FC236}">
              <a16:creationId xmlns:a16="http://schemas.microsoft.com/office/drawing/2014/main" id="{00000000-0008-0000-0000-0000ED08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2286" name="Text Box 3">
          <a:extLst>
            <a:ext uri="{FF2B5EF4-FFF2-40B4-BE49-F238E27FC236}">
              <a16:creationId xmlns:a16="http://schemas.microsoft.com/office/drawing/2014/main" id="{00000000-0008-0000-0000-0000EE08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2287" name="Text Box 63">
          <a:extLst>
            <a:ext uri="{FF2B5EF4-FFF2-40B4-BE49-F238E27FC236}">
              <a16:creationId xmlns:a16="http://schemas.microsoft.com/office/drawing/2014/main" id="{00000000-0008-0000-0000-0000EF08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2288" name="Text Box 3">
          <a:extLst>
            <a:ext uri="{FF2B5EF4-FFF2-40B4-BE49-F238E27FC236}">
              <a16:creationId xmlns:a16="http://schemas.microsoft.com/office/drawing/2014/main" id="{00000000-0008-0000-0000-0000F008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2289" name="Text Box 32">
          <a:extLst>
            <a:ext uri="{FF2B5EF4-FFF2-40B4-BE49-F238E27FC236}">
              <a16:creationId xmlns:a16="http://schemas.microsoft.com/office/drawing/2014/main" id="{00000000-0008-0000-0000-0000F108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2290" name="Text Box 3">
          <a:extLst>
            <a:ext uri="{FF2B5EF4-FFF2-40B4-BE49-F238E27FC236}">
              <a16:creationId xmlns:a16="http://schemas.microsoft.com/office/drawing/2014/main" id="{00000000-0008-0000-0000-0000F208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2291" name="Text Box 63">
          <a:extLst>
            <a:ext uri="{FF2B5EF4-FFF2-40B4-BE49-F238E27FC236}">
              <a16:creationId xmlns:a16="http://schemas.microsoft.com/office/drawing/2014/main" id="{00000000-0008-0000-0000-0000F308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2292" name="Text Box 3">
          <a:extLst>
            <a:ext uri="{FF2B5EF4-FFF2-40B4-BE49-F238E27FC236}">
              <a16:creationId xmlns:a16="http://schemas.microsoft.com/office/drawing/2014/main" id="{00000000-0008-0000-0000-0000F408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2293" name="Text Box 32">
          <a:extLst>
            <a:ext uri="{FF2B5EF4-FFF2-40B4-BE49-F238E27FC236}">
              <a16:creationId xmlns:a16="http://schemas.microsoft.com/office/drawing/2014/main" id="{00000000-0008-0000-0000-0000F508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2294" name="Text Box 3">
          <a:extLst>
            <a:ext uri="{FF2B5EF4-FFF2-40B4-BE49-F238E27FC236}">
              <a16:creationId xmlns:a16="http://schemas.microsoft.com/office/drawing/2014/main" id="{00000000-0008-0000-0000-0000F608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2295" name="Text Box 63">
          <a:extLst>
            <a:ext uri="{FF2B5EF4-FFF2-40B4-BE49-F238E27FC236}">
              <a16:creationId xmlns:a16="http://schemas.microsoft.com/office/drawing/2014/main" id="{00000000-0008-0000-0000-0000F708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2296" name="Text Box 3">
          <a:extLst>
            <a:ext uri="{FF2B5EF4-FFF2-40B4-BE49-F238E27FC236}">
              <a16:creationId xmlns:a16="http://schemas.microsoft.com/office/drawing/2014/main" id="{00000000-0008-0000-0000-0000F808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2297" name="Text Box 32">
          <a:extLst>
            <a:ext uri="{FF2B5EF4-FFF2-40B4-BE49-F238E27FC236}">
              <a16:creationId xmlns:a16="http://schemas.microsoft.com/office/drawing/2014/main" id="{00000000-0008-0000-0000-0000F908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2298" name="Text Box 3">
          <a:extLst>
            <a:ext uri="{FF2B5EF4-FFF2-40B4-BE49-F238E27FC236}">
              <a16:creationId xmlns:a16="http://schemas.microsoft.com/office/drawing/2014/main" id="{00000000-0008-0000-0000-0000FA08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2299" name="Text Box 63">
          <a:extLst>
            <a:ext uri="{FF2B5EF4-FFF2-40B4-BE49-F238E27FC236}">
              <a16:creationId xmlns:a16="http://schemas.microsoft.com/office/drawing/2014/main" id="{00000000-0008-0000-0000-0000FB08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2300" name="Text Box 3">
          <a:extLst>
            <a:ext uri="{FF2B5EF4-FFF2-40B4-BE49-F238E27FC236}">
              <a16:creationId xmlns:a16="http://schemas.microsoft.com/office/drawing/2014/main" id="{00000000-0008-0000-0000-0000FC08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2301" name="Text Box 32">
          <a:extLst>
            <a:ext uri="{FF2B5EF4-FFF2-40B4-BE49-F238E27FC236}">
              <a16:creationId xmlns:a16="http://schemas.microsoft.com/office/drawing/2014/main" id="{00000000-0008-0000-0000-0000FD08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2302" name="Text Box 3">
          <a:extLst>
            <a:ext uri="{FF2B5EF4-FFF2-40B4-BE49-F238E27FC236}">
              <a16:creationId xmlns:a16="http://schemas.microsoft.com/office/drawing/2014/main" id="{00000000-0008-0000-0000-0000FE08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2303" name="Text Box 63">
          <a:extLst>
            <a:ext uri="{FF2B5EF4-FFF2-40B4-BE49-F238E27FC236}">
              <a16:creationId xmlns:a16="http://schemas.microsoft.com/office/drawing/2014/main" id="{00000000-0008-0000-0000-0000FF08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2304" name="Text Box 3">
          <a:extLst>
            <a:ext uri="{FF2B5EF4-FFF2-40B4-BE49-F238E27FC236}">
              <a16:creationId xmlns:a16="http://schemas.microsoft.com/office/drawing/2014/main" id="{00000000-0008-0000-0000-00000009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2305" name="Text Box 32">
          <a:extLst>
            <a:ext uri="{FF2B5EF4-FFF2-40B4-BE49-F238E27FC236}">
              <a16:creationId xmlns:a16="http://schemas.microsoft.com/office/drawing/2014/main" id="{00000000-0008-0000-0000-00000109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2306" name="Text Box 3">
          <a:extLst>
            <a:ext uri="{FF2B5EF4-FFF2-40B4-BE49-F238E27FC236}">
              <a16:creationId xmlns:a16="http://schemas.microsoft.com/office/drawing/2014/main" id="{00000000-0008-0000-0000-00000209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2307" name="Text Box 63">
          <a:extLst>
            <a:ext uri="{FF2B5EF4-FFF2-40B4-BE49-F238E27FC236}">
              <a16:creationId xmlns:a16="http://schemas.microsoft.com/office/drawing/2014/main" id="{00000000-0008-0000-0000-00000309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2308" name="Text Box 3">
          <a:extLst>
            <a:ext uri="{FF2B5EF4-FFF2-40B4-BE49-F238E27FC236}">
              <a16:creationId xmlns:a16="http://schemas.microsoft.com/office/drawing/2014/main" id="{00000000-0008-0000-0000-00000409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2309" name="Text Box 32">
          <a:extLst>
            <a:ext uri="{FF2B5EF4-FFF2-40B4-BE49-F238E27FC236}">
              <a16:creationId xmlns:a16="http://schemas.microsoft.com/office/drawing/2014/main" id="{00000000-0008-0000-0000-00000509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2310" name="Text Box 3">
          <a:extLst>
            <a:ext uri="{FF2B5EF4-FFF2-40B4-BE49-F238E27FC236}">
              <a16:creationId xmlns:a16="http://schemas.microsoft.com/office/drawing/2014/main" id="{00000000-0008-0000-0000-00000609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2311" name="Text Box 63">
          <a:extLst>
            <a:ext uri="{FF2B5EF4-FFF2-40B4-BE49-F238E27FC236}">
              <a16:creationId xmlns:a16="http://schemas.microsoft.com/office/drawing/2014/main" id="{00000000-0008-0000-0000-00000709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2312" name="Text Box 3">
          <a:extLst>
            <a:ext uri="{FF2B5EF4-FFF2-40B4-BE49-F238E27FC236}">
              <a16:creationId xmlns:a16="http://schemas.microsoft.com/office/drawing/2014/main" id="{00000000-0008-0000-0000-00000809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2313" name="Text Box 32">
          <a:extLst>
            <a:ext uri="{FF2B5EF4-FFF2-40B4-BE49-F238E27FC236}">
              <a16:creationId xmlns:a16="http://schemas.microsoft.com/office/drawing/2014/main" id="{00000000-0008-0000-0000-00000909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2314" name="Text Box 3">
          <a:extLst>
            <a:ext uri="{FF2B5EF4-FFF2-40B4-BE49-F238E27FC236}">
              <a16:creationId xmlns:a16="http://schemas.microsoft.com/office/drawing/2014/main" id="{00000000-0008-0000-0000-00000A09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2315" name="Text Box 63">
          <a:extLst>
            <a:ext uri="{FF2B5EF4-FFF2-40B4-BE49-F238E27FC236}">
              <a16:creationId xmlns:a16="http://schemas.microsoft.com/office/drawing/2014/main" id="{00000000-0008-0000-0000-00000B09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2316" name="Text Box 3">
          <a:extLst>
            <a:ext uri="{FF2B5EF4-FFF2-40B4-BE49-F238E27FC236}">
              <a16:creationId xmlns:a16="http://schemas.microsoft.com/office/drawing/2014/main" id="{00000000-0008-0000-0000-00000C09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2317" name="Text Box 32">
          <a:extLst>
            <a:ext uri="{FF2B5EF4-FFF2-40B4-BE49-F238E27FC236}">
              <a16:creationId xmlns:a16="http://schemas.microsoft.com/office/drawing/2014/main" id="{00000000-0008-0000-0000-00000D09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2318" name="Text Box 3">
          <a:extLst>
            <a:ext uri="{FF2B5EF4-FFF2-40B4-BE49-F238E27FC236}">
              <a16:creationId xmlns:a16="http://schemas.microsoft.com/office/drawing/2014/main" id="{00000000-0008-0000-0000-00000E09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2319" name="Text Box 63">
          <a:extLst>
            <a:ext uri="{FF2B5EF4-FFF2-40B4-BE49-F238E27FC236}">
              <a16:creationId xmlns:a16="http://schemas.microsoft.com/office/drawing/2014/main" id="{00000000-0008-0000-0000-00000F09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2320" name="Text Box 3">
          <a:extLst>
            <a:ext uri="{FF2B5EF4-FFF2-40B4-BE49-F238E27FC236}">
              <a16:creationId xmlns:a16="http://schemas.microsoft.com/office/drawing/2014/main" id="{00000000-0008-0000-0000-00001009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2321" name="Text Box 32">
          <a:extLst>
            <a:ext uri="{FF2B5EF4-FFF2-40B4-BE49-F238E27FC236}">
              <a16:creationId xmlns:a16="http://schemas.microsoft.com/office/drawing/2014/main" id="{00000000-0008-0000-0000-00001109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2322" name="Text Box 3">
          <a:extLst>
            <a:ext uri="{FF2B5EF4-FFF2-40B4-BE49-F238E27FC236}">
              <a16:creationId xmlns:a16="http://schemas.microsoft.com/office/drawing/2014/main" id="{00000000-0008-0000-0000-00001209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2323" name="Text Box 63">
          <a:extLst>
            <a:ext uri="{FF2B5EF4-FFF2-40B4-BE49-F238E27FC236}">
              <a16:creationId xmlns:a16="http://schemas.microsoft.com/office/drawing/2014/main" id="{00000000-0008-0000-0000-00001309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2324" name="Text Box 3">
          <a:extLst>
            <a:ext uri="{FF2B5EF4-FFF2-40B4-BE49-F238E27FC236}">
              <a16:creationId xmlns:a16="http://schemas.microsoft.com/office/drawing/2014/main" id="{00000000-0008-0000-0000-00001409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2325" name="Text Box 32">
          <a:extLst>
            <a:ext uri="{FF2B5EF4-FFF2-40B4-BE49-F238E27FC236}">
              <a16:creationId xmlns:a16="http://schemas.microsoft.com/office/drawing/2014/main" id="{00000000-0008-0000-0000-00001509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2326" name="Text Box 3">
          <a:extLst>
            <a:ext uri="{FF2B5EF4-FFF2-40B4-BE49-F238E27FC236}">
              <a16:creationId xmlns:a16="http://schemas.microsoft.com/office/drawing/2014/main" id="{00000000-0008-0000-0000-00001609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2327" name="Text Box 63">
          <a:extLst>
            <a:ext uri="{FF2B5EF4-FFF2-40B4-BE49-F238E27FC236}">
              <a16:creationId xmlns:a16="http://schemas.microsoft.com/office/drawing/2014/main" id="{00000000-0008-0000-0000-00001709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2328" name="Text Box 3">
          <a:extLst>
            <a:ext uri="{FF2B5EF4-FFF2-40B4-BE49-F238E27FC236}">
              <a16:creationId xmlns:a16="http://schemas.microsoft.com/office/drawing/2014/main" id="{00000000-0008-0000-0000-00001809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2329" name="Text Box 32">
          <a:extLst>
            <a:ext uri="{FF2B5EF4-FFF2-40B4-BE49-F238E27FC236}">
              <a16:creationId xmlns:a16="http://schemas.microsoft.com/office/drawing/2014/main" id="{00000000-0008-0000-0000-00001909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2330" name="Text Box 3">
          <a:extLst>
            <a:ext uri="{FF2B5EF4-FFF2-40B4-BE49-F238E27FC236}">
              <a16:creationId xmlns:a16="http://schemas.microsoft.com/office/drawing/2014/main" id="{00000000-0008-0000-0000-00001A09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2331" name="Text Box 63">
          <a:extLst>
            <a:ext uri="{FF2B5EF4-FFF2-40B4-BE49-F238E27FC236}">
              <a16:creationId xmlns:a16="http://schemas.microsoft.com/office/drawing/2014/main" id="{00000000-0008-0000-0000-00001B09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2332" name="Text Box 3">
          <a:extLst>
            <a:ext uri="{FF2B5EF4-FFF2-40B4-BE49-F238E27FC236}">
              <a16:creationId xmlns:a16="http://schemas.microsoft.com/office/drawing/2014/main" id="{00000000-0008-0000-0000-00001C09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2333" name="Text Box 32">
          <a:extLst>
            <a:ext uri="{FF2B5EF4-FFF2-40B4-BE49-F238E27FC236}">
              <a16:creationId xmlns:a16="http://schemas.microsoft.com/office/drawing/2014/main" id="{00000000-0008-0000-0000-00001D09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2334" name="Text Box 3">
          <a:extLst>
            <a:ext uri="{FF2B5EF4-FFF2-40B4-BE49-F238E27FC236}">
              <a16:creationId xmlns:a16="http://schemas.microsoft.com/office/drawing/2014/main" id="{00000000-0008-0000-0000-00001E09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2335" name="Text Box 63">
          <a:extLst>
            <a:ext uri="{FF2B5EF4-FFF2-40B4-BE49-F238E27FC236}">
              <a16:creationId xmlns:a16="http://schemas.microsoft.com/office/drawing/2014/main" id="{00000000-0008-0000-0000-00001F09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2336" name="Text Box 3">
          <a:extLst>
            <a:ext uri="{FF2B5EF4-FFF2-40B4-BE49-F238E27FC236}">
              <a16:creationId xmlns:a16="http://schemas.microsoft.com/office/drawing/2014/main" id="{00000000-0008-0000-0000-00002009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2337" name="Text Box 32">
          <a:extLst>
            <a:ext uri="{FF2B5EF4-FFF2-40B4-BE49-F238E27FC236}">
              <a16:creationId xmlns:a16="http://schemas.microsoft.com/office/drawing/2014/main" id="{00000000-0008-0000-0000-00002109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2338" name="Text Box 3">
          <a:extLst>
            <a:ext uri="{FF2B5EF4-FFF2-40B4-BE49-F238E27FC236}">
              <a16:creationId xmlns:a16="http://schemas.microsoft.com/office/drawing/2014/main" id="{00000000-0008-0000-0000-00002209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2339" name="Text Box 63">
          <a:extLst>
            <a:ext uri="{FF2B5EF4-FFF2-40B4-BE49-F238E27FC236}">
              <a16:creationId xmlns:a16="http://schemas.microsoft.com/office/drawing/2014/main" id="{00000000-0008-0000-0000-00002309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2340" name="Text Box 3">
          <a:extLst>
            <a:ext uri="{FF2B5EF4-FFF2-40B4-BE49-F238E27FC236}">
              <a16:creationId xmlns:a16="http://schemas.microsoft.com/office/drawing/2014/main" id="{00000000-0008-0000-0000-00002409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2341" name="Text Box 32">
          <a:extLst>
            <a:ext uri="{FF2B5EF4-FFF2-40B4-BE49-F238E27FC236}">
              <a16:creationId xmlns:a16="http://schemas.microsoft.com/office/drawing/2014/main" id="{00000000-0008-0000-0000-00002509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2342" name="Text Box 3">
          <a:extLst>
            <a:ext uri="{FF2B5EF4-FFF2-40B4-BE49-F238E27FC236}">
              <a16:creationId xmlns:a16="http://schemas.microsoft.com/office/drawing/2014/main" id="{00000000-0008-0000-0000-00002609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2343" name="Text Box 63">
          <a:extLst>
            <a:ext uri="{FF2B5EF4-FFF2-40B4-BE49-F238E27FC236}">
              <a16:creationId xmlns:a16="http://schemas.microsoft.com/office/drawing/2014/main" id="{00000000-0008-0000-0000-00002709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2344" name="Text Box 3">
          <a:extLst>
            <a:ext uri="{FF2B5EF4-FFF2-40B4-BE49-F238E27FC236}">
              <a16:creationId xmlns:a16="http://schemas.microsoft.com/office/drawing/2014/main" id="{00000000-0008-0000-0000-00002809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2345" name="Text Box 32">
          <a:extLst>
            <a:ext uri="{FF2B5EF4-FFF2-40B4-BE49-F238E27FC236}">
              <a16:creationId xmlns:a16="http://schemas.microsoft.com/office/drawing/2014/main" id="{00000000-0008-0000-0000-00002909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2346" name="Text Box 3">
          <a:extLst>
            <a:ext uri="{FF2B5EF4-FFF2-40B4-BE49-F238E27FC236}">
              <a16:creationId xmlns:a16="http://schemas.microsoft.com/office/drawing/2014/main" id="{00000000-0008-0000-0000-00002A09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2347" name="Text Box 63">
          <a:extLst>
            <a:ext uri="{FF2B5EF4-FFF2-40B4-BE49-F238E27FC236}">
              <a16:creationId xmlns:a16="http://schemas.microsoft.com/office/drawing/2014/main" id="{00000000-0008-0000-0000-00002B09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2348" name="Text Box 3">
          <a:extLst>
            <a:ext uri="{FF2B5EF4-FFF2-40B4-BE49-F238E27FC236}">
              <a16:creationId xmlns:a16="http://schemas.microsoft.com/office/drawing/2014/main" id="{00000000-0008-0000-0000-00002C09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2349" name="Text Box 32">
          <a:extLst>
            <a:ext uri="{FF2B5EF4-FFF2-40B4-BE49-F238E27FC236}">
              <a16:creationId xmlns:a16="http://schemas.microsoft.com/office/drawing/2014/main" id="{00000000-0008-0000-0000-00002D09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2350" name="Text Box 3">
          <a:extLst>
            <a:ext uri="{FF2B5EF4-FFF2-40B4-BE49-F238E27FC236}">
              <a16:creationId xmlns:a16="http://schemas.microsoft.com/office/drawing/2014/main" id="{00000000-0008-0000-0000-00002E09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2351" name="Text Box 63">
          <a:extLst>
            <a:ext uri="{FF2B5EF4-FFF2-40B4-BE49-F238E27FC236}">
              <a16:creationId xmlns:a16="http://schemas.microsoft.com/office/drawing/2014/main" id="{00000000-0008-0000-0000-00002F09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2352" name="Text Box 3">
          <a:extLst>
            <a:ext uri="{FF2B5EF4-FFF2-40B4-BE49-F238E27FC236}">
              <a16:creationId xmlns:a16="http://schemas.microsoft.com/office/drawing/2014/main" id="{00000000-0008-0000-0000-00003009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2353" name="Text Box 32">
          <a:extLst>
            <a:ext uri="{FF2B5EF4-FFF2-40B4-BE49-F238E27FC236}">
              <a16:creationId xmlns:a16="http://schemas.microsoft.com/office/drawing/2014/main" id="{00000000-0008-0000-0000-00003109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2354" name="Text Box 3">
          <a:extLst>
            <a:ext uri="{FF2B5EF4-FFF2-40B4-BE49-F238E27FC236}">
              <a16:creationId xmlns:a16="http://schemas.microsoft.com/office/drawing/2014/main" id="{00000000-0008-0000-0000-00003209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2355" name="Text Box 63">
          <a:extLst>
            <a:ext uri="{FF2B5EF4-FFF2-40B4-BE49-F238E27FC236}">
              <a16:creationId xmlns:a16="http://schemas.microsoft.com/office/drawing/2014/main" id="{00000000-0008-0000-0000-00003309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2356" name="Text Box 3">
          <a:extLst>
            <a:ext uri="{FF2B5EF4-FFF2-40B4-BE49-F238E27FC236}">
              <a16:creationId xmlns:a16="http://schemas.microsoft.com/office/drawing/2014/main" id="{00000000-0008-0000-0000-00003409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2357" name="Text Box 32">
          <a:extLst>
            <a:ext uri="{FF2B5EF4-FFF2-40B4-BE49-F238E27FC236}">
              <a16:creationId xmlns:a16="http://schemas.microsoft.com/office/drawing/2014/main" id="{00000000-0008-0000-0000-00003509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2358" name="Text Box 3">
          <a:extLst>
            <a:ext uri="{FF2B5EF4-FFF2-40B4-BE49-F238E27FC236}">
              <a16:creationId xmlns:a16="http://schemas.microsoft.com/office/drawing/2014/main" id="{00000000-0008-0000-0000-00003609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2359" name="Text Box 63">
          <a:extLst>
            <a:ext uri="{FF2B5EF4-FFF2-40B4-BE49-F238E27FC236}">
              <a16:creationId xmlns:a16="http://schemas.microsoft.com/office/drawing/2014/main" id="{00000000-0008-0000-0000-00003709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2360" name="Text Box 3">
          <a:extLst>
            <a:ext uri="{FF2B5EF4-FFF2-40B4-BE49-F238E27FC236}">
              <a16:creationId xmlns:a16="http://schemas.microsoft.com/office/drawing/2014/main" id="{00000000-0008-0000-0000-00003809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2361" name="Text Box 32">
          <a:extLst>
            <a:ext uri="{FF2B5EF4-FFF2-40B4-BE49-F238E27FC236}">
              <a16:creationId xmlns:a16="http://schemas.microsoft.com/office/drawing/2014/main" id="{00000000-0008-0000-0000-00003909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2362" name="Text Box 3">
          <a:extLst>
            <a:ext uri="{FF2B5EF4-FFF2-40B4-BE49-F238E27FC236}">
              <a16:creationId xmlns:a16="http://schemas.microsoft.com/office/drawing/2014/main" id="{00000000-0008-0000-0000-00003A09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2363" name="Text Box 63">
          <a:extLst>
            <a:ext uri="{FF2B5EF4-FFF2-40B4-BE49-F238E27FC236}">
              <a16:creationId xmlns:a16="http://schemas.microsoft.com/office/drawing/2014/main" id="{00000000-0008-0000-0000-00003B09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2364" name="Text Box 3">
          <a:extLst>
            <a:ext uri="{FF2B5EF4-FFF2-40B4-BE49-F238E27FC236}">
              <a16:creationId xmlns:a16="http://schemas.microsoft.com/office/drawing/2014/main" id="{00000000-0008-0000-0000-00003C09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2365" name="Text Box 32">
          <a:extLst>
            <a:ext uri="{FF2B5EF4-FFF2-40B4-BE49-F238E27FC236}">
              <a16:creationId xmlns:a16="http://schemas.microsoft.com/office/drawing/2014/main" id="{00000000-0008-0000-0000-00003D09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2366" name="Text Box 3">
          <a:extLst>
            <a:ext uri="{FF2B5EF4-FFF2-40B4-BE49-F238E27FC236}">
              <a16:creationId xmlns:a16="http://schemas.microsoft.com/office/drawing/2014/main" id="{00000000-0008-0000-0000-00003E09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2367" name="Text Box 63">
          <a:extLst>
            <a:ext uri="{FF2B5EF4-FFF2-40B4-BE49-F238E27FC236}">
              <a16:creationId xmlns:a16="http://schemas.microsoft.com/office/drawing/2014/main" id="{00000000-0008-0000-0000-00003F09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2368" name="Text Box 3">
          <a:extLst>
            <a:ext uri="{FF2B5EF4-FFF2-40B4-BE49-F238E27FC236}">
              <a16:creationId xmlns:a16="http://schemas.microsoft.com/office/drawing/2014/main" id="{00000000-0008-0000-0000-00004009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2369" name="Text Box 32">
          <a:extLst>
            <a:ext uri="{FF2B5EF4-FFF2-40B4-BE49-F238E27FC236}">
              <a16:creationId xmlns:a16="http://schemas.microsoft.com/office/drawing/2014/main" id="{00000000-0008-0000-0000-00004109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2370" name="Text Box 3">
          <a:extLst>
            <a:ext uri="{FF2B5EF4-FFF2-40B4-BE49-F238E27FC236}">
              <a16:creationId xmlns:a16="http://schemas.microsoft.com/office/drawing/2014/main" id="{00000000-0008-0000-0000-00004209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2371" name="Text Box 63">
          <a:extLst>
            <a:ext uri="{FF2B5EF4-FFF2-40B4-BE49-F238E27FC236}">
              <a16:creationId xmlns:a16="http://schemas.microsoft.com/office/drawing/2014/main" id="{00000000-0008-0000-0000-00004309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2372" name="Text Box 3">
          <a:extLst>
            <a:ext uri="{FF2B5EF4-FFF2-40B4-BE49-F238E27FC236}">
              <a16:creationId xmlns:a16="http://schemas.microsoft.com/office/drawing/2014/main" id="{00000000-0008-0000-0000-00004409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2373" name="Text Box 32">
          <a:extLst>
            <a:ext uri="{FF2B5EF4-FFF2-40B4-BE49-F238E27FC236}">
              <a16:creationId xmlns:a16="http://schemas.microsoft.com/office/drawing/2014/main" id="{00000000-0008-0000-0000-00004509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2374" name="Text Box 3">
          <a:extLst>
            <a:ext uri="{FF2B5EF4-FFF2-40B4-BE49-F238E27FC236}">
              <a16:creationId xmlns:a16="http://schemas.microsoft.com/office/drawing/2014/main" id="{00000000-0008-0000-0000-00004609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2375" name="Text Box 63">
          <a:extLst>
            <a:ext uri="{FF2B5EF4-FFF2-40B4-BE49-F238E27FC236}">
              <a16:creationId xmlns:a16="http://schemas.microsoft.com/office/drawing/2014/main" id="{00000000-0008-0000-0000-00004709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2376" name="Text Box 3">
          <a:extLst>
            <a:ext uri="{FF2B5EF4-FFF2-40B4-BE49-F238E27FC236}">
              <a16:creationId xmlns:a16="http://schemas.microsoft.com/office/drawing/2014/main" id="{00000000-0008-0000-0000-00004809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2377" name="Text Box 32">
          <a:extLst>
            <a:ext uri="{FF2B5EF4-FFF2-40B4-BE49-F238E27FC236}">
              <a16:creationId xmlns:a16="http://schemas.microsoft.com/office/drawing/2014/main" id="{00000000-0008-0000-0000-00004909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2378" name="Text Box 3">
          <a:extLst>
            <a:ext uri="{FF2B5EF4-FFF2-40B4-BE49-F238E27FC236}">
              <a16:creationId xmlns:a16="http://schemas.microsoft.com/office/drawing/2014/main" id="{00000000-0008-0000-0000-00004A09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2379" name="Text Box 63">
          <a:extLst>
            <a:ext uri="{FF2B5EF4-FFF2-40B4-BE49-F238E27FC236}">
              <a16:creationId xmlns:a16="http://schemas.microsoft.com/office/drawing/2014/main" id="{00000000-0008-0000-0000-00004B09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2380" name="Text Box 3">
          <a:extLst>
            <a:ext uri="{FF2B5EF4-FFF2-40B4-BE49-F238E27FC236}">
              <a16:creationId xmlns:a16="http://schemas.microsoft.com/office/drawing/2014/main" id="{00000000-0008-0000-0000-00004C09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2381" name="Text Box 32">
          <a:extLst>
            <a:ext uri="{FF2B5EF4-FFF2-40B4-BE49-F238E27FC236}">
              <a16:creationId xmlns:a16="http://schemas.microsoft.com/office/drawing/2014/main" id="{00000000-0008-0000-0000-00004D09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2382" name="Text Box 3">
          <a:extLst>
            <a:ext uri="{FF2B5EF4-FFF2-40B4-BE49-F238E27FC236}">
              <a16:creationId xmlns:a16="http://schemas.microsoft.com/office/drawing/2014/main" id="{00000000-0008-0000-0000-00004E09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2383" name="Text Box 63">
          <a:extLst>
            <a:ext uri="{FF2B5EF4-FFF2-40B4-BE49-F238E27FC236}">
              <a16:creationId xmlns:a16="http://schemas.microsoft.com/office/drawing/2014/main" id="{00000000-0008-0000-0000-00004F09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2384" name="Text Box 3">
          <a:extLst>
            <a:ext uri="{FF2B5EF4-FFF2-40B4-BE49-F238E27FC236}">
              <a16:creationId xmlns:a16="http://schemas.microsoft.com/office/drawing/2014/main" id="{00000000-0008-0000-0000-00005009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2385" name="Text Box 32">
          <a:extLst>
            <a:ext uri="{FF2B5EF4-FFF2-40B4-BE49-F238E27FC236}">
              <a16:creationId xmlns:a16="http://schemas.microsoft.com/office/drawing/2014/main" id="{00000000-0008-0000-0000-00005109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2386" name="Text Box 3">
          <a:extLst>
            <a:ext uri="{FF2B5EF4-FFF2-40B4-BE49-F238E27FC236}">
              <a16:creationId xmlns:a16="http://schemas.microsoft.com/office/drawing/2014/main" id="{00000000-0008-0000-0000-00005209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2387" name="Text Box 63">
          <a:extLst>
            <a:ext uri="{FF2B5EF4-FFF2-40B4-BE49-F238E27FC236}">
              <a16:creationId xmlns:a16="http://schemas.microsoft.com/office/drawing/2014/main" id="{00000000-0008-0000-0000-00005309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2388" name="Text Box 3">
          <a:extLst>
            <a:ext uri="{FF2B5EF4-FFF2-40B4-BE49-F238E27FC236}">
              <a16:creationId xmlns:a16="http://schemas.microsoft.com/office/drawing/2014/main" id="{00000000-0008-0000-0000-00005409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2389" name="Text Box 32">
          <a:extLst>
            <a:ext uri="{FF2B5EF4-FFF2-40B4-BE49-F238E27FC236}">
              <a16:creationId xmlns:a16="http://schemas.microsoft.com/office/drawing/2014/main" id="{00000000-0008-0000-0000-00005509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2390" name="Text Box 3">
          <a:extLst>
            <a:ext uri="{FF2B5EF4-FFF2-40B4-BE49-F238E27FC236}">
              <a16:creationId xmlns:a16="http://schemas.microsoft.com/office/drawing/2014/main" id="{00000000-0008-0000-0000-00005609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2391" name="Text Box 63">
          <a:extLst>
            <a:ext uri="{FF2B5EF4-FFF2-40B4-BE49-F238E27FC236}">
              <a16:creationId xmlns:a16="http://schemas.microsoft.com/office/drawing/2014/main" id="{00000000-0008-0000-0000-00005709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2392" name="Text Box 3">
          <a:extLst>
            <a:ext uri="{FF2B5EF4-FFF2-40B4-BE49-F238E27FC236}">
              <a16:creationId xmlns:a16="http://schemas.microsoft.com/office/drawing/2014/main" id="{00000000-0008-0000-0000-00005809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2393" name="Text Box 32">
          <a:extLst>
            <a:ext uri="{FF2B5EF4-FFF2-40B4-BE49-F238E27FC236}">
              <a16:creationId xmlns:a16="http://schemas.microsoft.com/office/drawing/2014/main" id="{00000000-0008-0000-0000-00005909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2394" name="Text Box 3">
          <a:extLst>
            <a:ext uri="{FF2B5EF4-FFF2-40B4-BE49-F238E27FC236}">
              <a16:creationId xmlns:a16="http://schemas.microsoft.com/office/drawing/2014/main" id="{00000000-0008-0000-0000-00005A09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2395" name="Text Box 63">
          <a:extLst>
            <a:ext uri="{FF2B5EF4-FFF2-40B4-BE49-F238E27FC236}">
              <a16:creationId xmlns:a16="http://schemas.microsoft.com/office/drawing/2014/main" id="{00000000-0008-0000-0000-00005B09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2396" name="Text Box 3">
          <a:extLst>
            <a:ext uri="{FF2B5EF4-FFF2-40B4-BE49-F238E27FC236}">
              <a16:creationId xmlns:a16="http://schemas.microsoft.com/office/drawing/2014/main" id="{00000000-0008-0000-0000-00005C09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2397" name="Text Box 32">
          <a:extLst>
            <a:ext uri="{FF2B5EF4-FFF2-40B4-BE49-F238E27FC236}">
              <a16:creationId xmlns:a16="http://schemas.microsoft.com/office/drawing/2014/main" id="{00000000-0008-0000-0000-00005D09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2398" name="Text Box 3">
          <a:extLst>
            <a:ext uri="{FF2B5EF4-FFF2-40B4-BE49-F238E27FC236}">
              <a16:creationId xmlns:a16="http://schemas.microsoft.com/office/drawing/2014/main" id="{00000000-0008-0000-0000-00005E09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2399" name="Text Box 63">
          <a:extLst>
            <a:ext uri="{FF2B5EF4-FFF2-40B4-BE49-F238E27FC236}">
              <a16:creationId xmlns:a16="http://schemas.microsoft.com/office/drawing/2014/main" id="{00000000-0008-0000-0000-00005F09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2400" name="Text Box 3">
          <a:extLst>
            <a:ext uri="{FF2B5EF4-FFF2-40B4-BE49-F238E27FC236}">
              <a16:creationId xmlns:a16="http://schemas.microsoft.com/office/drawing/2014/main" id="{00000000-0008-0000-0000-00006009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2401" name="Text Box 32">
          <a:extLst>
            <a:ext uri="{FF2B5EF4-FFF2-40B4-BE49-F238E27FC236}">
              <a16:creationId xmlns:a16="http://schemas.microsoft.com/office/drawing/2014/main" id="{00000000-0008-0000-0000-00006109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2402" name="Text Box 3">
          <a:extLst>
            <a:ext uri="{FF2B5EF4-FFF2-40B4-BE49-F238E27FC236}">
              <a16:creationId xmlns:a16="http://schemas.microsoft.com/office/drawing/2014/main" id="{00000000-0008-0000-0000-00006209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2403" name="Text Box 63">
          <a:extLst>
            <a:ext uri="{FF2B5EF4-FFF2-40B4-BE49-F238E27FC236}">
              <a16:creationId xmlns:a16="http://schemas.microsoft.com/office/drawing/2014/main" id="{00000000-0008-0000-0000-00006309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2404" name="Text Box 3">
          <a:extLst>
            <a:ext uri="{FF2B5EF4-FFF2-40B4-BE49-F238E27FC236}">
              <a16:creationId xmlns:a16="http://schemas.microsoft.com/office/drawing/2014/main" id="{00000000-0008-0000-0000-00006409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2405" name="Text Box 32">
          <a:extLst>
            <a:ext uri="{FF2B5EF4-FFF2-40B4-BE49-F238E27FC236}">
              <a16:creationId xmlns:a16="http://schemas.microsoft.com/office/drawing/2014/main" id="{00000000-0008-0000-0000-00006509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2406" name="Text Box 3">
          <a:extLst>
            <a:ext uri="{FF2B5EF4-FFF2-40B4-BE49-F238E27FC236}">
              <a16:creationId xmlns:a16="http://schemas.microsoft.com/office/drawing/2014/main" id="{00000000-0008-0000-0000-00006609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2407" name="Text Box 63">
          <a:extLst>
            <a:ext uri="{FF2B5EF4-FFF2-40B4-BE49-F238E27FC236}">
              <a16:creationId xmlns:a16="http://schemas.microsoft.com/office/drawing/2014/main" id="{00000000-0008-0000-0000-00006709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2408" name="Text Box 3">
          <a:extLst>
            <a:ext uri="{FF2B5EF4-FFF2-40B4-BE49-F238E27FC236}">
              <a16:creationId xmlns:a16="http://schemas.microsoft.com/office/drawing/2014/main" id="{00000000-0008-0000-0000-00006809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2409" name="Text Box 32">
          <a:extLst>
            <a:ext uri="{FF2B5EF4-FFF2-40B4-BE49-F238E27FC236}">
              <a16:creationId xmlns:a16="http://schemas.microsoft.com/office/drawing/2014/main" id="{00000000-0008-0000-0000-00006909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2410" name="Text Box 3">
          <a:extLst>
            <a:ext uri="{FF2B5EF4-FFF2-40B4-BE49-F238E27FC236}">
              <a16:creationId xmlns:a16="http://schemas.microsoft.com/office/drawing/2014/main" id="{00000000-0008-0000-0000-00006A09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2411" name="Text Box 63">
          <a:extLst>
            <a:ext uri="{FF2B5EF4-FFF2-40B4-BE49-F238E27FC236}">
              <a16:creationId xmlns:a16="http://schemas.microsoft.com/office/drawing/2014/main" id="{00000000-0008-0000-0000-00006B09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2412" name="Text Box 3">
          <a:extLst>
            <a:ext uri="{FF2B5EF4-FFF2-40B4-BE49-F238E27FC236}">
              <a16:creationId xmlns:a16="http://schemas.microsoft.com/office/drawing/2014/main" id="{00000000-0008-0000-0000-00006C09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2413" name="Text Box 32">
          <a:extLst>
            <a:ext uri="{FF2B5EF4-FFF2-40B4-BE49-F238E27FC236}">
              <a16:creationId xmlns:a16="http://schemas.microsoft.com/office/drawing/2014/main" id="{00000000-0008-0000-0000-00006D09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2414" name="Text Box 3">
          <a:extLst>
            <a:ext uri="{FF2B5EF4-FFF2-40B4-BE49-F238E27FC236}">
              <a16:creationId xmlns:a16="http://schemas.microsoft.com/office/drawing/2014/main" id="{00000000-0008-0000-0000-00006E09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2415" name="Text Box 63">
          <a:extLst>
            <a:ext uri="{FF2B5EF4-FFF2-40B4-BE49-F238E27FC236}">
              <a16:creationId xmlns:a16="http://schemas.microsoft.com/office/drawing/2014/main" id="{00000000-0008-0000-0000-00006F09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2416" name="Text Box 3">
          <a:extLst>
            <a:ext uri="{FF2B5EF4-FFF2-40B4-BE49-F238E27FC236}">
              <a16:creationId xmlns:a16="http://schemas.microsoft.com/office/drawing/2014/main" id="{00000000-0008-0000-0000-00007009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2417" name="Text Box 32">
          <a:extLst>
            <a:ext uri="{FF2B5EF4-FFF2-40B4-BE49-F238E27FC236}">
              <a16:creationId xmlns:a16="http://schemas.microsoft.com/office/drawing/2014/main" id="{00000000-0008-0000-0000-00007109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2418" name="Text Box 3">
          <a:extLst>
            <a:ext uri="{FF2B5EF4-FFF2-40B4-BE49-F238E27FC236}">
              <a16:creationId xmlns:a16="http://schemas.microsoft.com/office/drawing/2014/main" id="{00000000-0008-0000-0000-00007209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2419" name="Text Box 63">
          <a:extLst>
            <a:ext uri="{FF2B5EF4-FFF2-40B4-BE49-F238E27FC236}">
              <a16:creationId xmlns:a16="http://schemas.microsoft.com/office/drawing/2014/main" id="{00000000-0008-0000-0000-00007309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2420" name="Text Box 3">
          <a:extLst>
            <a:ext uri="{FF2B5EF4-FFF2-40B4-BE49-F238E27FC236}">
              <a16:creationId xmlns:a16="http://schemas.microsoft.com/office/drawing/2014/main" id="{00000000-0008-0000-0000-00007409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2421" name="Text Box 32">
          <a:extLst>
            <a:ext uri="{FF2B5EF4-FFF2-40B4-BE49-F238E27FC236}">
              <a16:creationId xmlns:a16="http://schemas.microsoft.com/office/drawing/2014/main" id="{00000000-0008-0000-0000-00007509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2422" name="Text Box 3">
          <a:extLst>
            <a:ext uri="{FF2B5EF4-FFF2-40B4-BE49-F238E27FC236}">
              <a16:creationId xmlns:a16="http://schemas.microsoft.com/office/drawing/2014/main" id="{00000000-0008-0000-0000-00007609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2423" name="Text Box 63">
          <a:extLst>
            <a:ext uri="{FF2B5EF4-FFF2-40B4-BE49-F238E27FC236}">
              <a16:creationId xmlns:a16="http://schemas.microsoft.com/office/drawing/2014/main" id="{00000000-0008-0000-0000-00007709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2424" name="Text Box 3">
          <a:extLst>
            <a:ext uri="{FF2B5EF4-FFF2-40B4-BE49-F238E27FC236}">
              <a16:creationId xmlns:a16="http://schemas.microsoft.com/office/drawing/2014/main" id="{00000000-0008-0000-0000-00007809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2425" name="Text Box 32">
          <a:extLst>
            <a:ext uri="{FF2B5EF4-FFF2-40B4-BE49-F238E27FC236}">
              <a16:creationId xmlns:a16="http://schemas.microsoft.com/office/drawing/2014/main" id="{00000000-0008-0000-0000-00007909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2426" name="Text Box 3">
          <a:extLst>
            <a:ext uri="{FF2B5EF4-FFF2-40B4-BE49-F238E27FC236}">
              <a16:creationId xmlns:a16="http://schemas.microsoft.com/office/drawing/2014/main" id="{00000000-0008-0000-0000-00007A09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2427" name="Text Box 63">
          <a:extLst>
            <a:ext uri="{FF2B5EF4-FFF2-40B4-BE49-F238E27FC236}">
              <a16:creationId xmlns:a16="http://schemas.microsoft.com/office/drawing/2014/main" id="{00000000-0008-0000-0000-00007B09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2428" name="Text Box 3">
          <a:extLst>
            <a:ext uri="{FF2B5EF4-FFF2-40B4-BE49-F238E27FC236}">
              <a16:creationId xmlns:a16="http://schemas.microsoft.com/office/drawing/2014/main" id="{00000000-0008-0000-0000-00007C09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2429" name="Text Box 32">
          <a:extLst>
            <a:ext uri="{FF2B5EF4-FFF2-40B4-BE49-F238E27FC236}">
              <a16:creationId xmlns:a16="http://schemas.microsoft.com/office/drawing/2014/main" id="{00000000-0008-0000-0000-00007D09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2430" name="Text Box 3">
          <a:extLst>
            <a:ext uri="{FF2B5EF4-FFF2-40B4-BE49-F238E27FC236}">
              <a16:creationId xmlns:a16="http://schemas.microsoft.com/office/drawing/2014/main" id="{00000000-0008-0000-0000-00007E09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2431" name="Text Box 63">
          <a:extLst>
            <a:ext uri="{FF2B5EF4-FFF2-40B4-BE49-F238E27FC236}">
              <a16:creationId xmlns:a16="http://schemas.microsoft.com/office/drawing/2014/main" id="{00000000-0008-0000-0000-00007F09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2432" name="Text Box 3">
          <a:extLst>
            <a:ext uri="{FF2B5EF4-FFF2-40B4-BE49-F238E27FC236}">
              <a16:creationId xmlns:a16="http://schemas.microsoft.com/office/drawing/2014/main" id="{00000000-0008-0000-0000-00008009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2433" name="Text Box 32">
          <a:extLst>
            <a:ext uri="{FF2B5EF4-FFF2-40B4-BE49-F238E27FC236}">
              <a16:creationId xmlns:a16="http://schemas.microsoft.com/office/drawing/2014/main" id="{00000000-0008-0000-0000-00008109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2434" name="Text Box 3">
          <a:extLst>
            <a:ext uri="{FF2B5EF4-FFF2-40B4-BE49-F238E27FC236}">
              <a16:creationId xmlns:a16="http://schemas.microsoft.com/office/drawing/2014/main" id="{00000000-0008-0000-0000-00008209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2435" name="Text Box 63">
          <a:extLst>
            <a:ext uri="{FF2B5EF4-FFF2-40B4-BE49-F238E27FC236}">
              <a16:creationId xmlns:a16="http://schemas.microsoft.com/office/drawing/2014/main" id="{00000000-0008-0000-0000-00008309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2436" name="Text Box 3">
          <a:extLst>
            <a:ext uri="{FF2B5EF4-FFF2-40B4-BE49-F238E27FC236}">
              <a16:creationId xmlns:a16="http://schemas.microsoft.com/office/drawing/2014/main" id="{00000000-0008-0000-0000-00008409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2437" name="Text Box 32">
          <a:extLst>
            <a:ext uri="{FF2B5EF4-FFF2-40B4-BE49-F238E27FC236}">
              <a16:creationId xmlns:a16="http://schemas.microsoft.com/office/drawing/2014/main" id="{00000000-0008-0000-0000-00008509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2438" name="Text Box 3">
          <a:extLst>
            <a:ext uri="{FF2B5EF4-FFF2-40B4-BE49-F238E27FC236}">
              <a16:creationId xmlns:a16="http://schemas.microsoft.com/office/drawing/2014/main" id="{00000000-0008-0000-0000-00008609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2439" name="Text Box 63">
          <a:extLst>
            <a:ext uri="{FF2B5EF4-FFF2-40B4-BE49-F238E27FC236}">
              <a16:creationId xmlns:a16="http://schemas.microsoft.com/office/drawing/2014/main" id="{00000000-0008-0000-0000-00008709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2440" name="Text Box 3">
          <a:extLst>
            <a:ext uri="{FF2B5EF4-FFF2-40B4-BE49-F238E27FC236}">
              <a16:creationId xmlns:a16="http://schemas.microsoft.com/office/drawing/2014/main" id="{00000000-0008-0000-0000-00008809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2441" name="Text Box 32">
          <a:extLst>
            <a:ext uri="{FF2B5EF4-FFF2-40B4-BE49-F238E27FC236}">
              <a16:creationId xmlns:a16="http://schemas.microsoft.com/office/drawing/2014/main" id="{00000000-0008-0000-0000-00008909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2442" name="Text Box 3">
          <a:extLst>
            <a:ext uri="{FF2B5EF4-FFF2-40B4-BE49-F238E27FC236}">
              <a16:creationId xmlns:a16="http://schemas.microsoft.com/office/drawing/2014/main" id="{00000000-0008-0000-0000-00008A09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2443" name="Text Box 63">
          <a:extLst>
            <a:ext uri="{FF2B5EF4-FFF2-40B4-BE49-F238E27FC236}">
              <a16:creationId xmlns:a16="http://schemas.microsoft.com/office/drawing/2014/main" id="{00000000-0008-0000-0000-00008B09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2444" name="Text Box 3">
          <a:extLst>
            <a:ext uri="{FF2B5EF4-FFF2-40B4-BE49-F238E27FC236}">
              <a16:creationId xmlns:a16="http://schemas.microsoft.com/office/drawing/2014/main" id="{00000000-0008-0000-0000-00008C09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2445" name="Text Box 32">
          <a:extLst>
            <a:ext uri="{FF2B5EF4-FFF2-40B4-BE49-F238E27FC236}">
              <a16:creationId xmlns:a16="http://schemas.microsoft.com/office/drawing/2014/main" id="{00000000-0008-0000-0000-00008D09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2446" name="Text Box 3">
          <a:extLst>
            <a:ext uri="{FF2B5EF4-FFF2-40B4-BE49-F238E27FC236}">
              <a16:creationId xmlns:a16="http://schemas.microsoft.com/office/drawing/2014/main" id="{00000000-0008-0000-0000-00008E09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2447" name="Text Box 63">
          <a:extLst>
            <a:ext uri="{FF2B5EF4-FFF2-40B4-BE49-F238E27FC236}">
              <a16:creationId xmlns:a16="http://schemas.microsoft.com/office/drawing/2014/main" id="{00000000-0008-0000-0000-00008F09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2448" name="Text Box 3">
          <a:extLst>
            <a:ext uri="{FF2B5EF4-FFF2-40B4-BE49-F238E27FC236}">
              <a16:creationId xmlns:a16="http://schemas.microsoft.com/office/drawing/2014/main" id="{00000000-0008-0000-0000-00009009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2449" name="Text Box 32">
          <a:extLst>
            <a:ext uri="{FF2B5EF4-FFF2-40B4-BE49-F238E27FC236}">
              <a16:creationId xmlns:a16="http://schemas.microsoft.com/office/drawing/2014/main" id="{00000000-0008-0000-0000-00009109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2450" name="Text Box 3">
          <a:extLst>
            <a:ext uri="{FF2B5EF4-FFF2-40B4-BE49-F238E27FC236}">
              <a16:creationId xmlns:a16="http://schemas.microsoft.com/office/drawing/2014/main" id="{00000000-0008-0000-0000-00009209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2451" name="Text Box 63">
          <a:extLst>
            <a:ext uri="{FF2B5EF4-FFF2-40B4-BE49-F238E27FC236}">
              <a16:creationId xmlns:a16="http://schemas.microsoft.com/office/drawing/2014/main" id="{00000000-0008-0000-0000-00009309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2452" name="Text Box 3">
          <a:extLst>
            <a:ext uri="{FF2B5EF4-FFF2-40B4-BE49-F238E27FC236}">
              <a16:creationId xmlns:a16="http://schemas.microsoft.com/office/drawing/2014/main" id="{00000000-0008-0000-0000-00009409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2453" name="Text Box 32">
          <a:extLst>
            <a:ext uri="{FF2B5EF4-FFF2-40B4-BE49-F238E27FC236}">
              <a16:creationId xmlns:a16="http://schemas.microsoft.com/office/drawing/2014/main" id="{00000000-0008-0000-0000-00009509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2454" name="Text Box 3">
          <a:extLst>
            <a:ext uri="{FF2B5EF4-FFF2-40B4-BE49-F238E27FC236}">
              <a16:creationId xmlns:a16="http://schemas.microsoft.com/office/drawing/2014/main" id="{00000000-0008-0000-0000-00009609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2455" name="Text Box 63">
          <a:extLst>
            <a:ext uri="{FF2B5EF4-FFF2-40B4-BE49-F238E27FC236}">
              <a16:creationId xmlns:a16="http://schemas.microsoft.com/office/drawing/2014/main" id="{00000000-0008-0000-0000-00009709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2456" name="Text Box 3">
          <a:extLst>
            <a:ext uri="{FF2B5EF4-FFF2-40B4-BE49-F238E27FC236}">
              <a16:creationId xmlns:a16="http://schemas.microsoft.com/office/drawing/2014/main" id="{00000000-0008-0000-0000-00009809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2457" name="Text Box 32">
          <a:extLst>
            <a:ext uri="{FF2B5EF4-FFF2-40B4-BE49-F238E27FC236}">
              <a16:creationId xmlns:a16="http://schemas.microsoft.com/office/drawing/2014/main" id="{00000000-0008-0000-0000-00009909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2458" name="Text Box 3">
          <a:extLst>
            <a:ext uri="{FF2B5EF4-FFF2-40B4-BE49-F238E27FC236}">
              <a16:creationId xmlns:a16="http://schemas.microsoft.com/office/drawing/2014/main" id="{00000000-0008-0000-0000-00009A09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2459" name="Text Box 63">
          <a:extLst>
            <a:ext uri="{FF2B5EF4-FFF2-40B4-BE49-F238E27FC236}">
              <a16:creationId xmlns:a16="http://schemas.microsoft.com/office/drawing/2014/main" id="{00000000-0008-0000-0000-00009B09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2460" name="Text Box 3">
          <a:extLst>
            <a:ext uri="{FF2B5EF4-FFF2-40B4-BE49-F238E27FC236}">
              <a16:creationId xmlns:a16="http://schemas.microsoft.com/office/drawing/2014/main" id="{00000000-0008-0000-0000-00009C09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2461" name="Text Box 32">
          <a:extLst>
            <a:ext uri="{FF2B5EF4-FFF2-40B4-BE49-F238E27FC236}">
              <a16:creationId xmlns:a16="http://schemas.microsoft.com/office/drawing/2014/main" id="{00000000-0008-0000-0000-00009D09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2462" name="Text Box 3">
          <a:extLst>
            <a:ext uri="{FF2B5EF4-FFF2-40B4-BE49-F238E27FC236}">
              <a16:creationId xmlns:a16="http://schemas.microsoft.com/office/drawing/2014/main" id="{00000000-0008-0000-0000-00009E09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2463" name="Text Box 63">
          <a:extLst>
            <a:ext uri="{FF2B5EF4-FFF2-40B4-BE49-F238E27FC236}">
              <a16:creationId xmlns:a16="http://schemas.microsoft.com/office/drawing/2014/main" id="{00000000-0008-0000-0000-00009F09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2464" name="Text Box 3">
          <a:extLst>
            <a:ext uri="{FF2B5EF4-FFF2-40B4-BE49-F238E27FC236}">
              <a16:creationId xmlns:a16="http://schemas.microsoft.com/office/drawing/2014/main" id="{00000000-0008-0000-0000-0000A009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2465" name="Text Box 32">
          <a:extLst>
            <a:ext uri="{FF2B5EF4-FFF2-40B4-BE49-F238E27FC236}">
              <a16:creationId xmlns:a16="http://schemas.microsoft.com/office/drawing/2014/main" id="{00000000-0008-0000-0000-0000A109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2466" name="Text Box 3">
          <a:extLst>
            <a:ext uri="{FF2B5EF4-FFF2-40B4-BE49-F238E27FC236}">
              <a16:creationId xmlns:a16="http://schemas.microsoft.com/office/drawing/2014/main" id="{00000000-0008-0000-0000-0000A209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2467" name="Text Box 63">
          <a:extLst>
            <a:ext uri="{FF2B5EF4-FFF2-40B4-BE49-F238E27FC236}">
              <a16:creationId xmlns:a16="http://schemas.microsoft.com/office/drawing/2014/main" id="{00000000-0008-0000-0000-0000A309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2468" name="Text Box 3">
          <a:extLst>
            <a:ext uri="{FF2B5EF4-FFF2-40B4-BE49-F238E27FC236}">
              <a16:creationId xmlns:a16="http://schemas.microsoft.com/office/drawing/2014/main" id="{00000000-0008-0000-0000-0000A409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2469" name="Text Box 32">
          <a:extLst>
            <a:ext uri="{FF2B5EF4-FFF2-40B4-BE49-F238E27FC236}">
              <a16:creationId xmlns:a16="http://schemas.microsoft.com/office/drawing/2014/main" id="{00000000-0008-0000-0000-0000A509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2470" name="Text Box 3">
          <a:extLst>
            <a:ext uri="{FF2B5EF4-FFF2-40B4-BE49-F238E27FC236}">
              <a16:creationId xmlns:a16="http://schemas.microsoft.com/office/drawing/2014/main" id="{00000000-0008-0000-0000-0000A609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2471" name="Text Box 63">
          <a:extLst>
            <a:ext uri="{FF2B5EF4-FFF2-40B4-BE49-F238E27FC236}">
              <a16:creationId xmlns:a16="http://schemas.microsoft.com/office/drawing/2014/main" id="{00000000-0008-0000-0000-0000A709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2472" name="Text Box 3">
          <a:extLst>
            <a:ext uri="{FF2B5EF4-FFF2-40B4-BE49-F238E27FC236}">
              <a16:creationId xmlns:a16="http://schemas.microsoft.com/office/drawing/2014/main" id="{00000000-0008-0000-0000-0000A809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2473" name="Text Box 32">
          <a:extLst>
            <a:ext uri="{FF2B5EF4-FFF2-40B4-BE49-F238E27FC236}">
              <a16:creationId xmlns:a16="http://schemas.microsoft.com/office/drawing/2014/main" id="{00000000-0008-0000-0000-0000A909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2474" name="Text Box 3">
          <a:extLst>
            <a:ext uri="{FF2B5EF4-FFF2-40B4-BE49-F238E27FC236}">
              <a16:creationId xmlns:a16="http://schemas.microsoft.com/office/drawing/2014/main" id="{00000000-0008-0000-0000-0000AA09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2475" name="Text Box 63">
          <a:extLst>
            <a:ext uri="{FF2B5EF4-FFF2-40B4-BE49-F238E27FC236}">
              <a16:creationId xmlns:a16="http://schemas.microsoft.com/office/drawing/2014/main" id="{00000000-0008-0000-0000-0000AB09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2476" name="Text Box 3">
          <a:extLst>
            <a:ext uri="{FF2B5EF4-FFF2-40B4-BE49-F238E27FC236}">
              <a16:creationId xmlns:a16="http://schemas.microsoft.com/office/drawing/2014/main" id="{00000000-0008-0000-0000-0000AC09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2477" name="Text Box 32">
          <a:extLst>
            <a:ext uri="{FF2B5EF4-FFF2-40B4-BE49-F238E27FC236}">
              <a16:creationId xmlns:a16="http://schemas.microsoft.com/office/drawing/2014/main" id="{00000000-0008-0000-0000-0000AD09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2478" name="Text Box 3">
          <a:extLst>
            <a:ext uri="{FF2B5EF4-FFF2-40B4-BE49-F238E27FC236}">
              <a16:creationId xmlns:a16="http://schemas.microsoft.com/office/drawing/2014/main" id="{00000000-0008-0000-0000-0000AE09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2479" name="Text Box 63">
          <a:extLst>
            <a:ext uri="{FF2B5EF4-FFF2-40B4-BE49-F238E27FC236}">
              <a16:creationId xmlns:a16="http://schemas.microsoft.com/office/drawing/2014/main" id="{00000000-0008-0000-0000-0000AF09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2480" name="Text Box 32">
          <a:extLst>
            <a:ext uri="{FF2B5EF4-FFF2-40B4-BE49-F238E27FC236}">
              <a16:creationId xmlns:a16="http://schemas.microsoft.com/office/drawing/2014/main" id="{00000000-0008-0000-0000-0000B009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2481" name="Text Box 3">
          <a:extLst>
            <a:ext uri="{FF2B5EF4-FFF2-40B4-BE49-F238E27FC236}">
              <a16:creationId xmlns:a16="http://schemas.microsoft.com/office/drawing/2014/main" id="{00000000-0008-0000-0000-0000B109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2482" name="Text Box 63">
          <a:extLst>
            <a:ext uri="{FF2B5EF4-FFF2-40B4-BE49-F238E27FC236}">
              <a16:creationId xmlns:a16="http://schemas.microsoft.com/office/drawing/2014/main" id="{00000000-0008-0000-0000-0000B209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2483" name="Text Box 3">
          <a:extLst>
            <a:ext uri="{FF2B5EF4-FFF2-40B4-BE49-F238E27FC236}">
              <a16:creationId xmlns:a16="http://schemas.microsoft.com/office/drawing/2014/main" id="{00000000-0008-0000-0000-0000B309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2484" name="Text Box 32">
          <a:extLst>
            <a:ext uri="{FF2B5EF4-FFF2-40B4-BE49-F238E27FC236}">
              <a16:creationId xmlns:a16="http://schemas.microsoft.com/office/drawing/2014/main" id="{00000000-0008-0000-0000-0000B409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2485" name="Text Box 3">
          <a:extLst>
            <a:ext uri="{FF2B5EF4-FFF2-40B4-BE49-F238E27FC236}">
              <a16:creationId xmlns:a16="http://schemas.microsoft.com/office/drawing/2014/main" id="{00000000-0008-0000-0000-0000B509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2486" name="Text Box 63">
          <a:extLst>
            <a:ext uri="{FF2B5EF4-FFF2-40B4-BE49-F238E27FC236}">
              <a16:creationId xmlns:a16="http://schemas.microsoft.com/office/drawing/2014/main" id="{00000000-0008-0000-0000-0000B609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2487" name="Text Box 3">
          <a:extLst>
            <a:ext uri="{FF2B5EF4-FFF2-40B4-BE49-F238E27FC236}">
              <a16:creationId xmlns:a16="http://schemas.microsoft.com/office/drawing/2014/main" id="{00000000-0008-0000-0000-0000B709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2488" name="Text Box 32">
          <a:extLst>
            <a:ext uri="{FF2B5EF4-FFF2-40B4-BE49-F238E27FC236}">
              <a16:creationId xmlns:a16="http://schemas.microsoft.com/office/drawing/2014/main" id="{00000000-0008-0000-0000-0000B809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2489" name="Text Box 3">
          <a:extLst>
            <a:ext uri="{FF2B5EF4-FFF2-40B4-BE49-F238E27FC236}">
              <a16:creationId xmlns:a16="http://schemas.microsoft.com/office/drawing/2014/main" id="{00000000-0008-0000-0000-0000B909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2490" name="Text Box 63">
          <a:extLst>
            <a:ext uri="{FF2B5EF4-FFF2-40B4-BE49-F238E27FC236}">
              <a16:creationId xmlns:a16="http://schemas.microsoft.com/office/drawing/2014/main" id="{00000000-0008-0000-0000-0000BA09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2491" name="Text Box 3">
          <a:extLst>
            <a:ext uri="{FF2B5EF4-FFF2-40B4-BE49-F238E27FC236}">
              <a16:creationId xmlns:a16="http://schemas.microsoft.com/office/drawing/2014/main" id="{00000000-0008-0000-0000-0000BB09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2492" name="Text Box 32">
          <a:extLst>
            <a:ext uri="{FF2B5EF4-FFF2-40B4-BE49-F238E27FC236}">
              <a16:creationId xmlns:a16="http://schemas.microsoft.com/office/drawing/2014/main" id="{00000000-0008-0000-0000-0000BC09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2493" name="Text Box 3">
          <a:extLst>
            <a:ext uri="{FF2B5EF4-FFF2-40B4-BE49-F238E27FC236}">
              <a16:creationId xmlns:a16="http://schemas.microsoft.com/office/drawing/2014/main" id="{00000000-0008-0000-0000-0000BD09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2494" name="Text Box 63">
          <a:extLst>
            <a:ext uri="{FF2B5EF4-FFF2-40B4-BE49-F238E27FC236}">
              <a16:creationId xmlns:a16="http://schemas.microsoft.com/office/drawing/2014/main" id="{00000000-0008-0000-0000-0000BE09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2495" name="Text Box 3">
          <a:extLst>
            <a:ext uri="{FF2B5EF4-FFF2-40B4-BE49-F238E27FC236}">
              <a16:creationId xmlns:a16="http://schemas.microsoft.com/office/drawing/2014/main" id="{00000000-0008-0000-0000-0000BF09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2496" name="Text Box 32">
          <a:extLst>
            <a:ext uri="{FF2B5EF4-FFF2-40B4-BE49-F238E27FC236}">
              <a16:creationId xmlns:a16="http://schemas.microsoft.com/office/drawing/2014/main" id="{00000000-0008-0000-0000-0000C009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2497" name="Text Box 3">
          <a:extLst>
            <a:ext uri="{FF2B5EF4-FFF2-40B4-BE49-F238E27FC236}">
              <a16:creationId xmlns:a16="http://schemas.microsoft.com/office/drawing/2014/main" id="{00000000-0008-0000-0000-0000C109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2498" name="Text Box 63">
          <a:extLst>
            <a:ext uri="{FF2B5EF4-FFF2-40B4-BE49-F238E27FC236}">
              <a16:creationId xmlns:a16="http://schemas.microsoft.com/office/drawing/2014/main" id="{00000000-0008-0000-0000-0000C209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2499" name="Text Box 3">
          <a:extLst>
            <a:ext uri="{FF2B5EF4-FFF2-40B4-BE49-F238E27FC236}">
              <a16:creationId xmlns:a16="http://schemas.microsoft.com/office/drawing/2014/main" id="{00000000-0008-0000-0000-0000C309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2500" name="Text Box 32">
          <a:extLst>
            <a:ext uri="{FF2B5EF4-FFF2-40B4-BE49-F238E27FC236}">
              <a16:creationId xmlns:a16="http://schemas.microsoft.com/office/drawing/2014/main" id="{00000000-0008-0000-0000-0000C409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2501" name="Text Box 3">
          <a:extLst>
            <a:ext uri="{FF2B5EF4-FFF2-40B4-BE49-F238E27FC236}">
              <a16:creationId xmlns:a16="http://schemas.microsoft.com/office/drawing/2014/main" id="{00000000-0008-0000-0000-0000C509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2502" name="Text Box 63">
          <a:extLst>
            <a:ext uri="{FF2B5EF4-FFF2-40B4-BE49-F238E27FC236}">
              <a16:creationId xmlns:a16="http://schemas.microsoft.com/office/drawing/2014/main" id="{00000000-0008-0000-0000-0000C609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2503" name="Text Box 3">
          <a:extLst>
            <a:ext uri="{FF2B5EF4-FFF2-40B4-BE49-F238E27FC236}">
              <a16:creationId xmlns:a16="http://schemas.microsoft.com/office/drawing/2014/main" id="{00000000-0008-0000-0000-0000C709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2504" name="Text Box 32">
          <a:extLst>
            <a:ext uri="{FF2B5EF4-FFF2-40B4-BE49-F238E27FC236}">
              <a16:creationId xmlns:a16="http://schemas.microsoft.com/office/drawing/2014/main" id="{00000000-0008-0000-0000-0000C809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2505" name="Text Box 3">
          <a:extLst>
            <a:ext uri="{FF2B5EF4-FFF2-40B4-BE49-F238E27FC236}">
              <a16:creationId xmlns:a16="http://schemas.microsoft.com/office/drawing/2014/main" id="{00000000-0008-0000-0000-0000C909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2506" name="Text Box 63">
          <a:extLst>
            <a:ext uri="{FF2B5EF4-FFF2-40B4-BE49-F238E27FC236}">
              <a16:creationId xmlns:a16="http://schemas.microsoft.com/office/drawing/2014/main" id="{00000000-0008-0000-0000-0000CA09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2507" name="Text Box 3">
          <a:extLst>
            <a:ext uri="{FF2B5EF4-FFF2-40B4-BE49-F238E27FC236}">
              <a16:creationId xmlns:a16="http://schemas.microsoft.com/office/drawing/2014/main" id="{00000000-0008-0000-0000-0000CB09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2508" name="Text Box 32">
          <a:extLst>
            <a:ext uri="{FF2B5EF4-FFF2-40B4-BE49-F238E27FC236}">
              <a16:creationId xmlns:a16="http://schemas.microsoft.com/office/drawing/2014/main" id="{00000000-0008-0000-0000-0000CC09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2509" name="Text Box 3">
          <a:extLst>
            <a:ext uri="{FF2B5EF4-FFF2-40B4-BE49-F238E27FC236}">
              <a16:creationId xmlns:a16="http://schemas.microsoft.com/office/drawing/2014/main" id="{00000000-0008-0000-0000-0000CD09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2510" name="Text Box 63">
          <a:extLst>
            <a:ext uri="{FF2B5EF4-FFF2-40B4-BE49-F238E27FC236}">
              <a16:creationId xmlns:a16="http://schemas.microsoft.com/office/drawing/2014/main" id="{00000000-0008-0000-0000-0000CE09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2511" name="Text Box 3">
          <a:extLst>
            <a:ext uri="{FF2B5EF4-FFF2-40B4-BE49-F238E27FC236}">
              <a16:creationId xmlns:a16="http://schemas.microsoft.com/office/drawing/2014/main" id="{00000000-0008-0000-0000-0000CF09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2512" name="Text Box 32">
          <a:extLst>
            <a:ext uri="{FF2B5EF4-FFF2-40B4-BE49-F238E27FC236}">
              <a16:creationId xmlns:a16="http://schemas.microsoft.com/office/drawing/2014/main" id="{00000000-0008-0000-0000-0000D009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2513" name="Text Box 3">
          <a:extLst>
            <a:ext uri="{FF2B5EF4-FFF2-40B4-BE49-F238E27FC236}">
              <a16:creationId xmlns:a16="http://schemas.microsoft.com/office/drawing/2014/main" id="{00000000-0008-0000-0000-0000D109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2514" name="Text Box 63">
          <a:extLst>
            <a:ext uri="{FF2B5EF4-FFF2-40B4-BE49-F238E27FC236}">
              <a16:creationId xmlns:a16="http://schemas.microsoft.com/office/drawing/2014/main" id="{00000000-0008-0000-0000-0000D209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2515" name="Text Box 3">
          <a:extLst>
            <a:ext uri="{FF2B5EF4-FFF2-40B4-BE49-F238E27FC236}">
              <a16:creationId xmlns:a16="http://schemas.microsoft.com/office/drawing/2014/main" id="{00000000-0008-0000-0000-0000D309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2516" name="Text Box 32">
          <a:extLst>
            <a:ext uri="{FF2B5EF4-FFF2-40B4-BE49-F238E27FC236}">
              <a16:creationId xmlns:a16="http://schemas.microsoft.com/office/drawing/2014/main" id="{00000000-0008-0000-0000-0000D409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2517" name="Text Box 3">
          <a:extLst>
            <a:ext uri="{FF2B5EF4-FFF2-40B4-BE49-F238E27FC236}">
              <a16:creationId xmlns:a16="http://schemas.microsoft.com/office/drawing/2014/main" id="{00000000-0008-0000-0000-0000D509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2518" name="Text Box 63">
          <a:extLst>
            <a:ext uri="{FF2B5EF4-FFF2-40B4-BE49-F238E27FC236}">
              <a16:creationId xmlns:a16="http://schemas.microsoft.com/office/drawing/2014/main" id="{00000000-0008-0000-0000-0000D609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2519" name="Text Box 3">
          <a:extLst>
            <a:ext uri="{FF2B5EF4-FFF2-40B4-BE49-F238E27FC236}">
              <a16:creationId xmlns:a16="http://schemas.microsoft.com/office/drawing/2014/main" id="{00000000-0008-0000-0000-0000D709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2520" name="Text Box 32">
          <a:extLst>
            <a:ext uri="{FF2B5EF4-FFF2-40B4-BE49-F238E27FC236}">
              <a16:creationId xmlns:a16="http://schemas.microsoft.com/office/drawing/2014/main" id="{00000000-0008-0000-0000-0000D809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2521" name="Text Box 3">
          <a:extLst>
            <a:ext uri="{FF2B5EF4-FFF2-40B4-BE49-F238E27FC236}">
              <a16:creationId xmlns:a16="http://schemas.microsoft.com/office/drawing/2014/main" id="{00000000-0008-0000-0000-0000D909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2522" name="Text Box 63">
          <a:extLst>
            <a:ext uri="{FF2B5EF4-FFF2-40B4-BE49-F238E27FC236}">
              <a16:creationId xmlns:a16="http://schemas.microsoft.com/office/drawing/2014/main" id="{00000000-0008-0000-0000-0000DA09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2523" name="Text Box 3">
          <a:extLst>
            <a:ext uri="{FF2B5EF4-FFF2-40B4-BE49-F238E27FC236}">
              <a16:creationId xmlns:a16="http://schemas.microsoft.com/office/drawing/2014/main" id="{00000000-0008-0000-0000-0000DB09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2524" name="Text Box 32">
          <a:extLst>
            <a:ext uri="{FF2B5EF4-FFF2-40B4-BE49-F238E27FC236}">
              <a16:creationId xmlns:a16="http://schemas.microsoft.com/office/drawing/2014/main" id="{00000000-0008-0000-0000-0000DC09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2525" name="Text Box 3">
          <a:extLst>
            <a:ext uri="{FF2B5EF4-FFF2-40B4-BE49-F238E27FC236}">
              <a16:creationId xmlns:a16="http://schemas.microsoft.com/office/drawing/2014/main" id="{00000000-0008-0000-0000-0000DD09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2526" name="Text Box 63">
          <a:extLst>
            <a:ext uri="{FF2B5EF4-FFF2-40B4-BE49-F238E27FC236}">
              <a16:creationId xmlns:a16="http://schemas.microsoft.com/office/drawing/2014/main" id="{00000000-0008-0000-0000-0000DE09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2527" name="Text Box 3">
          <a:extLst>
            <a:ext uri="{FF2B5EF4-FFF2-40B4-BE49-F238E27FC236}">
              <a16:creationId xmlns:a16="http://schemas.microsoft.com/office/drawing/2014/main" id="{00000000-0008-0000-0000-0000DF09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2528" name="Text Box 32">
          <a:extLst>
            <a:ext uri="{FF2B5EF4-FFF2-40B4-BE49-F238E27FC236}">
              <a16:creationId xmlns:a16="http://schemas.microsoft.com/office/drawing/2014/main" id="{00000000-0008-0000-0000-0000E009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2529" name="Text Box 3">
          <a:extLst>
            <a:ext uri="{FF2B5EF4-FFF2-40B4-BE49-F238E27FC236}">
              <a16:creationId xmlns:a16="http://schemas.microsoft.com/office/drawing/2014/main" id="{00000000-0008-0000-0000-0000E109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2530" name="Text Box 63">
          <a:extLst>
            <a:ext uri="{FF2B5EF4-FFF2-40B4-BE49-F238E27FC236}">
              <a16:creationId xmlns:a16="http://schemas.microsoft.com/office/drawing/2014/main" id="{00000000-0008-0000-0000-0000E209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2531" name="Text Box 3">
          <a:extLst>
            <a:ext uri="{FF2B5EF4-FFF2-40B4-BE49-F238E27FC236}">
              <a16:creationId xmlns:a16="http://schemas.microsoft.com/office/drawing/2014/main" id="{00000000-0008-0000-0000-0000E309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2532" name="Text Box 32">
          <a:extLst>
            <a:ext uri="{FF2B5EF4-FFF2-40B4-BE49-F238E27FC236}">
              <a16:creationId xmlns:a16="http://schemas.microsoft.com/office/drawing/2014/main" id="{00000000-0008-0000-0000-0000E409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2533" name="Text Box 3">
          <a:extLst>
            <a:ext uri="{FF2B5EF4-FFF2-40B4-BE49-F238E27FC236}">
              <a16:creationId xmlns:a16="http://schemas.microsoft.com/office/drawing/2014/main" id="{00000000-0008-0000-0000-0000E509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2534" name="Text Box 63">
          <a:extLst>
            <a:ext uri="{FF2B5EF4-FFF2-40B4-BE49-F238E27FC236}">
              <a16:creationId xmlns:a16="http://schemas.microsoft.com/office/drawing/2014/main" id="{00000000-0008-0000-0000-0000E609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2535" name="Text Box 3">
          <a:extLst>
            <a:ext uri="{FF2B5EF4-FFF2-40B4-BE49-F238E27FC236}">
              <a16:creationId xmlns:a16="http://schemas.microsoft.com/office/drawing/2014/main" id="{00000000-0008-0000-0000-0000E709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2536" name="Text Box 32">
          <a:extLst>
            <a:ext uri="{FF2B5EF4-FFF2-40B4-BE49-F238E27FC236}">
              <a16:creationId xmlns:a16="http://schemas.microsoft.com/office/drawing/2014/main" id="{00000000-0008-0000-0000-0000E809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2537" name="Text Box 3">
          <a:extLst>
            <a:ext uri="{FF2B5EF4-FFF2-40B4-BE49-F238E27FC236}">
              <a16:creationId xmlns:a16="http://schemas.microsoft.com/office/drawing/2014/main" id="{00000000-0008-0000-0000-0000E909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2538" name="Text Box 63">
          <a:extLst>
            <a:ext uri="{FF2B5EF4-FFF2-40B4-BE49-F238E27FC236}">
              <a16:creationId xmlns:a16="http://schemas.microsoft.com/office/drawing/2014/main" id="{00000000-0008-0000-0000-0000EA09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2539" name="Text Box 3">
          <a:extLst>
            <a:ext uri="{FF2B5EF4-FFF2-40B4-BE49-F238E27FC236}">
              <a16:creationId xmlns:a16="http://schemas.microsoft.com/office/drawing/2014/main" id="{00000000-0008-0000-0000-0000EB09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2540" name="Text Box 32">
          <a:extLst>
            <a:ext uri="{FF2B5EF4-FFF2-40B4-BE49-F238E27FC236}">
              <a16:creationId xmlns:a16="http://schemas.microsoft.com/office/drawing/2014/main" id="{00000000-0008-0000-0000-0000EC09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2541" name="Text Box 3">
          <a:extLst>
            <a:ext uri="{FF2B5EF4-FFF2-40B4-BE49-F238E27FC236}">
              <a16:creationId xmlns:a16="http://schemas.microsoft.com/office/drawing/2014/main" id="{00000000-0008-0000-0000-0000ED09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2542" name="Text Box 63">
          <a:extLst>
            <a:ext uri="{FF2B5EF4-FFF2-40B4-BE49-F238E27FC236}">
              <a16:creationId xmlns:a16="http://schemas.microsoft.com/office/drawing/2014/main" id="{00000000-0008-0000-0000-0000EE09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2543" name="Text Box 3">
          <a:extLst>
            <a:ext uri="{FF2B5EF4-FFF2-40B4-BE49-F238E27FC236}">
              <a16:creationId xmlns:a16="http://schemas.microsoft.com/office/drawing/2014/main" id="{00000000-0008-0000-0000-0000EF09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2544" name="Text Box 32">
          <a:extLst>
            <a:ext uri="{FF2B5EF4-FFF2-40B4-BE49-F238E27FC236}">
              <a16:creationId xmlns:a16="http://schemas.microsoft.com/office/drawing/2014/main" id="{00000000-0008-0000-0000-0000F009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2545" name="Text Box 3">
          <a:extLst>
            <a:ext uri="{FF2B5EF4-FFF2-40B4-BE49-F238E27FC236}">
              <a16:creationId xmlns:a16="http://schemas.microsoft.com/office/drawing/2014/main" id="{00000000-0008-0000-0000-0000F109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2546" name="Text Box 63">
          <a:extLst>
            <a:ext uri="{FF2B5EF4-FFF2-40B4-BE49-F238E27FC236}">
              <a16:creationId xmlns:a16="http://schemas.microsoft.com/office/drawing/2014/main" id="{00000000-0008-0000-0000-0000F209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2547" name="Text Box 3">
          <a:extLst>
            <a:ext uri="{FF2B5EF4-FFF2-40B4-BE49-F238E27FC236}">
              <a16:creationId xmlns:a16="http://schemas.microsoft.com/office/drawing/2014/main" id="{00000000-0008-0000-0000-0000F309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2548" name="Text Box 32">
          <a:extLst>
            <a:ext uri="{FF2B5EF4-FFF2-40B4-BE49-F238E27FC236}">
              <a16:creationId xmlns:a16="http://schemas.microsoft.com/office/drawing/2014/main" id="{00000000-0008-0000-0000-0000F409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2549" name="Text Box 3">
          <a:extLst>
            <a:ext uri="{FF2B5EF4-FFF2-40B4-BE49-F238E27FC236}">
              <a16:creationId xmlns:a16="http://schemas.microsoft.com/office/drawing/2014/main" id="{00000000-0008-0000-0000-0000F509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2550" name="Text Box 63">
          <a:extLst>
            <a:ext uri="{FF2B5EF4-FFF2-40B4-BE49-F238E27FC236}">
              <a16:creationId xmlns:a16="http://schemas.microsoft.com/office/drawing/2014/main" id="{00000000-0008-0000-0000-0000F609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2551" name="Text Box 3">
          <a:extLst>
            <a:ext uri="{FF2B5EF4-FFF2-40B4-BE49-F238E27FC236}">
              <a16:creationId xmlns:a16="http://schemas.microsoft.com/office/drawing/2014/main" id="{00000000-0008-0000-0000-0000F709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2552" name="Text Box 32">
          <a:extLst>
            <a:ext uri="{FF2B5EF4-FFF2-40B4-BE49-F238E27FC236}">
              <a16:creationId xmlns:a16="http://schemas.microsoft.com/office/drawing/2014/main" id="{00000000-0008-0000-0000-0000F809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2553" name="Text Box 3">
          <a:extLst>
            <a:ext uri="{FF2B5EF4-FFF2-40B4-BE49-F238E27FC236}">
              <a16:creationId xmlns:a16="http://schemas.microsoft.com/office/drawing/2014/main" id="{00000000-0008-0000-0000-0000F909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2554" name="Text Box 63">
          <a:extLst>
            <a:ext uri="{FF2B5EF4-FFF2-40B4-BE49-F238E27FC236}">
              <a16:creationId xmlns:a16="http://schemas.microsoft.com/office/drawing/2014/main" id="{00000000-0008-0000-0000-0000FA09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2555" name="Text Box 3">
          <a:extLst>
            <a:ext uri="{FF2B5EF4-FFF2-40B4-BE49-F238E27FC236}">
              <a16:creationId xmlns:a16="http://schemas.microsoft.com/office/drawing/2014/main" id="{00000000-0008-0000-0000-0000FB09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2556" name="Text Box 32">
          <a:extLst>
            <a:ext uri="{FF2B5EF4-FFF2-40B4-BE49-F238E27FC236}">
              <a16:creationId xmlns:a16="http://schemas.microsoft.com/office/drawing/2014/main" id="{00000000-0008-0000-0000-0000FC09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2557" name="Text Box 3">
          <a:extLst>
            <a:ext uri="{FF2B5EF4-FFF2-40B4-BE49-F238E27FC236}">
              <a16:creationId xmlns:a16="http://schemas.microsoft.com/office/drawing/2014/main" id="{00000000-0008-0000-0000-0000FD09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2558" name="Text Box 63">
          <a:extLst>
            <a:ext uri="{FF2B5EF4-FFF2-40B4-BE49-F238E27FC236}">
              <a16:creationId xmlns:a16="http://schemas.microsoft.com/office/drawing/2014/main" id="{00000000-0008-0000-0000-0000FE09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2559" name="Text Box 3">
          <a:extLst>
            <a:ext uri="{FF2B5EF4-FFF2-40B4-BE49-F238E27FC236}">
              <a16:creationId xmlns:a16="http://schemas.microsoft.com/office/drawing/2014/main" id="{00000000-0008-0000-0000-0000FF09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2560" name="Text Box 32">
          <a:extLst>
            <a:ext uri="{FF2B5EF4-FFF2-40B4-BE49-F238E27FC236}">
              <a16:creationId xmlns:a16="http://schemas.microsoft.com/office/drawing/2014/main" id="{00000000-0008-0000-0000-0000000A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2561" name="Text Box 3">
          <a:extLst>
            <a:ext uri="{FF2B5EF4-FFF2-40B4-BE49-F238E27FC236}">
              <a16:creationId xmlns:a16="http://schemas.microsoft.com/office/drawing/2014/main" id="{00000000-0008-0000-0000-0000010A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2562" name="Text Box 63">
          <a:extLst>
            <a:ext uri="{FF2B5EF4-FFF2-40B4-BE49-F238E27FC236}">
              <a16:creationId xmlns:a16="http://schemas.microsoft.com/office/drawing/2014/main" id="{00000000-0008-0000-0000-0000020A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2563" name="Text Box 3">
          <a:extLst>
            <a:ext uri="{FF2B5EF4-FFF2-40B4-BE49-F238E27FC236}">
              <a16:creationId xmlns:a16="http://schemas.microsoft.com/office/drawing/2014/main" id="{00000000-0008-0000-0000-0000030A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2564" name="Text Box 32">
          <a:extLst>
            <a:ext uri="{FF2B5EF4-FFF2-40B4-BE49-F238E27FC236}">
              <a16:creationId xmlns:a16="http://schemas.microsoft.com/office/drawing/2014/main" id="{00000000-0008-0000-0000-0000040A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2565" name="Text Box 3">
          <a:extLst>
            <a:ext uri="{FF2B5EF4-FFF2-40B4-BE49-F238E27FC236}">
              <a16:creationId xmlns:a16="http://schemas.microsoft.com/office/drawing/2014/main" id="{00000000-0008-0000-0000-0000050A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2566" name="Text Box 63">
          <a:extLst>
            <a:ext uri="{FF2B5EF4-FFF2-40B4-BE49-F238E27FC236}">
              <a16:creationId xmlns:a16="http://schemas.microsoft.com/office/drawing/2014/main" id="{00000000-0008-0000-0000-0000060A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2567" name="Text Box 3">
          <a:extLst>
            <a:ext uri="{FF2B5EF4-FFF2-40B4-BE49-F238E27FC236}">
              <a16:creationId xmlns:a16="http://schemas.microsoft.com/office/drawing/2014/main" id="{00000000-0008-0000-0000-0000070A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2568" name="Text Box 32">
          <a:extLst>
            <a:ext uri="{FF2B5EF4-FFF2-40B4-BE49-F238E27FC236}">
              <a16:creationId xmlns:a16="http://schemas.microsoft.com/office/drawing/2014/main" id="{00000000-0008-0000-0000-0000080A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2569" name="Text Box 3">
          <a:extLst>
            <a:ext uri="{FF2B5EF4-FFF2-40B4-BE49-F238E27FC236}">
              <a16:creationId xmlns:a16="http://schemas.microsoft.com/office/drawing/2014/main" id="{00000000-0008-0000-0000-0000090A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2570" name="Text Box 63">
          <a:extLst>
            <a:ext uri="{FF2B5EF4-FFF2-40B4-BE49-F238E27FC236}">
              <a16:creationId xmlns:a16="http://schemas.microsoft.com/office/drawing/2014/main" id="{00000000-0008-0000-0000-00000A0A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2571" name="Text Box 3">
          <a:extLst>
            <a:ext uri="{FF2B5EF4-FFF2-40B4-BE49-F238E27FC236}">
              <a16:creationId xmlns:a16="http://schemas.microsoft.com/office/drawing/2014/main" id="{00000000-0008-0000-0000-00000B0A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2572" name="Text Box 32">
          <a:extLst>
            <a:ext uri="{FF2B5EF4-FFF2-40B4-BE49-F238E27FC236}">
              <a16:creationId xmlns:a16="http://schemas.microsoft.com/office/drawing/2014/main" id="{00000000-0008-0000-0000-00000C0A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2573" name="Text Box 3">
          <a:extLst>
            <a:ext uri="{FF2B5EF4-FFF2-40B4-BE49-F238E27FC236}">
              <a16:creationId xmlns:a16="http://schemas.microsoft.com/office/drawing/2014/main" id="{00000000-0008-0000-0000-00000D0A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2574" name="Text Box 63">
          <a:extLst>
            <a:ext uri="{FF2B5EF4-FFF2-40B4-BE49-F238E27FC236}">
              <a16:creationId xmlns:a16="http://schemas.microsoft.com/office/drawing/2014/main" id="{00000000-0008-0000-0000-00000E0A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2575" name="Text Box 3">
          <a:extLst>
            <a:ext uri="{FF2B5EF4-FFF2-40B4-BE49-F238E27FC236}">
              <a16:creationId xmlns:a16="http://schemas.microsoft.com/office/drawing/2014/main" id="{00000000-0008-0000-0000-00000F0A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2576" name="Text Box 32">
          <a:extLst>
            <a:ext uri="{FF2B5EF4-FFF2-40B4-BE49-F238E27FC236}">
              <a16:creationId xmlns:a16="http://schemas.microsoft.com/office/drawing/2014/main" id="{00000000-0008-0000-0000-0000100A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2577" name="Text Box 3">
          <a:extLst>
            <a:ext uri="{FF2B5EF4-FFF2-40B4-BE49-F238E27FC236}">
              <a16:creationId xmlns:a16="http://schemas.microsoft.com/office/drawing/2014/main" id="{00000000-0008-0000-0000-0000110A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2578" name="Text Box 63">
          <a:extLst>
            <a:ext uri="{FF2B5EF4-FFF2-40B4-BE49-F238E27FC236}">
              <a16:creationId xmlns:a16="http://schemas.microsoft.com/office/drawing/2014/main" id="{00000000-0008-0000-0000-0000120A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2579" name="Text Box 3">
          <a:extLst>
            <a:ext uri="{FF2B5EF4-FFF2-40B4-BE49-F238E27FC236}">
              <a16:creationId xmlns:a16="http://schemas.microsoft.com/office/drawing/2014/main" id="{00000000-0008-0000-0000-0000130A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2580" name="Text Box 32">
          <a:extLst>
            <a:ext uri="{FF2B5EF4-FFF2-40B4-BE49-F238E27FC236}">
              <a16:creationId xmlns:a16="http://schemas.microsoft.com/office/drawing/2014/main" id="{00000000-0008-0000-0000-0000140A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2581" name="Text Box 3">
          <a:extLst>
            <a:ext uri="{FF2B5EF4-FFF2-40B4-BE49-F238E27FC236}">
              <a16:creationId xmlns:a16="http://schemas.microsoft.com/office/drawing/2014/main" id="{00000000-0008-0000-0000-0000150A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2582" name="Text Box 63">
          <a:extLst>
            <a:ext uri="{FF2B5EF4-FFF2-40B4-BE49-F238E27FC236}">
              <a16:creationId xmlns:a16="http://schemas.microsoft.com/office/drawing/2014/main" id="{00000000-0008-0000-0000-0000160A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2583" name="Text Box 3">
          <a:extLst>
            <a:ext uri="{FF2B5EF4-FFF2-40B4-BE49-F238E27FC236}">
              <a16:creationId xmlns:a16="http://schemas.microsoft.com/office/drawing/2014/main" id="{00000000-0008-0000-0000-0000170A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2584" name="Text Box 32">
          <a:extLst>
            <a:ext uri="{FF2B5EF4-FFF2-40B4-BE49-F238E27FC236}">
              <a16:creationId xmlns:a16="http://schemas.microsoft.com/office/drawing/2014/main" id="{00000000-0008-0000-0000-0000180A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2585" name="Text Box 3">
          <a:extLst>
            <a:ext uri="{FF2B5EF4-FFF2-40B4-BE49-F238E27FC236}">
              <a16:creationId xmlns:a16="http://schemas.microsoft.com/office/drawing/2014/main" id="{00000000-0008-0000-0000-0000190A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2586" name="Text Box 63">
          <a:extLst>
            <a:ext uri="{FF2B5EF4-FFF2-40B4-BE49-F238E27FC236}">
              <a16:creationId xmlns:a16="http://schemas.microsoft.com/office/drawing/2014/main" id="{00000000-0008-0000-0000-00001A0A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2587" name="Text Box 3">
          <a:extLst>
            <a:ext uri="{FF2B5EF4-FFF2-40B4-BE49-F238E27FC236}">
              <a16:creationId xmlns:a16="http://schemas.microsoft.com/office/drawing/2014/main" id="{00000000-0008-0000-0000-00001B0A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2588" name="Text Box 32">
          <a:extLst>
            <a:ext uri="{FF2B5EF4-FFF2-40B4-BE49-F238E27FC236}">
              <a16:creationId xmlns:a16="http://schemas.microsoft.com/office/drawing/2014/main" id="{00000000-0008-0000-0000-00001C0A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2589" name="Text Box 3">
          <a:extLst>
            <a:ext uri="{FF2B5EF4-FFF2-40B4-BE49-F238E27FC236}">
              <a16:creationId xmlns:a16="http://schemas.microsoft.com/office/drawing/2014/main" id="{00000000-0008-0000-0000-00001D0A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2590" name="Text Box 63">
          <a:extLst>
            <a:ext uri="{FF2B5EF4-FFF2-40B4-BE49-F238E27FC236}">
              <a16:creationId xmlns:a16="http://schemas.microsoft.com/office/drawing/2014/main" id="{00000000-0008-0000-0000-00001E0A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2591" name="Text Box 3">
          <a:extLst>
            <a:ext uri="{FF2B5EF4-FFF2-40B4-BE49-F238E27FC236}">
              <a16:creationId xmlns:a16="http://schemas.microsoft.com/office/drawing/2014/main" id="{00000000-0008-0000-0000-00001F0A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2592" name="Text Box 32">
          <a:extLst>
            <a:ext uri="{FF2B5EF4-FFF2-40B4-BE49-F238E27FC236}">
              <a16:creationId xmlns:a16="http://schemas.microsoft.com/office/drawing/2014/main" id="{00000000-0008-0000-0000-0000200A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2593" name="Text Box 3">
          <a:extLst>
            <a:ext uri="{FF2B5EF4-FFF2-40B4-BE49-F238E27FC236}">
              <a16:creationId xmlns:a16="http://schemas.microsoft.com/office/drawing/2014/main" id="{00000000-0008-0000-0000-0000210A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2594" name="Text Box 63">
          <a:extLst>
            <a:ext uri="{FF2B5EF4-FFF2-40B4-BE49-F238E27FC236}">
              <a16:creationId xmlns:a16="http://schemas.microsoft.com/office/drawing/2014/main" id="{00000000-0008-0000-0000-0000220A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2595" name="Text Box 3">
          <a:extLst>
            <a:ext uri="{FF2B5EF4-FFF2-40B4-BE49-F238E27FC236}">
              <a16:creationId xmlns:a16="http://schemas.microsoft.com/office/drawing/2014/main" id="{00000000-0008-0000-0000-0000230A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2596" name="Text Box 32">
          <a:extLst>
            <a:ext uri="{FF2B5EF4-FFF2-40B4-BE49-F238E27FC236}">
              <a16:creationId xmlns:a16="http://schemas.microsoft.com/office/drawing/2014/main" id="{00000000-0008-0000-0000-0000240A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2597" name="Text Box 3">
          <a:extLst>
            <a:ext uri="{FF2B5EF4-FFF2-40B4-BE49-F238E27FC236}">
              <a16:creationId xmlns:a16="http://schemas.microsoft.com/office/drawing/2014/main" id="{00000000-0008-0000-0000-0000250A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2598" name="Text Box 63">
          <a:extLst>
            <a:ext uri="{FF2B5EF4-FFF2-40B4-BE49-F238E27FC236}">
              <a16:creationId xmlns:a16="http://schemas.microsoft.com/office/drawing/2014/main" id="{00000000-0008-0000-0000-0000260A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2599" name="Text Box 3">
          <a:extLst>
            <a:ext uri="{FF2B5EF4-FFF2-40B4-BE49-F238E27FC236}">
              <a16:creationId xmlns:a16="http://schemas.microsoft.com/office/drawing/2014/main" id="{00000000-0008-0000-0000-0000270A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2600" name="Text Box 32">
          <a:extLst>
            <a:ext uri="{FF2B5EF4-FFF2-40B4-BE49-F238E27FC236}">
              <a16:creationId xmlns:a16="http://schemas.microsoft.com/office/drawing/2014/main" id="{00000000-0008-0000-0000-0000280A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2601" name="Text Box 3">
          <a:extLst>
            <a:ext uri="{FF2B5EF4-FFF2-40B4-BE49-F238E27FC236}">
              <a16:creationId xmlns:a16="http://schemas.microsoft.com/office/drawing/2014/main" id="{00000000-0008-0000-0000-0000290A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2602" name="Text Box 63">
          <a:extLst>
            <a:ext uri="{FF2B5EF4-FFF2-40B4-BE49-F238E27FC236}">
              <a16:creationId xmlns:a16="http://schemas.microsoft.com/office/drawing/2014/main" id="{00000000-0008-0000-0000-00002A0A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2603" name="Text Box 3">
          <a:extLst>
            <a:ext uri="{FF2B5EF4-FFF2-40B4-BE49-F238E27FC236}">
              <a16:creationId xmlns:a16="http://schemas.microsoft.com/office/drawing/2014/main" id="{00000000-0008-0000-0000-00002B0A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2604" name="Text Box 32">
          <a:extLst>
            <a:ext uri="{FF2B5EF4-FFF2-40B4-BE49-F238E27FC236}">
              <a16:creationId xmlns:a16="http://schemas.microsoft.com/office/drawing/2014/main" id="{00000000-0008-0000-0000-00002C0A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2605" name="Text Box 3">
          <a:extLst>
            <a:ext uri="{FF2B5EF4-FFF2-40B4-BE49-F238E27FC236}">
              <a16:creationId xmlns:a16="http://schemas.microsoft.com/office/drawing/2014/main" id="{00000000-0008-0000-0000-00002D0A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2606" name="Text Box 3">
          <a:extLst>
            <a:ext uri="{FF2B5EF4-FFF2-40B4-BE49-F238E27FC236}">
              <a16:creationId xmlns:a16="http://schemas.microsoft.com/office/drawing/2014/main" id="{00000000-0008-0000-0000-00002E0A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2607" name="Text Box 32">
          <a:extLst>
            <a:ext uri="{FF2B5EF4-FFF2-40B4-BE49-F238E27FC236}">
              <a16:creationId xmlns:a16="http://schemas.microsoft.com/office/drawing/2014/main" id="{00000000-0008-0000-0000-00002F0A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2608" name="Text Box 3">
          <a:extLst>
            <a:ext uri="{FF2B5EF4-FFF2-40B4-BE49-F238E27FC236}">
              <a16:creationId xmlns:a16="http://schemas.microsoft.com/office/drawing/2014/main" id="{00000000-0008-0000-0000-0000300A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2609" name="Text Box 63">
          <a:extLst>
            <a:ext uri="{FF2B5EF4-FFF2-40B4-BE49-F238E27FC236}">
              <a16:creationId xmlns:a16="http://schemas.microsoft.com/office/drawing/2014/main" id="{00000000-0008-0000-0000-0000310A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2610" name="Text Box 3">
          <a:extLst>
            <a:ext uri="{FF2B5EF4-FFF2-40B4-BE49-F238E27FC236}">
              <a16:creationId xmlns:a16="http://schemas.microsoft.com/office/drawing/2014/main" id="{00000000-0008-0000-0000-0000320A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2611" name="Text Box 32">
          <a:extLst>
            <a:ext uri="{FF2B5EF4-FFF2-40B4-BE49-F238E27FC236}">
              <a16:creationId xmlns:a16="http://schemas.microsoft.com/office/drawing/2014/main" id="{00000000-0008-0000-0000-0000330A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2612" name="Text Box 3">
          <a:extLst>
            <a:ext uri="{FF2B5EF4-FFF2-40B4-BE49-F238E27FC236}">
              <a16:creationId xmlns:a16="http://schemas.microsoft.com/office/drawing/2014/main" id="{00000000-0008-0000-0000-0000340A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2613" name="Text Box 63">
          <a:extLst>
            <a:ext uri="{FF2B5EF4-FFF2-40B4-BE49-F238E27FC236}">
              <a16:creationId xmlns:a16="http://schemas.microsoft.com/office/drawing/2014/main" id="{00000000-0008-0000-0000-0000350A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2614" name="Text Box 3">
          <a:extLst>
            <a:ext uri="{FF2B5EF4-FFF2-40B4-BE49-F238E27FC236}">
              <a16:creationId xmlns:a16="http://schemas.microsoft.com/office/drawing/2014/main" id="{00000000-0008-0000-0000-0000360A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2615" name="Text Box 32">
          <a:extLst>
            <a:ext uri="{FF2B5EF4-FFF2-40B4-BE49-F238E27FC236}">
              <a16:creationId xmlns:a16="http://schemas.microsoft.com/office/drawing/2014/main" id="{00000000-0008-0000-0000-0000370A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2616" name="Text Box 3">
          <a:extLst>
            <a:ext uri="{FF2B5EF4-FFF2-40B4-BE49-F238E27FC236}">
              <a16:creationId xmlns:a16="http://schemas.microsoft.com/office/drawing/2014/main" id="{00000000-0008-0000-0000-0000380A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2617" name="Text Box 63">
          <a:extLst>
            <a:ext uri="{FF2B5EF4-FFF2-40B4-BE49-F238E27FC236}">
              <a16:creationId xmlns:a16="http://schemas.microsoft.com/office/drawing/2014/main" id="{00000000-0008-0000-0000-0000390A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2618" name="Text Box 3">
          <a:extLst>
            <a:ext uri="{FF2B5EF4-FFF2-40B4-BE49-F238E27FC236}">
              <a16:creationId xmlns:a16="http://schemas.microsoft.com/office/drawing/2014/main" id="{00000000-0008-0000-0000-00003A0A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2619" name="Text Box 32">
          <a:extLst>
            <a:ext uri="{FF2B5EF4-FFF2-40B4-BE49-F238E27FC236}">
              <a16:creationId xmlns:a16="http://schemas.microsoft.com/office/drawing/2014/main" id="{00000000-0008-0000-0000-00003B0A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2620" name="Text Box 3">
          <a:extLst>
            <a:ext uri="{FF2B5EF4-FFF2-40B4-BE49-F238E27FC236}">
              <a16:creationId xmlns:a16="http://schemas.microsoft.com/office/drawing/2014/main" id="{00000000-0008-0000-0000-00003C0A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2621" name="Text Box 63">
          <a:extLst>
            <a:ext uri="{FF2B5EF4-FFF2-40B4-BE49-F238E27FC236}">
              <a16:creationId xmlns:a16="http://schemas.microsoft.com/office/drawing/2014/main" id="{00000000-0008-0000-0000-00003D0A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2622" name="Text Box 3">
          <a:extLst>
            <a:ext uri="{FF2B5EF4-FFF2-40B4-BE49-F238E27FC236}">
              <a16:creationId xmlns:a16="http://schemas.microsoft.com/office/drawing/2014/main" id="{00000000-0008-0000-0000-00003E0A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2623" name="Text Box 32">
          <a:extLst>
            <a:ext uri="{FF2B5EF4-FFF2-40B4-BE49-F238E27FC236}">
              <a16:creationId xmlns:a16="http://schemas.microsoft.com/office/drawing/2014/main" id="{00000000-0008-0000-0000-00003F0A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2624" name="Text Box 3">
          <a:extLst>
            <a:ext uri="{FF2B5EF4-FFF2-40B4-BE49-F238E27FC236}">
              <a16:creationId xmlns:a16="http://schemas.microsoft.com/office/drawing/2014/main" id="{00000000-0008-0000-0000-0000400A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2625" name="Text Box 63">
          <a:extLst>
            <a:ext uri="{FF2B5EF4-FFF2-40B4-BE49-F238E27FC236}">
              <a16:creationId xmlns:a16="http://schemas.microsoft.com/office/drawing/2014/main" id="{00000000-0008-0000-0000-0000410A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2626" name="Text Box 3">
          <a:extLst>
            <a:ext uri="{FF2B5EF4-FFF2-40B4-BE49-F238E27FC236}">
              <a16:creationId xmlns:a16="http://schemas.microsoft.com/office/drawing/2014/main" id="{00000000-0008-0000-0000-0000420A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2627" name="Text Box 32">
          <a:extLst>
            <a:ext uri="{FF2B5EF4-FFF2-40B4-BE49-F238E27FC236}">
              <a16:creationId xmlns:a16="http://schemas.microsoft.com/office/drawing/2014/main" id="{00000000-0008-0000-0000-0000430A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2628" name="Text Box 3">
          <a:extLst>
            <a:ext uri="{FF2B5EF4-FFF2-40B4-BE49-F238E27FC236}">
              <a16:creationId xmlns:a16="http://schemas.microsoft.com/office/drawing/2014/main" id="{00000000-0008-0000-0000-0000440A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2629" name="Text Box 63">
          <a:extLst>
            <a:ext uri="{FF2B5EF4-FFF2-40B4-BE49-F238E27FC236}">
              <a16:creationId xmlns:a16="http://schemas.microsoft.com/office/drawing/2014/main" id="{00000000-0008-0000-0000-0000450A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2630" name="Text Box 3">
          <a:extLst>
            <a:ext uri="{FF2B5EF4-FFF2-40B4-BE49-F238E27FC236}">
              <a16:creationId xmlns:a16="http://schemas.microsoft.com/office/drawing/2014/main" id="{00000000-0008-0000-0000-0000460A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2631" name="Text Box 32">
          <a:extLst>
            <a:ext uri="{FF2B5EF4-FFF2-40B4-BE49-F238E27FC236}">
              <a16:creationId xmlns:a16="http://schemas.microsoft.com/office/drawing/2014/main" id="{00000000-0008-0000-0000-0000470A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2632" name="Text Box 3">
          <a:extLst>
            <a:ext uri="{FF2B5EF4-FFF2-40B4-BE49-F238E27FC236}">
              <a16:creationId xmlns:a16="http://schemas.microsoft.com/office/drawing/2014/main" id="{00000000-0008-0000-0000-0000480A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2633" name="Text Box 63">
          <a:extLst>
            <a:ext uri="{FF2B5EF4-FFF2-40B4-BE49-F238E27FC236}">
              <a16:creationId xmlns:a16="http://schemas.microsoft.com/office/drawing/2014/main" id="{00000000-0008-0000-0000-0000490A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2634" name="Text Box 3">
          <a:extLst>
            <a:ext uri="{FF2B5EF4-FFF2-40B4-BE49-F238E27FC236}">
              <a16:creationId xmlns:a16="http://schemas.microsoft.com/office/drawing/2014/main" id="{00000000-0008-0000-0000-00004A0A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2635" name="Text Box 32">
          <a:extLst>
            <a:ext uri="{FF2B5EF4-FFF2-40B4-BE49-F238E27FC236}">
              <a16:creationId xmlns:a16="http://schemas.microsoft.com/office/drawing/2014/main" id="{00000000-0008-0000-0000-00004B0A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2636" name="Text Box 3">
          <a:extLst>
            <a:ext uri="{FF2B5EF4-FFF2-40B4-BE49-F238E27FC236}">
              <a16:creationId xmlns:a16="http://schemas.microsoft.com/office/drawing/2014/main" id="{00000000-0008-0000-0000-00004C0A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2637" name="Text Box 63">
          <a:extLst>
            <a:ext uri="{FF2B5EF4-FFF2-40B4-BE49-F238E27FC236}">
              <a16:creationId xmlns:a16="http://schemas.microsoft.com/office/drawing/2014/main" id="{00000000-0008-0000-0000-00004D0A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2638" name="Text Box 3">
          <a:extLst>
            <a:ext uri="{FF2B5EF4-FFF2-40B4-BE49-F238E27FC236}">
              <a16:creationId xmlns:a16="http://schemas.microsoft.com/office/drawing/2014/main" id="{00000000-0008-0000-0000-00004E0A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2639" name="Text Box 32">
          <a:extLst>
            <a:ext uri="{FF2B5EF4-FFF2-40B4-BE49-F238E27FC236}">
              <a16:creationId xmlns:a16="http://schemas.microsoft.com/office/drawing/2014/main" id="{00000000-0008-0000-0000-00004F0A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2640" name="Text Box 3">
          <a:extLst>
            <a:ext uri="{FF2B5EF4-FFF2-40B4-BE49-F238E27FC236}">
              <a16:creationId xmlns:a16="http://schemas.microsoft.com/office/drawing/2014/main" id="{00000000-0008-0000-0000-0000500A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2641" name="Text Box 63">
          <a:extLst>
            <a:ext uri="{FF2B5EF4-FFF2-40B4-BE49-F238E27FC236}">
              <a16:creationId xmlns:a16="http://schemas.microsoft.com/office/drawing/2014/main" id="{00000000-0008-0000-0000-0000510A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2642" name="Text Box 3">
          <a:extLst>
            <a:ext uri="{FF2B5EF4-FFF2-40B4-BE49-F238E27FC236}">
              <a16:creationId xmlns:a16="http://schemas.microsoft.com/office/drawing/2014/main" id="{00000000-0008-0000-0000-0000520A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2643" name="Text Box 32">
          <a:extLst>
            <a:ext uri="{FF2B5EF4-FFF2-40B4-BE49-F238E27FC236}">
              <a16:creationId xmlns:a16="http://schemas.microsoft.com/office/drawing/2014/main" id="{00000000-0008-0000-0000-0000530A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2644" name="Text Box 3">
          <a:extLst>
            <a:ext uri="{FF2B5EF4-FFF2-40B4-BE49-F238E27FC236}">
              <a16:creationId xmlns:a16="http://schemas.microsoft.com/office/drawing/2014/main" id="{00000000-0008-0000-0000-0000540A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2645" name="Text Box 63">
          <a:extLst>
            <a:ext uri="{FF2B5EF4-FFF2-40B4-BE49-F238E27FC236}">
              <a16:creationId xmlns:a16="http://schemas.microsoft.com/office/drawing/2014/main" id="{00000000-0008-0000-0000-0000550A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2646" name="Text Box 3">
          <a:extLst>
            <a:ext uri="{FF2B5EF4-FFF2-40B4-BE49-F238E27FC236}">
              <a16:creationId xmlns:a16="http://schemas.microsoft.com/office/drawing/2014/main" id="{00000000-0008-0000-0000-0000560A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2647" name="Text Box 32">
          <a:extLst>
            <a:ext uri="{FF2B5EF4-FFF2-40B4-BE49-F238E27FC236}">
              <a16:creationId xmlns:a16="http://schemas.microsoft.com/office/drawing/2014/main" id="{00000000-0008-0000-0000-0000570A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2648" name="Text Box 3">
          <a:extLst>
            <a:ext uri="{FF2B5EF4-FFF2-40B4-BE49-F238E27FC236}">
              <a16:creationId xmlns:a16="http://schemas.microsoft.com/office/drawing/2014/main" id="{00000000-0008-0000-0000-0000580A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2649" name="Text Box 63">
          <a:extLst>
            <a:ext uri="{FF2B5EF4-FFF2-40B4-BE49-F238E27FC236}">
              <a16:creationId xmlns:a16="http://schemas.microsoft.com/office/drawing/2014/main" id="{00000000-0008-0000-0000-0000590A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2650" name="Text Box 3">
          <a:extLst>
            <a:ext uri="{FF2B5EF4-FFF2-40B4-BE49-F238E27FC236}">
              <a16:creationId xmlns:a16="http://schemas.microsoft.com/office/drawing/2014/main" id="{00000000-0008-0000-0000-00005A0A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2651" name="Text Box 32">
          <a:extLst>
            <a:ext uri="{FF2B5EF4-FFF2-40B4-BE49-F238E27FC236}">
              <a16:creationId xmlns:a16="http://schemas.microsoft.com/office/drawing/2014/main" id="{00000000-0008-0000-0000-00005B0A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2652" name="Text Box 3">
          <a:extLst>
            <a:ext uri="{FF2B5EF4-FFF2-40B4-BE49-F238E27FC236}">
              <a16:creationId xmlns:a16="http://schemas.microsoft.com/office/drawing/2014/main" id="{00000000-0008-0000-0000-00005C0A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2653" name="Text Box 63">
          <a:extLst>
            <a:ext uri="{FF2B5EF4-FFF2-40B4-BE49-F238E27FC236}">
              <a16:creationId xmlns:a16="http://schemas.microsoft.com/office/drawing/2014/main" id="{00000000-0008-0000-0000-00005D0A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2654" name="Text Box 3">
          <a:extLst>
            <a:ext uri="{FF2B5EF4-FFF2-40B4-BE49-F238E27FC236}">
              <a16:creationId xmlns:a16="http://schemas.microsoft.com/office/drawing/2014/main" id="{00000000-0008-0000-0000-00005E0A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2655" name="Text Box 32">
          <a:extLst>
            <a:ext uri="{FF2B5EF4-FFF2-40B4-BE49-F238E27FC236}">
              <a16:creationId xmlns:a16="http://schemas.microsoft.com/office/drawing/2014/main" id="{00000000-0008-0000-0000-00005F0A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2656" name="Text Box 3">
          <a:extLst>
            <a:ext uri="{FF2B5EF4-FFF2-40B4-BE49-F238E27FC236}">
              <a16:creationId xmlns:a16="http://schemas.microsoft.com/office/drawing/2014/main" id="{00000000-0008-0000-0000-0000600A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2657" name="Text Box 63">
          <a:extLst>
            <a:ext uri="{FF2B5EF4-FFF2-40B4-BE49-F238E27FC236}">
              <a16:creationId xmlns:a16="http://schemas.microsoft.com/office/drawing/2014/main" id="{00000000-0008-0000-0000-0000610A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2658" name="Text Box 3">
          <a:extLst>
            <a:ext uri="{FF2B5EF4-FFF2-40B4-BE49-F238E27FC236}">
              <a16:creationId xmlns:a16="http://schemas.microsoft.com/office/drawing/2014/main" id="{00000000-0008-0000-0000-0000620A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2659" name="Text Box 32">
          <a:extLst>
            <a:ext uri="{FF2B5EF4-FFF2-40B4-BE49-F238E27FC236}">
              <a16:creationId xmlns:a16="http://schemas.microsoft.com/office/drawing/2014/main" id="{00000000-0008-0000-0000-0000630A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2660" name="Text Box 3">
          <a:extLst>
            <a:ext uri="{FF2B5EF4-FFF2-40B4-BE49-F238E27FC236}">
              <a16:creationId xmlns:a16="http://schemas.microsoft.com/office/drawing/2014/main" id="{00000000-0008-0000-0000-0000640A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2661" name="Text Box 63">
          <a:extLst>
            <a:ext uri="{FF2B5EF4-FFF2-40B4-BE49-F238E27FC236}">
              <a16:creationId xmlns:a16="http://schemas.microsoft.com/office/drawing/2014/main" id="{00000000-0008-0000-0000-0000650A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2662" name="Text Box 3">
          <a:extLst>
            <a:ext uri="{FF2B5EF4-FFF2-40B4-BE49-F238E27FC236}">
              <a16:creationId xmlns:a16="http://schemas.microsoft.com/office/drawing/2014/main" id="{00000000-0008-0000-0000-0000660A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2663" name="Text Box 32">
          <a:extLst>
            <a:ext uri="{FF2B5EF4-FFF2-40B4-BE49-F238E27FC236}">
              <a16:creationId xmlns:a16="http://schemas.microsoft.com/office/drawing/2014/main" id="{00000000-0008-0000-0000-0000670A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2664" name="Text Box 3">
          <a:extLst>
            <a:ext uri="{FF2B5EF4-FFF2-40B4-BE49-F238E27FC236}">
              <a16:creationId xmlns:a16="http://schemas.microsoft.com/office/drawing/2014/main" id="{00000000-0008-0000-0000-0000680A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2665" name="Text Box 63">
          <a:extLst>
            <a:ext uri="{FF2B5EF4-FFF2-40B4-BE49-F238E27FC236}">
              <a16:creationId xmlns:a16="http://schemas.microsoft.com/office/drawing/2014/main" id="{00000000-0008-0000-0000-0000690A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2666" name="Text Box 3">
          <a:extLst>
            <a:ext uri="{FF2B5EF4-FFF2-40B4-BE49-F238E27FC236}">
              <a16:creationId xmlns:a16="http://schemas.microsoft.com/office/drawing/2014/main" id="{00000000-0008-0000-0000-00006A0A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2667" name="Text Box 32">
          <a:extLst>
            <a:ext uri="{FF2B5EF4-FFF2-40B4-BE49-F238E27FC236}">
              <a16:creationId xmlns:a16="http://schemas.microsoft.com/office/drawing/2014/main" id="{00000000-0008-0000-0000-00006B0A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2668" name="Text Box 3">
          <a:extLst>
            <a:ext uri="{FF2B5EF4-FFF2-40B4-BE49-F238E27FC236}">
              <a16:creationId xmlns:a16="http://schemas.microsoft.com/office/drawing/2014/main" id="{00000000-0008-0000-0000-00006C0A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2669" name="Text Box 63">
          <a:extLst>
            <a:ext uri="{FF2B5EF4-FFF2-40B4-BE49-F238E27FC236}">
              <a16:creationId xmlns:a16="http://schemas.microsoft.com/office/drawing/2014/main" id="{00000000-0008-0000-0000-00006D0A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2670" name="Text Box 3">
          <a:extLst>
            <a:ext uri="{FF2B5EF4-FFF2-40B4-BE49-F238E27FC236}">
              <a16:creationId xmlns:a16="http://schemas.microsoft.com/office/drawing/2014/main" id="{00000000-0008-0000-0000-00006E0A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2671" name="Text Box 32">
          <a:extLst>
            <a:ext uri="{FF2B5EF4-FFF2-40B4-BE49-F238E27FC236}">
              <a16:creationId xmlns:a16="http://schemas.microsoft.com/office/drawing/2014/main" id="{00000000-0008-0000-0000-00006F0A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2672" name="Text Box 3">
          <a:extLst>
            <a:ext uri="{FF2B5EF4-FFF2-40B4-BE49-F238E27FC236}">
              <a16:creationId xmlns:a16="http://schemas.microsoft.com/office/drawing/2014/main" id="{00000000-0008-0000-0000-0000700A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2673" name="Text Box 63">
          <a:extLst>
            <a:ext uri="{FF2B5EF4-FFF2-40B4-BE49-F238E27FC236}">
              <a16:creationId xmlns:a16="http://schemas.microsoft.com/office/drawing/2014/main" id="{00000000-0008-0000-0000-0000710A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2674" name="Text Box 3">
          <a:extLst>
            <a:ext uri="{FF2B5EF4-FFF2-40B4-BE49-F238E27FC236}">
              <a16:creationId xmlns:a16="http://schemas.microsoft.com/office/drawing/2014/main" id="{00000000-0008-0000-0000-0000720A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2675" name="Text Box 32">
          <a:extLst>
            <a:ext uri="{FF2B5EF4-FFF2-40B4-BE49-F238E27FC236}">
              <a16:creationId xmlns:a16="http://schemas.microsoft.com/office/drawing/2014/main" id="{00000000-0008-0000-0000-0000730A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2676" name="Text Box 3">
          <a:extLst>
            <a:ext uri="{FF2B5EF4-FFF2-40B4-BE49-F238E27FC236}">
              <a16:creationId xmlns:a16="http://schemas.microsoft.com/office/drawing/2014/main" id="{00000000-0008-0000-0000-0000740A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2677" name="Text Box 63">
          <a:extLst>
            <a:ext uri="{FF2B5EF4-FFF2-40B4-BE49-F238E27FC236}">
              <a16:creationId xmlns:a16="http://schemas.microsoft.com/office/drawing/2014/main" id="{00000000-0008-0000-0000-0000750A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2678" name="Text Box 3">
          <a:extLst>
            <a:ext uri="{FF2B5EF4-FFF2-40B4-BE49-F238E27FC236}">
              <a16:creationId xmlns:a16="http://schemas.microsoft.com/office/drawing/2014/main" id="{00000000-0008-0000-0000-0000760A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2679" name="Text Box 32">
          <a:extLst>
            <a:ext uri="{FF2B5EF4-FFF2-40B4-BE49-F238E27FC236}">
              <a16:creationId xmlns:a16="http://schemas.microsoft.com/office/drawing/2014/main" id="{00000000-0008-0000-0000-0000770A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2680" name="Text Box 3">
          <a:extLst>
            <a:ext uri="{FF2B5EF4-FFF2-40B4-BE49-F238E27FC236}">
              <a16:creationId xmlns:a16="http://schemas.microsoft.com/office/drawing/2014/main" id="{00000000-0008-0000-0000-0000780A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2681" name="Text Box 63">
          <a:extLst>
            <a:ext uri="{FF2B5EF4-FFF2-40B4-BE49-F238E27FC236}">
              <a16:creationId xmlns:a16="http://schemas.microsoft.com/office/drawing/2014/main" id="{00000000-0008-0000-0000-0000790A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2682" name="Text Box 3">
          <a:extLst>
            <a:ext uri="{FF2B5EF4-FFF2-40B4-BE49-F238E27FC236}">
              <a16:creationId xmlns:a16="http://schemas.microsoft.com/office/drawing/2014/main" id="{00000000-0008-0000-0000-00007A0A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2683" name="Text Box 32">
          <a:extLst>
            <a:ext uri="{FF2B5EF4-FFF2-40B4-BE49-F238E27FC236}">
              <a16:creationId xmlns:a16="http://schemas.microsoft.com/office/drawing/2014/main" id="{00000000-0008-0000-0000-00007B0A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2684" name="Text Box 3">
          <a:extLst>
            <a:ext uri="{FF2B5EF4-FFF2-40B4-BE49-F238E27FC236}">
              <a16:creationId xmlns:a16="http://schemas.microsoft.com/office/drawing/2014/main" id="{00000000-0008-0000-0000-00007C0A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2685" name="Text Box 63">
          <a:extLst>
            <a:ext uri="{FF2B5EF4-FFF2-40B4-BE49-F238E27FC236}">
              <a16:creationId xmlns:a16="http://schemas.microsoft.com/office/drawing/2014/main" id="{00000000-0008-0000-0000-00007D0A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2686" name="Text Box 3">
          <a:extLst>
            <a:ext uri="{FF2B5EF4-FFF2-40B4-BE49-F238E27FC236}">
              <a16:creationId xmlns:a16="http://schemas.microsoft.com/office/drawing/2014/main" id="{00000000-0008-0000-0000-00007E0A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2687" name="Text Box 32">
          <a:extLst>
            <a:ext uri="{FF2B5EF4-FFF2-40B4-BE49-F238E27FC236}">
              <a16:creationId xmlns:a16="http://schemas.microsoft.com/office/drawing/2014/main" id="{00000000-0008-0000-0000-00007F0A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2688" name="Text Box 3">
          <a:extLst>
            <a:ext uri="{FF2B5EF4-FFF2-40B4-BE49-F238E27FC236}">
              <a16:creationId xmlns:a16="http://schemas.microsoft.com/office/drawing/2014/main" id="{00000000-0008-0000-0000-0000800A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2689" name="Text Box 63">
          <a:extLst>
            <a:ext uri="{FF2B5EF4-FFF2-40B4-BE49-F238E27FC236}">
              <a16:creationId xmlns:a16="http://schemas.microsoft.com/office/drawing/2014/main" id="{00000000-0008-0000-0000-0000810A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2690" name="Text Box 3">
          <a:extLst>
            <a:ext uri="{FF2B5EF4-FFF2-40B4-BE49-F238E27FC236}">
              <a16:creationId xmlns:a16="http://schemas.microsoft.com/office/drawing/2014/main" id="{00000000-0008-0000-0000-0000820A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2691" name="Text Box 32">
          <a:extLst>
            <a:ext uri="{FF2B5EF4-FFF2-40B4-BE49-F238E27FC236}">
              <a16:creationId xmlns:a16="http://schemas.microsoft.com/office/drawing/2014/main" id="{00000000-0008-0000-0000-0000830A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2692" name="Text Box 3">
          <a:extLst>
            <a:ext uri="{FF2B5EF4-FFF2-40B4-BE49-F238E27FC236}">
              <a16:creationId xmlns:a16="http://schemas.microsoft.com/office/drawing/2014/main" id="{00000000-0008-0000-0000-0000840A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2693" name="Text Box 63">
          <a:extLst>
            <a:ext uri="{FF2B5EF4-FFF2-40B4-BE49-F238E27FC236}">
              <a16:creationId xmlns:a16="http://schemas.microsoft.com/office/drawing/2014/main" id="{00000000-0008-0000-0000-0000850A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2694" name="Text Box 3">
          <a:extLst>
            <a:ext uri="{FF2B5EF4-FFF2-40B4-BE49-F238E27FC236}">
              <a16:creationId xmlns:a16="http://schemas.microsoft.com/office/drawing/2014/main" id="{00000000-0008-0000-0000-0000860A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2695" name="Text Box 32">
          <a:extLst>
            <a:ext uri="{FF2B5EF4-FFF2-40B4-BE49-F238E27FC236}">
              <a16:creationId xmlns:a16="http://schemas.microsoft.com/office/drawing/2014/main" id="{00000000-0008-0000-0000-0000870A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2696" name="Text Box 3">
          <a:extLst>
            <a:ext uri="{FF2B5EF4-FFF2-40B4-BE49-F238E27FC236}">
              <a16:creationId xmlns:a16="http://schemas.microsoft.com/office/drawing/2014/main" id="{00000000-0008-0000-0000-0000880A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2697" name="Text Box 63">
          <a:extLst>
            <a:ext uri="{FF2B5EF4-FFF2-40B4-BE49-F238E27FC236}">
              <a16:creationId xmlns:a16="http://schemas.microsoft.com/office/drawing/2014/main" id="{00000000-0008-0000-0000-0000890A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2698" name="Text Box 3">
          <a:extLst>
            <a:ext uri="{FF2B5EF4-FFF2-40B4-BE49-F238E27FC236}">
              <a16:creationId xmlns:a16="http://schemas.microsoft.com/office/drawing/2014/main" id="{00000000-0008-0000-0000-00008A0A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2699" name="Text Box 32">
          <a:extLst>
            <a:ext uri="{FF2B5EF4-FFF2-40B4-BE49-F238E27FC236}">
              <a16:creationId xmlns:a16="http://schemas.microsoft.com/office/drawing/2014/main" id="{00000000-0008-0000-0000-00008B0A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2700" name="Text Box 3">
          <a:extLst>
            <a:ext uri="{FF2B5EF4-FFF2-40B4-BE49-F238E27FC236}">
              <a16:creationId xmlns:a16="http://schemas.microsoft.com/office/drawing/2014/main" id="{00000000-0008-0000-0000-00008C0A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2701" name="Text Box 63">
          <a:extLst>
            <a:ext uri="{FF2B5EF4-FFF2-40B4-BE49-F238E27FC236}">
              <a16:creationId xmlns:a16="http://schemas.microsoft.com/office/drawing/2014/main" id="{00000000-0008-0000-0000-00008D0A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2702" name="Text Box 3">
          <a:extLst>
            <a:ext uri="{FF2B5EF4-FFF2-40B4-BE49-F238E27FC236}">
              <a16:creationId xmlns:a16="http://schemas.microsoft.com/office/drawing/2014/main" id="{00000000-0008-0000-0000-00008E0A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2703" name="Text Box 32">
          <a:extLst>
            <a:ext uri="{FF2B5EF4-FFF2-40B4-BE49-F238E27FC236}">
              <a16:creationId xmlns:a16="http://schemas.microsoft.com/office/drawing/2014/main" id="{00000000-0008-0000-0000-00008F0A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2704" name="Text Box 3">
          <a:extLst>
            <a:ext uri="{FF2B5EF4-FFF2-40B4-BE49-F238E27FC236}">
              <a16:creationId xmlns:a16="http://schemas.microsoft.com/office/drawing/2014/main" id="{00000000-0008-0000-0000-0000900A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2705" name="Text Box 63">
          <a:extLst>
            <a:ext uri="{FF2B5EF4-FFF2-40B4-BE49-F238E27FC236}">
              <a16:creationId xmlns:a16="http://schemas.microsoft.com/office/drawing/2014/main" id="{00000000-0008-0000-0000-0000910A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2706" name="Text Box 3">
          <a:extLst>
            <a:ext uri="{FF2B5EF4-FFF2-40B4-BE49-F238E27FC236}">
              <a16:creationId xmlns:a16="http://schemas.microsoft.com/office/drawing/2014/main" id="{00000000-0008-0000-0000-0000920A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2707" name="Text Box 32">
          <a:extLst>
            <a:ext uri="{FF2B5EF4-FFF2-40B4-BE49-F238E27FC236}">
              <a16:creationId xmlns:a16="http://schemas.microsoft.com/office/drawing/2014/main" id="{00000000-0008-0000-0000-0000930A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2708" name="Text Box 3">
          <a:extLst>
            <a:ext uri="{FF2B5EF4-FFF2-40B4-BE49-F238E27FC236}">
              <a16:creationId xmlns:a16="http://schemas.microsoft.com/office/drawing/2014/main" id="{00000000-0008-0000-0000-0000940A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2709" name="Text Box 63">
          <a:extLst>
            <a:ext uri="{FF2B5EF4-FFF2-40B4-BE49-F238E27FC236}">
              <a16:creationId xmlns:a16="http://schemas.microsoft.com/office/drawing/2014/main" id="{00000000-0008-0000-0000-0000950A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2710" name="Text Box 3">
          <a:extLst>
            <a:ext uri="{FF2B5EF4-FFF2-40B4-BE49-F238E27FC236}">
              <a16:creationId xmlns:a16="http://schemas.microsoft.com/office/drawing/2014/main" id="{00000000-0008-0000-0000-0000960A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2711" name="Text Box 32">
          <a:extLst>
            <a:ext uri="{FF2B5EF4-FFF2-40B4-BE49-F238E27FC236}">
              <a16:creationId xmlns:a16="http://schemas.microsoft.com/office/drawing/2014/main" id="{00000000-0008-0000-0000-0000970A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2712" name="Text Box 3">
          <a:extLst>
            <a:ext uri="{FF2B5EF4-FFF2-40B4-BE49-F238E27FC236}">
              <a16:creationId xmlns:a16="http://schemas.microsoft.com/office/drawing/2014/main" id="{00000000-0008-0000-0000-0000980A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2713" name="Text Box 63">
          <a:extLst>
            <a:ext uri="{FF2B5EF4-FFF2-40B4-BE49-F238E27FC236}">
              <a16:creationId xmlns:a16="http://schemas.microsoft.com/office/drawing/2014/main" id="{00000000-0008-0000-0000-0000990A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2714" name="Text Box 3">
          <a:extLst>
            <a:ext uri="{FF2B5EF4-FFF2-40B4-BE49-F238E27FC236}">
              <a16:creationId xmlns:a16="http://schemas.microsoft.com/office/drawing/2014/main" id="{00000000-0008-0000-0000-00009A0A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2715" name="Text Box 32">
          <a:extLst>
            <a:ext uri="{FF2B5EF4-FFF2-40B4-BE49-F238E27FC236}">
              <a16:creationId xmlns:a16="http://schemas.microsoft.com/office/drawing/2014/main" id="{00000000-0008-0000-0000-00009B0A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2716" name="Text Box 3">
          <a:extLst>
            <a:ext uri="{FF2B5EF4-FFF2-40B4-BE49-F238E27FC236}">
              <a16:creationId xmlns:a16="http://schemas.microsoft.com/office/drawing/2014/main" id="{00000000-0008-0000-0000-00009C0A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2717" name="Text Box 63">
          <a:extLst>
            <a:ext uri="{FF2B5EF4-FFF2-40B4-BE49-F238E27FC236}">
              <a16:creationId xmlns:a16="http://schemas.microsoft.com/office/drawing/2014/main" id="{00000000-0008-0000-0000-00009D0A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2718" name="Text Box 3">
          <a:extLst>
            <a:ext uri="{FF2B5EF4-FFF2-40B4-BE49-F238E27FC236}">
              <a16:creationId xmlns:a16="http://schemas.microsoft.com/office/drawing/2014/main" id="{00000000-0008-0000-0000-00009E0A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2719" name="Text Box 32">
          <a:extLst>
            <a:ext uri="{FF2B5EF4-FFF2-40B4-BE49-F238E27FC236}">
              <a16:creationId xmlns:a16="http://schemas.microsoft.com/office/drawing/2014/main" id="{00000000-0008-0000-0000-00009F0A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2720" name="Text Box 3">
          <a:extLst>
            <a:ext uri="{FF2B5EF4-FFF2-40B4-BE49-F238E27FC236}">
              <a16:creationId xmlns:a16="http://schemas.microsoft.com/office/drawing/2014/main" id="{00000000-0008-0000-0000-0000A00A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2721" name="Text Box 63">
          <a:extLst>
            <a:ext uri="{FF2B5EF4-FFF2-40B4-BE49-F238E27FC236}">
              <a16:creationId xmlns:a16="http://schemas.microsoft.com/office/drawing/2014/main" id="{00000000-0008-0000-0000-0000A10A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2722" name="Text Box 3">
          <a:extLst>
            <a:ext uri="{FF2B5EF4-FFF2-40B4-BE49-F238E27FC236}">
              <a16:creationId xmlns:a16="http://schemas.microsoft.com/office/drawing/2014/main" id="{00000000-0008-0000-0000-0000A20A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2723" name="Text Box 32">
          <a:extLst>
            <a:ext uri="{FF2B5EF4-FFF2-40B4-BE49-F238E27FC236}">
              <a16:creationId xmlns:a16="http://schemas.microsoft.com/office/drawing/2014/main" id="{00000000-0008-0000-0000-0000A30A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2724" name="Text Box 3">
          <a:extLst>
            <a:ext uri="{FF2B5EF4-FFF2-40B4-BE49-F238E27FC236}">
              <a16:creationId xmlns:a16="http://schemas.microsoft.com/office/drawing/2014/main" id="{00000000-0008-0000-0000-0000A40A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2725" name="Text Box 63">
          <a:extLst>
            <a:ext uri="{FF2B5EF4-FFF2-40B4-BE49-F238E27FC236}">
              <a16:creationId xmlns:a16="http://schemas.microsoft.com/office/drawing/2014/main" id="{00000000-0008-0000-0000-0000A50A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2726" name="Text Box 3">
          <a:extLst>
            <a:ext uri="{FF2B5EF4-FFF2-40B4-BE49-F238E27FC236}">
              <a16:creationId xmlns:a16="http://schemas.microsoft.com/office/drawing/2014/main" id="{00000000-0008-0000-0000-0000A60A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2727" name="Text Box 32">
          <a:extLst>
            <a:ext uri="{FF2B5EF4-FFF2-40B4-BE49-F238E27FC236}">
              <a16:creationId xmlns:a16="http://schemas.microsoft.com/office/drawing/2014/main" id="{00000000-0008-0000-0000-0000A70A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2728" name="Text Box 3">
          <a:extLst>
            <a:ext uri="{FF2B5EF4-FFF2-40B4-BE49-F238E27FC236}">
              <a16:creationId xmlns:a16="http://schemas.microsoft.com/office/drawing/2014/main" id="{00000000-0008-0000-0000-0000A80A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2729" name="Text Box 63">
          <a:extLst>
            <a:ext uri="{FF2B5EF4-FFF2-40B4-BE49-F238E27FC236}">
              <a16:creationId xmlns:a16="http://schemas.microsoft.com/office/drawing/2014/main" id="{00000000-0008-0000-0000-0000A90A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2730" name="Text Box 3">
          <a:extLst>
            <a:ext uri="{FF2B5EF4-FFF2-40B4-BE49-F238E27FC236}">
              <a16:creationId xmlns:a16="http://schemas.microsoft.com/office/drawing/2014/main" id="{00000000-0008-0000-0000-0000AA0A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2731" name="Text Box 32">
          <a:extLst>
            <a:ext uri="{FF2B5EF4-FFF2-40B4-BE49-F238E27FC236}">
              <a16:creationId xmlns:a16="http://schemas.microsoft.com/office/drawing/2014/main" id="{00000000-0008-0000-0000-0000AB0A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2732" name="Text Box 3">
          <a:extLst>
            <a:ext uri="{FF2B5EF4-FFF2-40B4-BE49-F238E27FC236}">
              <a16:creationId xmlns:a16="http://schemas.microsoft.com/office/drawing/2014/main" id="{00000000-0008-0000-0000-0000AC0A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2733" name="Text Box 63">
          <a:extLst>
            <a:ext uri="{FF2B5EF4-FFF2-40B4-BE49-F238E27FC236}">
              <a16:creationId xmlns:a16="http://schemas.microsoft.com/office/drawing/2014/main" id="{00000000-0008-0000-0000-0000AD0A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2734" name="Text Box 32">
          <a:extLst>
            <a:ext uri="{FF2B5EF4-FFF2-40B4-BE49-F238E27FC236}">
              <a16:creationId xmlns:a16="http://schemas.microsoft.com/office/drawing/2014/main" id="{00000000-0008-0000-0000-0000AE0A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2735" name="Text Box 3">
          <a:extLst>
            <a:ext uri="{FF2B5EF4-FFF2-40B4-BE49-F238E27FC236}">
              <a16:creationId xmlns:a16="http://schemas.microsoft.com/office/drawing/2014/main" id="{00000000-0008-0000-0000-0000AF0A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2736" name="Text Box 63">
          <a:extLst>
            <a:ext uri="{FF2B5EF4-FFF2-40B4-BE49-F238E27FC236}">
              <a16:creationId xmlns:a16="http://schemas.microsoft.com/office/drawing/2014/main" id="{00000000-0008-0000-0000-0000B00A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2737" name="Text Box 3">
          <a:extLst>
            <a:ext uri="{FF2B5EF4-FFF2-40B4-BE49-F238E27FC236}">
              <a16:creationId xmlns:a16="http://schemas.microsoft.com/office/drawing/2014/main" id="{00000000-0008-0000-0000-0000B10A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2738" name="Text Box 32">
          <a:extLst>
            <a:ext uri="{FF2B5EF4-FFF2-40B4-BE49-F238E27FC236}">
              <a16:creationId xmlns:a16="http://schemas.microsoft.com/office/drawing/2014/main" id="{00000000-0008-0000-0000-0000B20A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2739" name="Text Box 3">
          <a:extLst>
            <a:ext uri="{FF2B5EF4-FFF2-40B4-BE49-F238E27FC236}">
              <a16:creationId xmlns:a16="http://schemas.microsoft.com/office/drawing/2014/main" id="{00000000-0008-0000-0000-0000B30A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2740" name="Text Box 63">
          <a:extLst>
            <a:ext uri="{FF2B5EF4-FFF2-40B4-BE49-F238E27FC236}">
              <a16:creationId xmlns:a16="http://schemas.microsoft.com/office/drawing/2014/main" id="{00000000-0008-0000-0000-0000B40A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2741" name="Text Box 3">
          <a:extLst>
            <a:ext uri="{FF2B5EF4-FFF2-40B4-BE49-F238E27FC236}">
              <a16:creationId xmlns:a16="http://schemas.microsoft.com/office/drawing/2014/main" id="{00000000-0008-0000-0000-0000B50A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2742" name="Text Box 32">
          <a:extLst>
            <a:ext uri="{FF2B5EF4-FFF2-40B4-BE49-F238E27FC236}">
              <a16:creationId xmlns:a16="http://schemas.microsoft.com/office/drawing/2014/main" id="{00000000-0008-0000-0000-0000B60A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2743" name="Text Box 3">
          <a:extLst>
            <a:ext uri="{FF2B5EF4-FFF2-40B4-BE49-F238E27FC236}">
              <a16:creationId xmlns:a16="http://schemas.microsoft.com/office/drawing/2014/main" id="{00000000-0008-0000-0000-0000B70A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2744" name="Text Box 63">
          <a:extLst>
            <a:ext uri="{FF2B5EF4-FFF2-40B4-BE49-F238E27FC236}">
              <a16:creationId xmlns:a16="http://schemas.microsoft.com/office/drawing/2014/main" id="{00000000-0008-0000-0000-0000B80A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2745" name="Text Box 3">
          <a:extLst>
            <a:ext uri="{FF2B5EF4-FFF2-40B4-BE49-F238E27FC236}">
              <a16:creationId xmlns:a16="http://schemas.microsoft.com/office/drawing/2014/main" id="{00000000-0008-0000-0000-0000B90A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2746" name="Text Box 32">
          <a:extLst>
            <a:ext uri="{FF2B5EF4-FFF2-40B4-BE49-F238E27FC236}">
              <a16:creationId xmlns:a16="http://schemas.microsoft.com/office/drawing/2014/main" id="{00000000-0008-0000-0000-0000BA0A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2747" name="Text Box 3">
          <a:extLst>
            <a:ext uri="{FF2B5EF4-FFF2-40B4-BE49-F238E27FC236}">
              <a16:creationId xmlns:a16="http://schemas.microsoft.com/office/drawing/2014/main" id="{00000000-0008-0000-0000-0000BB0A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2748" name="Text Box 63">
          <a:extLst>
            <a:ext uri="{FF2B5EF4-FFF2-40B4-BE49-F238E27FC236}">
              <a16:creationId xmlns:a16="http://schemas.microsoft.com/office/drawing/2014/main" id="{00000000-0008-0000-0000-0000BC0A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2749" name="Text Box 3">
          <a:extLst>
            <a:ext uri="{FF2B5EF4-FFF2-40B4-BE49-F238E27FC236}">
              <a16:creationId xmlns:a16="http://schemas.microsoft.com/office/drawing/2014/main" id="{00000000-0008-0000-0000-0000BD0A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2750" name="Text Box 32">
          <a:extLst>
            <a:ext uri="{FF2B5EF4-FFF2-40B4-BE49-F238E27FC236}">
              <a16:creationId xmlns:a16="http://schemas.microsoft.com/office/drawing/2014/main" id="{00000000-0008-0000-0000-0000BE0A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2751" name="Text Box 3">
          <a:extLst>
            <a:ext uri="{FF2B5EF4-FFF2-40B4-BE49-F238E27FC236}">
              <a16:creationId xmlns:a16="http://schemas.microsoft.com/office/drawing/2014/main" id="{00000000-0008-0000-0000-0000BF0A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2752" name="Text Box 63">
          <a:extLst>
            <a:ext uri="{FF2B5EF4-FFF2-40B4-BE49-F238E27FC236}">
              <a16:creationId xmlns:a16="http://schemas.microsoft.com/office/drawing/2014/main" id="{00000000-0008-0000-0000-0000C00A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2753" name="Text Box 3">
          <a:extLst>
            <a:ext uri="{FF2B5EF4-FFF2-40B4-BE49-F238E27FC236}">
              <a16:creationId xmlns:a16="http://schemas.microsoft.com/office/drawing/2014/main" id="{00000000-0008-0000-0000-0000C10A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2754" name="Text Box 32">
          <a:extLst>
            <a:ext uri="{FF2B5EF4-FFF2-40B4-BE49-F238E27FC236}">
              <a16:creationId xmlns:a16="http://schemas.microsoft.com/office/drawing/2014/main" id="{00000000-0008-0000-0000-0000C20A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2755" name="Text Box 3">
          <a:extLst>
            <a:ext uri="{FF2B5EF4-FFF2-40B4-BE49-F238E27FC236}">
              <a16:creationId xmlns:a16="http://schemas.microsoft.com/office/drawing/2014/main" id="{00000000-0008-0000-0000-0000C30A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2756" name="Text Box 63">
          <a:extLst>
            <a:ext uri="{FF2B5EF4-FFF2-40B4-BE49-F238E27FC236}">
              <a16:creationId xmlns:a16="http://schemas.microsoft.com/office/drawing/2014/main" id="{00000000-0008-0000-0000-0000C40A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2757" name="Text Box 3">
          <a:extLst>
            <a:ext uri="{FF2B5EF4-FFF2-40B4-BE49-F238E27FC236}">
              <a16:creationId xmlns:a16="http://schemas.microsoft.com/office/drawing/2014/main" id="{00000000-0008-0000-0000-0000C50A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2758" name="Text Box 32">
          <a:extLst>
            <a:ext uri="{FF2B5EF4-FFF2-40B4-BE49-F238E27FC236}">
              <a16:creationId xmlns:a16="http://schemas.microsoft.com/office/drawing/2014/main" id="{00000000-0008-0000-0000-0000C60A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2759" name="Text Box 3">
          <a:extLst>
            <a:ext uri="{FF2B5EF4-FFF2-40B4-BE49-F238E27FC236}">
              <a16:creationId xmlns:a16="http://schemas.microsoft.com/office/drawing/2014/main" id="{00000000-0008-0000-0000-0000C70A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2760" name="Text Box 63">
          <a:extLst>
            <a:ext uri="{FF2B5EF4-FFF2-40B4-BE49-F238E27FC236}">
              <a16:creationId xmlns:a16="http://schemas.microsoft.com/office/drawing/2014/main" id="{00000000-0008-0000-0000-0000C80A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2761" name="Text Box 3">
          <a:extLst>
            <a:ext uri="{FF2B5EF4-FFF2-40B4-BE49-F238E27FC236}">
              <a16:creationId xmlns:a16="http://schemas.microsoft.com/office/drawing/2014/main" id="{00000000-0008-0000-0000-0000C90A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2762" name="Text Box 32">
          <a:extLst>
            <a:ext uri="{FF2B5EF4-FFF2-40B4-BE49-F238E27FC236}">
              <a16:creationId xmlns:a16="http://schemas.microsoft.com/office/drawing/2014/main" id="{00000000-0008-0000-0000-0000CA0A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2763" name="Text Box 3">
          <a:extLst>
            <a:ext uri="{FF2B5EF4-FFF2-40B4-BE49-F238E27FC236}">
              <a16:creationId xmlns:a16="http://schemas.microsoft.com/office/drawing/2014/main" id="{00000000-0008-0000-0000-0000CB0A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2764" name="Text Box 63">
          <a:extLst>
            <a:ext uri="{FF2B5EF4-FFF2-40B4-BE49-F238E27FC236}">
              <a16:creationId xmlns:a16="http://schemas.microsoft.com/office/drawing/2014/main" id="{00000000-0008-0000-0000-0000CC0A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2765" name="Text Box 3">
          <a:extLst>
            <a:ext uri="{FF2B5EF4-FFF2-40B4-BE49-F238E27FC236}">
              <a16:creationId xmlns:a16="http://schemas.microsoft.com/office/drawing/2014/main" id="{00000000-0008-0000-0000-0000CD0A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2766" name="Text Box 32">
          <a:extLst>
            <a:ext uri="{FF2B5EF4-FFF2-40B4-BE49-F238E27FC236}">
              <a16:creationId xmlns:a16="http://schemas.microsoft.com/office/drawing/2014/main" id="{00000000-0008-0000-0000-0000CE0A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2767" name="Text Box 3">
          <a:extLst>
            <a:ext uri="{FF2B5EF4-FFF2-40B4-BE49-F238E27FC236}">
              <a16:creationId xmlns:a16="http://schemas.microsoft.com/office/drawing/2014/main" id="{00000000-0008-0000-0000-0000CF0A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2768" name="Text Box 63">
          <a:extLst>
            <a:ext uri="{FF2B5EF4-FFF2-40B4-BE49-F238E27FC236}">
              <a16:creationId xmlns:a16="http://schemas.microsoft.com/office/drawing/2014/main" id="{00000000-0008-0000-0000-0000D00A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2769" name="Text Box 3">
          <a:extLst>
            <a:ext uri="{FF2B5EF4-FFF2-40B4-BE49-F238E27FC236}">
              <a16:creationId xmlns:a16="http://schemas.microsoft.com/office/drawing/2014/main" id="{00000000-0008-0000-0000-0000D10A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2770" name="Text Box 32">
          <a:extLst>
            <a:ext uri="{FF2B5EF4-FFF2-40B4-BE49-F238E27FC236}">
              <a16:creationId xmlns:a16="http://schemas.microsoft.com/office/drawing/2014/main" id="{00000000-0008-0000-0000-0000D20A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2771" name="Text Box 3">
          <a:extLst>
            <a:ext uri="{FF2B5EF4-FFF2-40B4-BE49-F238E27FC236}">
              <a16:creationId xmlns:a16="http://schemas.microsoft.com/office/drawing/2014/main" id="{00000000-0008-0000-0000-0000D30A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2772" name="Text Box 63">
          <a:extLst>
            <a:ext uri="{FF2B5EF4-FFF2-40B4-BE49-F238E27FC236}">
              <a16:creationId xmlns:a16="http://schemas.microsoft.com/office/drawing/2014/main" id="{00000000-0008-0000-0000-0000D40A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2773" name="Text Box 3">
          <a:extLst>
            <a:ext uri="{FF2B5EF4-FFF2-40B4-BE49-F238E27FC236}">
              <a16:creationId xmlns:a16="http://schemas.microsoft.com/office/drawing/2014/main" id="{00000000-0008-0000-0000-0000D50A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2774" name="Text Box 32">
          <a:extLst>
            <a:ext uri="{FF2B5EF4-FFF2-40B4-BE49-F238E27FC236}">
              <a16:creationId xmlns:a16="http://schemas.microsoft.com/office/drawing/2014/main" id="{00000000-0008-0000-0000-0000D60A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2775" name="Text Box 3">
          <a:extLst>
            <a:ext uri="{FF2B5EF4-FFF2-40B4-BE49-F238E27FC236}">
              <a16:creationId xmlns:a16="http://schemas.microsoft.com/office/drawing/2014/main" id="{00000000-0008-0000-0000-0000D70A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2776" name="Text Box 63">
          <a:extLst>
            <a:ext uri="{FF2B5EF4-FFF2-40B4-BE49-F238E27FC236}">
              <a16:creationId xmlns:a16="http://schemas.microsoft.com/office/drawing/2014/main" id="{00000000-0008-0000-0000-0000D80A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2777" name="Text Box 3">
          <a:extLst>
            <a:ext uri="{FF2B5EF4-FFF2-40B4-BE49-F238E27FC236}">
              <a16:creationId xmlns:a16="http://schemas.microsoft.com/office/drawing/2014/main" id="{00000000-0008-0000-0000-0000D90A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2778" name="Text Box 32">
          <a:extLst>
            <a:ext uri="{FF2B5EF4-FFF2-40B4-BE49-F238E27FC236}">
              <a16:creationId xmlns:a16="http://schemas.microsoft.com/office/drawing/2014/main" id="{00000000-0008-0000-0000-0000DA0A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2779" name="Text Box 3">
          <a:extLst>
            <a:ext uri="{FF2B5EF4-FFF2-40B4-BE49-F238E27FC236}">
              <a16:creationId xmlns:a16="http://schemas.microsoft.com/office/drawing/2014/main" id="{00000000-0008-0000-0000-0000DB0A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2780" name="Text Box 63">
          <a:extLst>
            <a:ext uri="{FF2B5EF4-FFF2-40B4-BE49-F238E27FC236}">
              <a16:creationId xmlns:a16="http://schemas.microsoft.com/office/drawing/2014/main" id="{00000000-0008-0000-0000-0000DC0A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2781" name="Text Box 3">
          <a:extLst>
            <a:ext uri="{FF2B5EF4-FFF2-40B4-BE49-F238E27FC236}">
              <a16:creationId xmlns:a16="http://schemas.microsoft.com/office/drawing/2014/main" id="{00000000-0008-0000-0000-0000DD0A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2782" name="Text Box 32">
          <a:extLst>
            <a:ext uri="{FF2B5EF4-FFF2-40B4-BE49-F238E27FC236}">
              <a16:creationId xmlns:a16="http://schemas.microsoft.com/office/drawing/2014/main" id="{00000000-0008-0000-0000-0000DE0A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2783" name="Text Box 3">
          <a:extLst>
            <a:ext uri="{FF2B5EF4-FFF2-40B4-BE49-F238E27FC236}">
              <a16:creationId xmlns:a16="http://schemas.microsoft.com/office/drawing/2014/main" id="{00000000-0008-0000-0000-0000DF0A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2784" name="Text Box 63">
          <a:extLst>
            <a:ext uri="{FF2B5EF4-FFF2-40B4-BE49-F238E27FC236}">
              <a16:creationId xmlns:a16="http://schemas.microsoft.com/office/drawing/2014/main" id="{00000000-0008-0000-0000-0000E00A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2785" name="Text Box 3">
          <a:extLst>
            <a:ext uri="{FF2B5EF4-FFF2-40B4-BE49-F238E27FC236}">
              <a16:creationId xmlns:a16="http://schemas.microsoft.com/office/drawing/2014/main" id="{00000000-0008-0000-0000-0000E10A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2786" name="Text Box 32">
          <a:extLst>
            <a:ext uri="{FF2B5EF4-FFF2-40B4-BE49-F238E27FC236}">
              <a16:creationId xmlns:a16="http://schemas.microsoft.com/office/drawing/2014/main" id="{00000000-0008-0000-0000-0000E20A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2787" name="Text Box 3">
          <a:extLst>
            <a:ext uri="{FF2B5EF4-FFF2-40B4-BE49-F238E27FC236}">
              <a16:creationId xmlns:a16="http://schemas.microsoft.com/office/drawing/2014/main" id="{00000000-0008-0000-0000-0000E30A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2788" name="Text Box 63">
          <a:extLst>
            <a:ext uri="{FF2B5EF4-FFF2-40B4-BE49-F238E27FC236}">
              <a16:creationId xmlns:a16="http://schemas.microsoft.com/office/drawing/2014/main" id="{00000000-0008-0000-0000-0000E40A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2789" name="Text Box 3">
          <a:extLst>
            <a:ext uri="{FF2B5EF4-FFF2-40B4-BE49-F238E27FC236}">
              <a16:creationId xmlns:a16="http://schemas.microsoft.com/office/drawing/2014/main" id="{00000000-0008-0000-0000-0000E50A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2790" name="Text Box 32">
          <a:extLst>
            <a:ext uri="{FF2B5EF4-FFF2-40B4-BE49-F238E27FC236}">
              <a16:creationId xmlns:a16="http://schemas.microsoft.com/office/drawing/2014/main" id="{00000000-0008-0000-0000-0000E60A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2791" name="Text Box 3">
          <a:extLst>
            <a:ext uri="{FF2B5EF4-FFF2-40B4-BE49-F238E27FC236}">
              <a16:creationId xmlns:a16="http://schemas.microsoft.com/office/drawing/2014/main" id="{00000000-0008-0000-0000-0000E70A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2792" name="Text Box 63">
          <a:extLst>
            <a:ext uri="{FF2B5EF4-FFF2-40B4-BE49-F238E27FC236}">
              <a16:creationId xmlns:a16="http://schemas.microsoft.com/office/drawing/2014/main" id="{00000000-0008-0000-0000-0000E80A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2793" name="Text Box 3">
          <a:extLst>
            <a:ext uri="{FF2B5EF4-FFF2-40B4-BE49-F238E27FC236}">
              <a16:creationId xmlns:a16="http://schemas.microsoft.com/office/drawing/2014/main" id="{00000000-0008-0000-0000-0000E90A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2794" name="Text Box 32">
          <a:extLst>
            <a:ext uri="{FF2B5EF4-FFF2-40B4-BE49-F238E27FC236}">
              <a16:creationId xmlns:a16="http://schemas.microsoft.com/office/drawing/2014/main" id="{00000000-0008-0000-0000-0000EA0A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2795" name="Text Box 3">
          <a:extLst>
            <a:ext uri="{FF2B5EF4-FFF2-40B4-BE49-F238E27FC236}">
              <a16:creationId xmlns:a16="http://schemas.microsoft.com/office/drawing/2014/main" id="{00000000-0008-0000-0000-0000EB0A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2796" name="Text Box 63">
          <a:extLst>
            <a:ext uri="{FF2B5EF4-FFF2-40B4-BE49-F238E27FC236}">
              <a16:creationId xmlns:a16="http://schemas.microsoft.com/office/drawing/2014/main" id="{00000000-0008-0000-0000-0000EC0A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2797" name="Text Box 3">
          <a:extLst>
            <a:ext uri="{FF2B5EF4-FFF2-40B4-BE49-F238E27FC236}">
              <a16:creationId xmlns:a16="http://schemas.microsoft.com/office/drawing/2014/main" id="{00000000-0008-0000-0000-0000ED0A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2798" name="Text Box 32">
          <a:extLst>
            <a:ext uri="{FF2B5EF4-FFF2-40B4-BE49-F238E27FC236}">
              <a16:creationId xmlns:a16="http://schemas.microsoft.com/office/drawing/2014/main" id="{00000000-0008-0000-0000-0000EE0A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2799" name="Text Box 3">
          <a:extLst>
            <a:ext uri="{FF2B5EF4-FFF2-40B4-BE49-F238E27FC236}">
              <a16:creationId xmlns:a16="http://schemas.microsoft.com/office/drawing/2014/main" id="{00000000-0008-0000-0000-0000EF0A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2800" name="Text Box 63">
          <a:extLst>
            <a:ext uri="{FF2B5EF4-FFF2-40B4-BE49-F238E27FC236}">
              <a16:creationId xmlns:a16="http://schemas.microsoft.com/office/drawing/2014/main" id="{00000000-0008-0000-0000-0000F00A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2801" name="Text Box 3">
          <a:extLst>
            <a:ext uri="{FF2B5EF4-FFF2-40B4-BE49-F238E27FC236}">
              <a16:creationId xmlns:a16="http://schemas.microsoft.com/office/drawing/2014/main" id="{00000000-0008-0000-0000-0000F10A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2802" name="Text Box 32">
          <a:extLst>
            <a:ext uri="{FF2B5EF4-FFF2-40B4-BE49-F238E27FC236}">
              <a16:creationId xmlns:a16="http://schemas.microsoft.com/office/drawing/2014/main" id="{00000000-0008-0000-0000-0000F20A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2803" name="Text Box 3">
          <a:extLst>
            <a:ext uri="{FF2B5EF4-FFF2-40B4-BE49-F238E27FC236}">
              <a16:creationId xmlns:a16="http://schemas.microsoft.com/office/drawing/2014/main" id="{00000000-0008-0000-0000-0000F30A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2804" name="Text Box 63">
          <a:extLst>
            <a:ext uri="{FF2B5EF4-FFF2-40B4-BE49-F238E27FC236}">
              <a16:creationId xmlns:a16="http://schemas.microsoft.com/office/drawing/2014/main" id="{00000000-0008-0000-0000-0000F40A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2805" name="Text Box 3">
          <a:extLst>
            <a:ext uri="{FF2B5EF4-FFF2-40B4-BE49-F238E27FC236}">
              <a16:creationId xmlns:a16="http://schemas.microsoft.com/office/drawing/2014/main" id="{00000000-0008-0000-0000-0000F50A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2806" name="Text Box 32">
          <a:extLst>
            <a:ext uri="{FF2B5EF4-FFF2-40B4-BE49-F238E27FC236}">
              <a16:creationId xmlns:a16="http://schemas.microsoft.com/office/drawing/2014/main" id="{00000000-0008-0000-0000-0000F60A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2807" name="Text Box 3">
          <a:extLst>
            <a:ext uri="{FF2B5EF4-FFF2-40B4-BE49-F238E27FC236}">
              <a16:creationId xmlns:a16="http://schemas.microsoft.com/office/drawing/2014/main" id="{00000000-0008-0000-0000-0000F70A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2808" name="Text Box 63">
          <a:extLst>
            <a:ext uri="{FF2B5EF4-FFF2-40B4-BE49-F238E27FC236}">
              <a16:creationId xmlns:a16="http://schemas.microsoft.com/office/drawing/2014/main" id="{00000000-0008-0000-0000-0000F80A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2809" name="Text Box 3">
          <a:extLst>
            <a:ext uri="{FF2B5EF4-FFF2-40B4-BE49-F238E27FC236}">
              <a16:creationId xmlns:a16="http://schemas.microsoft.com/office/drawing/2014/main" id="{00000000-0008-0000-0000-0000F90A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2810" name="Text Box 32">
          <a:extLst>
            <a:ext uri="{FF2B5EF4-FFF2-40B4-BE49-F238E27FC236}">
              <a16:creationId xmlns:a16="http://schemas.microsoft.com/office/drawing/2014/main" id="{00000000-0008-0000-0000-0000FA0A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2811" name="Text Box 3">
          <a:extLst>
            <a:ext uri="{FF2B5EF4-FFF2-40B4-BE49-F238E27FC236}">
              <a16:creationId xmlns:a16="http://schemas.microsoft.com/office/drawing/2014/main" id="{00000000-0008-0000-0000-0000FB0A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2812" name="Text Box 63">
          <a:extLst>
            <a:ext uri="{FF2B5EF4-FFF2-40B4-BE49-F238E27FC236}">
              <a16:creationId xmlns:a16="http://schemas.microsoft.com/office/drawing/2014/main" id="{00000000-0008-0000-0000-0000FC0A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2813" name="Text Box 3">
          <a:extLst>
            <a:ext uri="{FF2B5EF4-FFF2-40B4-BE49-F238E27FC236}">
              <a16:creationId xmlns:a16="http://schemas.microsoft.com/office/drawing/2014/main" id="{00000000-0008-0000-0000-0000FD0A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2814" name="Text Box 32">
          <a:extLst>
            <a:ext uri="{FF2B5EF4-FFF2-40B4-BE49-F238E27FC236}">
              <a16:creationId xmlns:a16="http://schemas.microsoft.com/office/drawing/2014/main" id="{00000000-0008-0000-0000-0000FE0A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2815" name="Text Box 3">
          <a:extLst>
            <a:ext uri="{FF2B5EF4-FFF2-40B4-BE49-F238E27FC236}">
              <a16:creationId xmlns:a16="http://schemas.microsoft.com/office/drawing/2014/main" id="{00000000-0008-0000-0000-0000FF0A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2816" name="Text Box 63">
          <a:extLst>
            <a:ext uri="{FF2B5EF4-FFF2-40B4-BE49-F238E27FC236}">
              <a16:creationId xmlns:a16="http://schemas.microsoft.com/office/drawing/2014/main" id="{00000000-0008-0000-0000-0000000B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2817" name="Text Box 3">
          <a:extLst>
            <a:ext uri="{FF2B5EF4-FFF2-40B4-BE49-F238E27FC236}">
              <a16:creationId xmlns:a16="http://schemas.microsoft.com/office/drawing/2014/main" id="{00000000-0008-0000-0000-0000010B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2818" name="Text Box 32">
          <a:extLst>
            <a:ext uri="{FF2B5EF4-FFF2-40B4-BE49-F238E27FC236}">
              <a16:creationId xmlns:a16="http://schemas.microsoft.com/office/drawing/2014/main" id="{00000000-0008-0000-0000-0000020B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2819" name="Text Box 3">
          <a:extLst>
            <a:ext uri="{FF2B5EF4-FFF2-40B4-BE49-F238E27FC236}">
              <a16:creationId xmlns:a16="http://schemas.microsoft.com/office/drawing/2014/main" id="{00000000-0008-0000-0000-0000030B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2820" name="Text Box 63">
          <a:extLst>
            <a:ext uri="{FF2B5EF4-FFF2-40B4-BE49-F238E27FC236}">
              <a16:creationId xmlns:a16="http://schemas.microsoft.com/office/drawing/2014/main" id="{00000000-0008-0000-0000-0000040B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2821" name="Text Box 3">
          <a:extLst>
            <a:ext uri="{FF2B5EF4-FFF2-40B4-BE49-F238E27FC236}">
              <a16:creationId xmlns:a16="http://schemas.microsoft.com/office/drawing/2014/main" id="{00000000-0008-0000-0000-0000050B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2822" name="Text Box 32">
          <a:extLst>
            <a:ext uri="{FF2B5EF4-FFF2-40B4-BE49-F238E27FC236}">
              <a16:creationId xmlns:a16="http://schemas.microsoft.com/office/drawing/2014/main" id="{00000000-0008-0000-0000-0000060B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2823" name="Text Box 3">
          <a:extLst>
            <a:ext uri="{FF2B5EF4-FFF2-40B4-BE49-F238E27FC236}">
              <a16:creationId xmlns:a16="http://schemas.microsoft.com/office/drawing/2014/main" id="{00000000-0008-0000-0000-0000070B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2824" name="Text Box 63">
          <a:extLst>
            <a:ext uri="{FF2B5EF4-FFF2-40B4-BE49-F238E27FC236}">
              <a16:creationId xmlns:a16="http://schemas.microsoft.com/office/drawing/2014/main" id="{00000000-0008-0000-0000-0000080B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2825" name="Text Box 3">
          <a:extLst>
            <a:ext uri="{FF2B5EF4-FFF2-40B4-BE49-F238E27FC236}">
              <a16:creationId xmlns:a16="http://schemas.microsoft.com/office/drawing/2014/main" id="{00000000-0008-0000-0000-0000090B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2826" name="Text Box 32">
          <a:extLst>
            <a:ext uri="{FF2B5EF4-FFF2-40B4-BE49-F238E27FC236}">
              <a16:creationId xmlns:a16="http://schemas.microsoft.com/office/drawing/2014/main" id="{00000000-0008-0000-0000-00000A0B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2827" name="Text Box 3">
          <a:extLst>
            <a:ext uri="{FF2B5EF4-FFF2-40B4-BE49-F238E27FC236}">
              <a16:creationId xmlns:a16="http://schemas.microsoft.com/office/drawing/2014/main" id="{00000000-0008-0000-0000-00000B0B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2828" name="Text Box 63">
          <a:extLst>
            <a:ext uri="{FF2B5EF4-FFF2-40B4-BE49-F238E27FC236}">
              <a16:creationId xmlns:a16="http://schemas.microsoft.com/office/drawing/2014/main" id="{00000000-0008-0000-0000-00000C0B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2829" name="Text Box 3">
          <a:extLst>
            <a:ext uri="{FF2B5EF4-FFF2-40B4-BE49-F238E27FC236}">
              <a16:creationId xmlns:a16="http://schemas.microsoft.com/office/drawing/2014/main" id="{00000000-0008-0000-0000-00000D0B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2830" name="Text Box 32">
          <a:extLst>
            <a:ext uri="{FF2B5EF4-FFF2-40B4-BE49-F238E27FC236}">
              <a16:creationId xmlns:a16="http://schemas.microsoft.com/office/drawing/2014/main" id="{00000000-0008-0000-0000-00000E0B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2831" name="Text Box 3">
          <a:extLst>
            <a:ext uri="{FF2B5EF4-FFF2-40B4-BE49-F238E27FC236}">
              <a16:creationId xmlns:a16="http://schemas.microsoft.com/office/drawing/2014/main" id="{00000000-0008-0000-0000-00000F0B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2832" name="Text Box 63">
          <a:extLst>
            <a:ext uri="{FF2B5EF4-FFF2-40B4-BE49-F238E27FC236}">
              <a16:creationId xmlns:a16="http://schemas.microsoft.com/office/drawing/2014/main" id="{00000000-0008-0000-0000-0000100B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2833" name="Text Box 3">
          <a:extLst>
            <a:ext uri="{FF2B5EF4-FFF2-40B4-BE49-F238E27FC236}">
              <a16:creationId xmlns:a16="http://schemas.microsoft.com/office/drawing/2014/main" id="{00000000-0008-0000-0000-0000110B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2834" name="Text Box 32">
          <a:extLst>
            <a:ext uri="{FF2B5EF4-FFF2-40B4-BE49-F238E27FC236}">
              <a16:creationId xmlns:a16="http://schemas.microsoft.com/office/drawing/2014/main" id="{00000000-0008-0000-0000-0000120B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2835" name="Text Box 3">
          <a:extLst>
            <a:ext uri="{FF2B5EF4-FFF2-40B4-BE49-F238E27FC236}">
              <a16:creationId xmlns:a16="http://schemas.microsoft.com/office/drawing/2014/main" id="{00000000-0008-0000-0000-0000130B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2836" name="Text Box 63">
          <a:extLst>
            <a:ext uri="{FF2B5EF4-FFF2-40B4-BE49-F238E27FC236}">
              <a16:creationId xmlns:a16="http://schemas.microsoft.com/office/drawing/2014/main" id="{00000000-0008-0000-0000-0000140B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2837" name="Text Box 3">
          <a:extLst>
            <a:ext uri="{FF2B5EF4-FFF2-40B4-BE49-F238E27FC236}">
              <a16:creationId xmlns:a16="http://schemas.microsoft.com/office/drawing/2014/main" id="{00000000-0008-0000-0000-0000150B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2838" name="Text Box 32">
          <a:extLst>
            <a:ext uri="{FF2B5EF4-FFF2-40B4-BE49-F238E27FC236}">
              <a16:creationId xmlns:a16="http://schemas.microsoft.com/office/drawing/2014/main" id="{00000000-0008-0000-0000-0000160B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2839" name="Text Box 3">
          <a:extLst>
            <a:ext uri="{FF2B5EF4-FFF2-40B4-BE49-F238E27FC236}">
              <a16:creationId xmlns:a16="http://schemas.microsoft.com/office/drawing/2014/main" id="{00000000-0008-0000-0000-0000170B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2840" name="Text Box 63">
          <a:extLst>
            <a:ext uri="{FF2B5EF4-FFF2-40B4-BE49-F238E27FC236}">
              <a16:creationId xmlns:a16="http://schemas.microsoft.com/office/drawing/2014/main" id="{00000000-0008-0000-0000-0000180B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2841" name="Text Box 3">
          <a:extLst>
            <a:ext uri="{FF2B5EF4-FFF2-40B4-BE49-F238E27FC236}">
              <a16:creationId xmlns:a16="http://schemas.microsoft.com/office/drawing/2014/main" id="{00000000-0008-0000-0000-0000190B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2842" name="Text Box 32">
          <a:extLst>
            <a:ext uri="{FF2B5EF4-FFF2-40B4-BE49-F238E27FC236}">
              <a16:creationId xmlns:a16="http://schemas.microsoft.com/office/drawing/2014/main" id="{00000000-0008-0000-0000-00001A0B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2843" name="Text Box 3">
          <a:extLst>
            <a:ext uri="{FF2B5EF4-FFF2-40B4-BE49-F238E27FC236}">
              <a16:creationId xmlns:a16="http://schemas.microsoft.com/office/drawing/2014/main" id="{00000000-0008-0000-0000-00001B0B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2844" name="Text Box 63">
          <a:extLst>
            <a:ext uri="{FF2B5EF4-FFF2-40B4-BE49-F238E27FC236}">
              <a16:creationId xmlns:a16="http://schemas.microsoft.com/office/drawing/2014/main" id="{00000000-0008-0000-0000-00001C0B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2845" name="Text Box 3">
          <a:extLst>
            <a:ext uri="{FF2B5EF4-FFF2-40B4-BE49-F238E27FC236}">
              <a16:creationId xmlns:a16="http://schemas.microsoft.com/office/drawing/2014/main" id="{00000000-0008-0000-0000-00001D0B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2846" name="Text Box 32">
          <a:extLst>
            <a:ext uri="{FF2B5EF4-FFF2-40B4-BE49-F238E27FC236}">
              <a16:creationId xmlns:a16="http://schemas.microsoft.com/office/drawing/2014/main" id="{00000000-0008-0000-0000-00001E0B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2847" name="Text Box 3">
          <a:extLst>
            <a:ext uri="{FF2B5EF4-FFF2-40B4-BE49-F238E27FC236}">
              <a16:creationId xmlns:a16="http://schemas.microsoft.com/office/drawing/2014/main" id="{00000000-0008-0000-0000-00001F0B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2848" name="Text Box 63">
          <a:extLst>
            <a:ext uri="{FF2B5EF4-FFF2-40B4-BE49-F238E27FC236}">
              <a16:creationId xmlns:a16="http://schemas.microsoft.com/office/drawing/2014/main" id="{00000000-0008-0000-0000-0000200B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2849" name="Text Box 3">
          <a:extLst>
            <a:ext uri="{FF2B5EF4-FFF2-40B4-BE49-F238E27FC236}">
              <a16:creationId xmlns:a16="http://schemas.microsoft.com/office/drawing/2014/main" id="{00000000-0008-0000-0000-0000210B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2850" name="Text Box 32">
          <a:extLst>
            <a:ext uri="{FF2B5EF4-FFF2-40B4-BE49-F238E27FC236}">
              <a16:creationId xmlns:a16="http://schemas.microsoft.com/office/drawing/2014/main" id="{00000000-0008-0000-0000-0000220B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2851" name="Text Box 3">
          <a:extLst>
            <a:ext uri="{FF2B5EF4-FFF2-40B4-BE49-F238E27FC236}">
              <a16:creationId xmlns:a16="http://schemas.microsoft.com/office/drawing/2014/main" id="{00000000-0008-0000-0000-0000230B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2852" name="Text Box 63">
          <a:extLst>
            <a:ext uri="{FF2B5EF4-FFF2-40B4-BE49-F238E27FC236}">
              <a16:creationId xmlns:a16="http://schemas.microsoft.com/office/drawing/2014/main" id="{00000000-0008-0000-0000-0000240B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2853" name="Text Box 3">
          <a:extLst>
            <a:ext uri="{FF2B5EF4-FFF2-40B4-BE49-F238E27FC236}">
              <a16:creationId xmlns:a16="http://schemas.microsoft.com/office/drawing/2014/main" id="{00000000-0008-0000-0000-0000250B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2854" name="Text Box 32">
          <a:extLst>
            <a:ext uri="{FF2B5EF4-FFF2-40B4-BE49-F238E27FC236}">
              <a16:creationId xmlns:a16="http://schemas.microsoft.com/office/drawing/2014/main" id="{00000000-0008-0000-0000-0000260B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2855" name="Text Box 3">
          <a:extLst>
            <a:ext uri="{FF2B5EF4-FFF2-40B4-BE49-F238E27FC236}">
              <a16:creationId xmlns:a16="http://schemas.microsoft.com/office/drawing/2014/main" id="{00000000-0008-0000-0000-0000270B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2856" name="Text Box 63">
          <a:extLst>
            <a:ext uri="{FF2B5EF4-FFF2-40B4-BE49-F238E27FC236}">
              <a16:creationId xmlns:a16="http://schemas.microsoft.com/office/drawing/2014/main" id="{00000000-0008-0000-0000-0000280B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2857" name="Text Box 3">
          <a:extLst>
            <a:ext uri="{FF2B5EF4-FFF2-40B4-BE49-F238E27FC236}">
              <a16:creationId xmlns:a16="http://schemas.microsoft.com/office/drawing/2014/main" id="{00000000-0008-0000-0000-0000290B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2858" name="Text Box 32">
          <a:extLst>
            <a:ext uri="{FF2B5EF4-FFF2-40B4-BE49-F238E27FC236}">
              <a16:creationId xmlns:a16="http://schemas.microsoft.com/office/drawing/2014/main" id="{00000000-0008-0000-0000-00002A0B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2859" name="Text Box 3">
          <a:extLst>
            <a:ext uri="{FF2B5EF4-FFF2-40B4-BE49-F238E27FC236}">
              <a16:creationId xmlns:a16="http://schemas.microsoft.com/office/drawing/2014/main" id="{00000000-0008-0000-0000-00002B0B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2860" name="Text Box 63">
          <a:extLst>
            <a:ext uri="{FF2B5EF4-FFF2-40B4-BE49-F238E27FC236}">
              <a16:creationId xmlns:a16="http://schemas.microsoft.com/office/drawing/2014/main" id="{00000000-0008-0000-0000-00002C0B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2861" name="Text Box 3">
          <a:extLst>
            <a:ext uri="{FF2B5EF4-FFF2-40B4-BE49-F238E27FC236}">
              <a16:creationId xmlns:a16="http://schemas.microsoft.com/office/drawing/2014/main" id="{00000000-0008-0000-0000-00002D0B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2862" name="Text Box 32">
          <a:extLst>
            <a:ext uri="{FF2B5EF4-FFF2-40B4-BE49-F238E27FC236}">
              <a16:creationId xmlns:a16="http://schemas.microsoft.com/office/drawing/2014/main" id="{00000000-0008-0000-0000-00002E0B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2863" name="Text Box 3">
          <a:extLst>
            <a:ext uri="{FF2B5EF4-FFF2-40B4-BE49-F238E27FC236}">
              <a16:creationId xmlns:a16="http://schemas.microsoft.com/office/drawing/2014/main" id="{00000000-0008-0000-0000-00002F0B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2864" name="Text Box 63">
          <a:extLst>
            <a:ext uri="{FF2B5EF4-FFF2-40B4-BE49-F238E27FC236}">
              <a16:creationId xmlns:a16="http://schemas.microsoft.com/office/drawing/2014/main" id="{00000000-0008-0000-0000-0000300B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2865" name="Text Box 3">
          <a:extLst>
            <a:ext uri="{FF2B5EF4-FFF2-40B4-BE49-F238E27FC236}">
              <a16:creationId xmlns:a16="http://schemas.microsoft.com/office/drawing/2014/main" id="{00000000-0008-0000-0000-0000310B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2866" name="Text Box 32">
          <a:extLst>
            <a:ext uri="{FF2B5EF4-FFF2-40B4-BE49-F238E27FC236}">
              <a16:creationId xmlns:a16="http://schemas.microsoft.com/office/drawing/2014/main" id="{00000000-0008-0000-0000-0000320B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2867" name="Text Box 3">
          <a:extLst>
            <a:ext uri="{FF2B5EF4-FFF2-40B4-BE49-F238E27FC236}">
              <a16:creationId xmlns:a16="http://schemas.microsoft.com/office/drawing/2014/main" id="{00000000-0008-0000-0000-0000330B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2868" name="Text Box 63">
          <a:extLst>
            <a:ext uri="{FF2B5EF4-FFF2-40B4-BE49-F238E27FC236}">
              <a16:creationId xmlns:a16="http://schemas.microsoft.com/office/drawing/2014/main" id="{00000000-0008-0000-0000-0000340B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2869" name="Text Box 3">
          <a:extLst>
            <a:ext uri="{FF2B5EF4-FFF2-40B4-BE49-F238E27FC236}">
              <a16:creationId xmlns:a16="http://schemas.microsoft.com/office/drawing/2014/main" id="{00000000-0008-0000-0000-0000350B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2870" name="Text Box 32">
          <a:extLst>
            <a:ext uri="{FF2B5EF4-FFF2-40B4-BE49-F238E27FC236}">
              <a16:creationId xmlns:a16="http://schemas.microsoft.com/office/drawing/2014/main" id="{00000000-0008-0000-0000-0000360B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2871" name="Text Box 3">
          <a:extLst>
            <a:ext uri="{FF2B5EF4-FFF2-40B4-BE49-F238E27FC236}">
              <a16:creationId xmlns:a16="http://schemas.microsoft.com/office/drawing/2014/main" id="{00000000-0008-0000-0000-0000370B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2872" name="Text Box 63">
          <a:extLst>
            <a:ext uri="{FF2B5EF4-FFF2-40B4-BE49-F238E27FC236}">
              <a16:creationId xmlns:a16="http://schemas.microsoft.com/office/drawing/2014/main" id="{00000000-0008-0000-0000-0000380B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2873" name="Text Box 3">
          <a:extLst>
            <a:ext uri="{FF2B5EF4-FFF2-40B4-BE49-F238E27FC236}">
              <a16:creationId xmlns:a16="http://schemas.microsoft.com/office/drawing/2014/main" id="{00000000-0008-0000-0000-0000390B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2874" name="Text Box 32">
          <a:extLst>
            <a:ext uri="{FF2B5EF4-FFF2-40B4-BE49-F238E27FC236}">
              <a16:creationId xmlns:a16="http://schemas.microsoft.com/office/drawing/2014/main" id="{00000000-0008-0000-0000-00003A0B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2875" name="Text Box 3">
          <a:extLst>
            <a:ext uri="{FF2B5EF4-FFF2-40B4-BE49-F238E27FC236}">
              <a16:creationId xmlns:a16="http://schemas.microsoft.com/office/drawing/2014/main" id="{00000000-0008-0000-0000-00003B0B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2876" name="Text Box 63">
          <a:extLst>
            <a:ext uri="{FF2B5EF4-FFF2-40B4-BE49-F238E27FC236}">
              <a16:creationId xmlns:a16="http://schemas.microsoft.com/office/drawing/2014/main" id="{00000000-0008-0000-0000-00003C0B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2877" name="Text Box 3">
          <a:extLst>
            <a:ext uri="{FF2B5EF4-FFF2-40B4-BE49-F238E27FC236}">
              <a16:creationId xmlns:a16="http://schemas.microsoft.com/office/drawing/2014/main" id="{00000000-0008-0000-0000-00003D0B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2878" name="Text Box 32">
          <a:extLst>
            <a:ext uri="{FF2B5EF4-FFF2-40B4-BE49-F238E27FC236}">
              <a16:creationId xmlns:a16="http://schemas.microsoft.com/office/drawing/2014/main" id="{00000000-0008-0000-0000-00003E0B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2879" name="Text Box 3">
          <a:extLst>
            <a:ext uri="{FF2B5EF4-FFF2-40B4-BE49-F238E27FC236}">
              <a16:creationId xmlns:a16="http://schemas.microsoft.com/office/drawing/2014/main" id="{00000000-0008-0000-0000-00003F0B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2880" name="Text Box 63">
          <a:extLst>
            <a:ext uri="{FF2B5EF4-FFF2-40B4-BE49-F238E27FC236}">
              <a16:creationId xmlns:a16="http://schemas.microsoft.com/office/drawing/2014/main" id="{00000000-0008-0000-0000-0000400B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2881" name="Text Box 3">
          <a:extLst>
            <a:ext uri="{FF2B5EF4-FFF2-40B4-BE49-F238E27FC236}">
              <a16:creationId xmlns:a16="http://schemas.microsoft.com/office/drawing/2014/main" id="{00000000-0008-0000-0000-0000410B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2882" name="Text Box 32">
          <a:extLst>
            <a:ext uri="{FF2B5EF4-FFF2-40B4-BE49-F238E27FC236}">
              <a16:creationId xmlns:a16="http://schemas.microsoft.com/office/drawing/2014/main" id="{00000000-0008-0000-0000-0000420B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2883" name="Text Box 3">
          <a:extLst>
            <a:ext uri="{FF2B5EF4-FFF2-40B4-BE49-F238E27FC236}">
              <a16:creationId xmlns:a16="http://schemas.microsoft.com/office/drawing/2014/main" id="{00000000-0008-0000-0000-0000430B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2884" name="Text Box 63">
          <a:extLst>
            <a:ext uri="{FF2B5EF4-FFF2-40B4-BE49-F238E27FC236}">
              <a16:creationId xmlns:a16="http://schemas.microsoft.com/office/drawing/2014/main" id="{00000000-0008-0000-0000-0000440B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2885" name="Text Box 3">
          <a:extLst>
            <a:ext uri="{FF2B5EF4-FFF2-40B4-BE49-F238E27FC236}">
              <a16:creationId xmlns:a16="http://schemas.microsoft.com/office/drawing/2014/main" id="{00000000-0008-0000-0000-0000450B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2886" name="Text Box 32">
          <a:extLst>
            <a:ext uri="{FF2B5EF4-FFF2-40B4-BE49-F238E27FC236}">
              <a16:creationId xmlns:a16="http://schemas.microsoft.com/office/drawing/2014/main" id="{00000000-0008-0000-0000-0000460B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2887" name="Text Box 3">
          <a:extLst>
            <a:ext uri="{FF2B5EF4-FFF2-40B4-BE49-F238E27FC236}">
              <a16:creationId xmlns:a16="http://schemas.microsoft.com/office/drawing/2014/main" id="{00000000-0008-0000-0000-0000470B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2888" name="Text Box 63">
          <a:extLst>
            <a:ext uri="{FF2B5EF4-FFF2-40B4-BE49-F238E27FC236}">
              <a16:creationId xmlns:a16="http://schemas.microsoft.com/office/drawing/2014/main" id="{00000000-0008-0000-0000-0000480B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2889" name="Text Box 3">
          <a:extLst>
            <a:ext uri="{FF2B5EF4-FFF2-40B4-BE49-F238E27FC236}">
              <a16:creationId xmlns:a16="http://schemas.microsoft.com/office/drawing/2014/main" id="{00000000-0008-0000-0000-0000490B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2890" name="Text Box 32">
          <a:extLst>
            <a:ext uri="{FF2B5EF4-FFF2-40B4-BE49-F238E27FC236}">
              <a16:creationId xmlns:a16="http://schemas.microsoft.com/office/drawing/2014/main" id="{00000000-0008-0000-0000-00004A0B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2891" name="Text Box 3">
          <a:extLst>
            <a:ext uri="{FF2B5EF4-FFF2-40B4-BE49-F238E27FC236}">
              <a16:creationId xmlns:a16="http://schemas.microsoft.com/office/drawing/2014/main" id="{00000000-0008-0000-0000-00004B0B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2892" name="Text Box 63">
          <a:extLst>
            <a:ext uri="{FF2B5EF4-FFF2-40B4-BE49-F238E27FC236}">
              <a16:creationId xmlns:a16="http://schemas.microsoft.com/office/drawing/2014/main" id="{00000000-0008-0000-0000-00004C0B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2893" name="Text Box 3">
          <a:extLst>
            <a:ext uri="{FF2B5EF4-FFF2-40B4-BE49-F238E27FC236}">
              <a16:creationId xmlns:a16="http://schemas.microsoft.com/office/drawing/2014/main" id="{00000000-0008-0000-0000-00004D0B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2894" name="Text Box 32">
          <a:extLst>
            <a:ext uri="{FF2B5EF4-FFF2-40B4-BE49-F238E27FC236}">
              <a16:creationId xmlns:a16="http://schemas.microsoft.com/office/drawing/2014/main" id="{00000000-0008-0000-0000-00004E0B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2895" name="Text Box 3">
          <a:extLst>
            <a:ext uri="{FF2B5EF4-FFF2-40B4-BE49-F238E27FC236}">
              <a16:creationId xmlns:a16="http://schemas.microsoft.com/office/drawing/2014/main" id="{00000000-0008-0000-0000-00004F0B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2896" name="Text Box 63">
          <a:extLst>
            <a:ext uri="{FF2B5EF4-FFF2-40B4-BE49-F238E27FC236}">
              <a16:creationId xmlns:a16="http://schemas.microsoft.com/office/drawing/2014/main" id="{00000000-0008-0000-0000-0000500B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2897" name="Text Box 3">
          <a:extLst>
            <a:ext uri="{FF2B5EF4-FFF2-40B4-BE49-F238E27FC236}">
              <a16:creationId xmlns:a16="http://schemas.microsoft.com/office/drawing/2014/main" id="{00000000-0008-0000-0000-0000510B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2898" name="Text Box 32">
          <a:extLst>
            <a:ext uri="{FF2B5EF4-FFF2-40B4-BE49-F238E27FC236}">
              <a16:creationId xmlns:a16="http://schemas.microsoft.com/office/drawing/2014/main" id="{00000000-0008-0000-0000-0000520B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2899" name="Text Box 3">
          <a:extLst>
            <a:ext uri="{FF2B5EF4-FFF2-40B4-BE49-F238E27FC236}">
              <a16:creationId xmlns:a16="http://schemas.microsoft.com/office/drawing/2014/main" id="{00000000-0008-0000-0000-0000530B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2900" name="Text Box 63">
          <a:extLst>
            <a:ext uri="{FF2B5EF4-FFF2-40B4-BE49-F238E27FC236}">
              <a16:creationId xmlns:a16="http://schemas.microsoft.com/office/drawing/2014/main" id="{00000000-0008-0000-0000-0000540B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2901" name="Text Box 3">
          <a:extLst>
            <a:ext uri="{FF2B5EF4-FFF2-40B4-BE49-F238E27FC236}">
              <a16:creationId xmlns:a16="http://schemas.microsoft.com/office/drawing/2014/main" id="{00000000-0008-0000-0000-0000550B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2902" name="Text Box 32">
          <a:extLst>
            <a:ext uri="{FF2B5EF4-FFF2-40B4-BE49-F238E27FC236}">
              <a16:creationId xmlns:a16="http://schemas.microsoft.com/office/drawing/2014/main" id="{00000000-0008-0000-0000-0000560B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2903" name="Text Box 3">
          <a:extLst>
            <a:ext uri="{FF2B5EF4-FFF2-40B4-BE49-F238E27FC236}">
              <a16:creationId xmlns:a16="http://schemas.microsoft.com/office/drawing/2014/main" id="{00000000-0008-0000-0000-0000570B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2904" name="Text Box 63">
          <a:extLst>
            <a:ext uri="{FF2B5EF4-FFF2-40B4-BE49-F238E27FC236}">
              <a16:creationId xmlns:a16="http://schemas.microsoft.com/office/drawing/2014/main" id="{00000000-0008-0000-0000-0000580B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2905" name="Text Box 3">
          <a:extLst>
            <a:ext uri="{FF2B5EF4-FFF2-40B4-BE49-F238E27FC236}">
              <a16:creationId xmlns:a16="http://schemas.microsoft.com/office/drawing/2014/main" id="{00000000-0008-0000-0000-0000590B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2906" name="Text Box 32">
          <a:extLst>
            <a:ext uri="{FF2B5EF4-FFF2-40B4-BE49-F238E27FC236}">
              <a16:creationId xmlns:a16="http://schemas.microsoft.com/office/drawing/2014/main" id="{00000000-0008-0000-0000-00005A0B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2907" name="Text Box 3">
          <a:extLst>
            <a:ext uri="{FF2B5EF4-FFF2-40B4-BE49-F238E27FC236}">
              <a16:creationId xmlns:a16="http://schemas.microsoft.com/office/drawing/2014/main" id="{00000000-0008-0000-0000-00005B0B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2908" name="Text Box 63">
          <a:extLst>
            <a:ext uri="{FF2B5EF4-FFF2-40B4-BE49-F238E27FC236}">
              <a16:creationId xmlns:a16="http://schemas.microsoft.com/office/drawing/2014/main" id="{00000000-0008-0000-0000-00005C0B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2909" name="Text Box 3">
          <a:extLst>
            <a:ext uri="{FF2B5EF4-FFF2-40B4-BE49-F238E27FC236}">
              <a16:creationId xmlns:a16="http://schemas.microsoft.com/office/drawing/2014/main" id="{00000000-0008-0000-0000-00005D0B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2910" name="Text Box 32">
          <a:extLst>
            <a:ext uri="{FF2B5EF4-FFF2-40B4-BE49-F238E27FC236}">
              <a16:creationId xmlns:a16="http://schemas.microsoft.com/office/drawing/2014/main" id="{00000000-0008-0000-0000-00005E0B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2911" name="Text Box 3">
          <a:extLst>
            <a:ext uri="{FF2B5EF4-FFF2-40B4-BE49-F238E27FC236}">
              <a16:creationId xmlns:a16="http://schemas.microsoft.com/office/drawing/2014/main" id="{00000000-0008-0000-0000-00005F0B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2912" name="Text Box 63">
          <a:extLst>
            <a:ext uri="{FF2B5EF4-FFF2-40B4-BE49-F238E27FC236}">
              <a16:creationId xmlns:a16="http://schemas.microsoft.com/office/drawing/2014/main" id="{00000000-0008-0000-0000-0000600B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2913" name="Text Box 3">
          <a:extLst>
            <a:ext uri="{FF2B5EF4-FFF2-40B4-BE49-F238E27FC236}">
              <a16:creationId xmlns:a16="http://schemas.microsoft.com/office/drawing/2014/main" id="{00000000-0008-0000-0000-0000610B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2914" name="Text Box 32">
          <a:extLst>
            <a:ext uri="{FF2B5EF4-FFF2-40B4-BE49-F238E27FC236}">
              <a16:creationId xmlns:a16="http://schemas.microsoft.com/office/drawing/2014/main" id="{00000000-0008-0000-0000-0000620B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2915" name="Text Box 3">
          <a:extLst>
            <a:ext uri="{FF2B5EF4-FFF2-40B4-BE49-F238E27FC236}">
              <a16:creationId xmlns:a16="http://schemas.microsoft.com/office/drawing/2014/main" id="{00000000-0008-0000-0000-0000630B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2916" name="Text Box 63">
          <a:extLst>
            <a:ext uri="{FF2B5EF4-FFF2-40B4-BE49-F238E27FC236}">
              <a16:creationId xmlns:a16="http://schemas.microsoft.com/office/drawing/2014/main" id="{00000000-0008-0000-0000-0000640B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2917" name="Text Box 3">
          <a:extLst>
            <a:ext uri="{FF2B5EF4-FFF2-40B4-BE49-F238E27FC236}">
              <a16:creationId xmlns:a16="http://schemas.microsoft.com/office/drawing/2014/main" id="{00000000-0008-0000-0000-0000650B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2918" name="Text Box 32">
          <a:extLst>
            <a:ext uri="{FF2B5EF4-FFF2-40B4-BE49-F238E27FC236}">
              <a16:creationId xmlns:a16="http://schemas.microsoft.com/office/drawing/2014/main" id="{00000000-0008-0000-0000-0000660B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2919" name="Text Box 3">
          <a:extLst>
            <a:ext uri="{FF2B5EF4-FFF2-40B4-BE49-F238E27FC236}">
              <a16:creationId xmlns:a16="http://schemas.microsoft.com/office/drawing/2014/main" id="{00000000-0008-0000-0000-0000670B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2920" name="Text Box 63">
          <a:extLst>
            <a:ext uri="{FF2B5EF4-FFF2-40B4-BE49-F238E27FC236}">
              <a16:creationId xmlns:a16="http://schemas.microsoft.com/office/drawing/2014/main" id="{00000000-0008-0000-0000-0000680B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2921" name="Text Box 3">
          <a:extLst>
            <a:ext uri="{FF2B5EF4-FFF2-40B4-BE49-F238E27FC236}">
              <a16:creationId xmlns:a16="http://schemas.microsoft.com/office/drawing/2014/main" id="{00000000-0008-0000-0000-0000690B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2922" name="Text Box 32">
          <a:extLst>
            <a:ext uri="{FF2B5EF4-FFF2-40B4-BE49-F238E27FC236}">
              <a16:creationId xmlns:a16="http://schemas.microsoft.com/office/drawing/2014/main" id="{00000000-0008-0000-0000-00006A0B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2923" name="Text Box 3">
          <a:extLst>
            <a:ext uri="{FF2B5EF4-FFF2-40B4-BE49-F238E27FC236}">
              <a16:creationId xmlns:a16="http://schemas.microsoft.com/office/drawing/2014/main" id="{00000000-0008-0000-0000-00006B0B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2924" name="Text Box 63">
          <a:extLst>
            <a:ext uri="{FF2B5EF4-FFF2-40B4-BE49-F238E27FC236}">
              <a16:creationId xmlns:a16="http://schemas.microsoft.com/office/drawing/2014/main" id="{00000000-0008-0000-0000-00006C0B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2925" name="Text Box 3">
          <a:extLst>
            <a:ext uri="{FF2B5EF4-FFF2-40B4-BE49-F238E27FC236}">
              <a16:creationId xmlns:a16="http://schemas.microsoft.com/office/drawing/2014/main" id="{00000000-0008-0000-0000-00006D0B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2926" name="Text Box 32">
          <a:extLst>
            <a:ext uri="{FF2B5EF4-FFF2-40B4-BE49-F238E27FC236}">
              <a16:creationId xmlns:a16="http://schemas.microsoft.com/office/drawing/2014/main" id="{00000000-0008-0000-0000-00006E0B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2927" name="Text Box 3">
          <a:extLst>
            <a:ext uri="{FF2B5EF4-FFF2-40B4-BE49-F238E27FC236}">
              <a16:creationId xmlns:a16="http://schemas.microsoft.com/office/drawing/2014/main" id="{00000000-0008-0000-0000-00006F0B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2928" name="Text Box 63">
          <a:extLst>
            <a:ext uri="{FF2B5EF4-FFF2-40B4-BE49-F238E27FC236}">
              <a16:creationId xmlns:a16="http://schemas.microsoft.com/office/drawing/2014/main" id="{00000000-0008-0000-0000-0000700B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2929" name="Text Box 3">
          <a:extLst>
            <a:ext uri="{FF2B5EF4-FFF2-40B4-BE49-F238E27FC236}">
              <a16:creationId xmlns:a16="http://schemas.microsoft.com/office/drawing/2014/main" id="{00000000-0008-0000-0000-0000710B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2930" name="Text Box 32">
          <a:extLst>
            <a:ext uri="{FF2B5EF4-FFF2-40B4-BE49-F238E27FC236}">
              <a16:creationId xmlns:a16="http://schemas.microsoft.com/office/drawing/2014/main" id="{00000000-0008-0000-0000-0000720B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2931" name="Text Box 3">
          <a:extLst>
            <a:ext uri="{FF2B5EF4-FFF2-40B4-BE49-F238E27FC236}">
              <a16:creationId xmlns:a16="http://schemas.microsoft.com/office/drawing/2014/main" id="{00000000-0008-0000-0000-0000730B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2932" name="Text Box 63">
          <a:extLst>
            <a:ext uri="{FF2B5EF4-FFF2-40B4-BE49-F238E27FC236}">
              <a16:creationId xmlns:a16="http://schemas.microsoft.com/office/drawing/2014/main" id="{00000000-0008-0000-0000-0000740B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2933" name="Text Box 3">
          <a:extLst>
            <a:ext uri="{FF2B5EF4-FFF2-40B4-BE49-F238E27FC236}">
              <a16:creationId xmlns:a16="http://schemas.microsoft.com/office/drawing/2014/main" id="{00000000-0008-0000-0000-0000750B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2934" name="Text Box 32">
          <a:extLst>
            <a:ext uri="{FF2B5EF4-FFF2-40B4-BE49-F238E27FC236}">
              <a16:creationId xmlns:a16="http://schemas.microsoft.com/office/drawing/2014/main" id="{00000000-0008-0000-0000-0000760B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2935" name="Text Box 3">
          <a:extLst>
            <a:ext uri="{FF2B5EF4-FFF2-40B4-BE49-F238E27FC236}">
              <a16:creationId xmlns:a16="http://schemas.microsoft.com/office/drawing/2014/main" id="{00000000-0008-0000-0000-0000770B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2936" name="Text Box 63">
          <a:extLst>
            <a:ext uri="{FF2B5EF4-FFF2-40B4-BE49-F238E27FC236}">
              <a16:creationId xmlns:a16="http://schemas.microsoft.com/office/drawing/2014/main" id="{00000000-0008-0000-0000-0000780B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2937" name="Text Box 3">
          <a:extLst>
            <a:ext uri="{FF2B5EF4-FFF2-40B4-BE49-F238E27FC236}">
              <a16:creationId xmlns:a16="http://schemas.microsoft.com/office/drawing/2014/main" id="{00000000-0008-0000-0000-0000790B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2938" name="Text Box 32">
          <a:extLst>
            <a:ext uri="{FF2B5EF4-FFF2-40B4-BE49-F238E27FC236}">
              <a16:creationId xmlns:a16="http://schemas.microsoft.com/office/drawing/2014/main" id="{00000000-0008-0000-0000-00007A0B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2939" name="Text Box 3">
          <a:extLst>
            <a:ext uri="{FF2B5EF4-FFF2-40B4-BE49-F238E27FC236}">
              <a16:creationId xmlns:a16="http://schemas.microsoft.com/office/drawing/2014/main" id="{00000000-0008-0000-0000-00007B0B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2940" name="Text Box 63">
          <a:extLst>
            <a:ext uri="{FF2B5EF4-FFF2-40B4-BE49-F238E27FC236}">
              <a16:creationId xmlns:a16="http://schemas.microsoft.com/office/drawing/2014/main" id="{00000000-0008-0000-0000-00007C0B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2941" name="Text Box 3">
          <a:extLst>
            <a:ext uri="{FF2B5EF4-FFF2-40B4-BE49-F238E27FC236}">
              <a16:creationId xmlns:a16="http://schemas.microsoft.com/office/drawing/2014/main" id="{00000000-0008-0000-0000-00007D0B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2942" name="Text Box 32">
          <a:extLst>
            <a:ext uri="{FF2B5EF4-FFF2-40B4-BE49-F238E27FC236}">
              <a16:creationId xmlns:a16="http://schemas.microsoft.com/office/drawing/2014/main" id="{00000000-0008-0000-0000-00007E0B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2943" name="Text Box 3">
          <a:extLst>
            <a:ext uri="{FF2B5EF4-FFF2-40B4-BE49-F238E27FC236}">
              <a16:creationId xmlns:a16="http://schemas.microsoft.com/office/drawing/2014/main" id="{00000000-0008-0000-0000-00007F0B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2944" name="Text Box 63">
          <a:extLst>
            <a:ext uri="{FF2B5EF4-FFF2-40B4-BE49-F238E27FC236}">
              <a16:creationId xmlns:a16="http://schemas.microsoft.com/office/drawing/2014/main" id="{00000000-0008-0000-0000-0000800B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2945" name="Text Box 3">
          <a:extLst>
            <a:ext uri="{FF2B5EF4-FFF2-40B4-BE49-F238E27FC236}">
              <a16:creationId xmlns:a16="http://schemas.microsoft.com/office/drawing/2014/main" id="{00000000-0008-0000-0000-0000810B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2946" name="Text Box 32">
          <a:extLst>
            <a:ext uri="{FF2B5EF4-FFF2-40B4-BE49-F238E27FC236}">
              <a16:creationId xmlns:a16="http://schemas.microsoft.com/office/drawing/2014/main" id="{00000000-0008-0000-0000-0000820B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2947" name="Text Box 3">
          <a:extLst>
            <a:ext uri="{FF2B5EF4-FFF2-40B4-BE49-F238E27FC236}">
              <a16:creationId xmlns:a16="http://schemas.microsoft.com/office/drawing/2014/main" id="{00000000-0008-0000-0000-0000830B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2948" name="Text Box 63">
          <a:extLst>
            <a:ext uri="{FF2B5EF4-FFF2-40B4-BE49-F238E27FC236}">
              <a16:creationId xmlns:a16="http://schemas.microsoft.com/office/drawing/2014/main" id="{00000000-0008-0000-0000-0000840B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2949" name="Text Box 3">
          <a:extLst>
            <a:ext uri="{FF2B5EF4-FFF2-40B4-BE49-F238E27FC236}">
              <a16:creationId xmlns:a16="http://schemas.microsoft.com/office/drawing/2014/main" id="{00000000-0008-0000-0000-0000850B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2950" name="Text Box 32">
          <a:extLst>
            <a:ext uri="{FF2B5EF4-FFF2-40B4-BE49-F238E27FC236}">
              <a16:creationId xmlns:a16="http://schemas.microsoft.com/office/drawing/2014/main" id="{00000000-0008-0000-0000-0000860B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2951" name="Text Box 3">
          <a:extLst>
            <a:ext uri="{FF2B5EF4-FFF2-40B4-BE49-F238E27FC236}">
              <a16:creationId xmlns:a16="http://schemas.microsoft.com/office/drawing/2014/main" id="{00000000-0008-0000-0000-0000870B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2952" name="Text Box 63">
          <a:extLst>
            <a:ext uri="{FF2B5EF4-FFF2-40B4-BE49-F238E27FC236}">
              <a16:creationId xmlns:a16="http://schemas.microsoft.com/office/drawing/2014/main" id="{00000000-0008-0000-0000-0000880B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2953" name="Text Box 3">
          <a:extLst>
            <a:ext uri="{FF2B5EF4-FFF2-40B4-BE49-F238E27FC236}">
              <a16:creationId xmlns:a16="http://schemas.microsoft.com/office/drawing/2014/main" id="{00000000-0008-0000-0000-0000890B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2954" name="Text Box 32">
          <a:extLst>
            <a:ext uri="{FF2B5EF4-FFF2-40B4-BE49-F238E27FC236}">
              <a16:creationId xmlns:a16="http://schemas.microsoft.com/office/drawing/2014/main" id="{00000000-0008-0000-0000-00008A0B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2955" name="Text Box 3">
          <a:extLst>
            <a:ext uri="{FF2B5EF4-FFF2-40B4-BE49-F238E27FC236}">
              <a16:creationId xmlns:a16="http://schemas.microsoft.com/office/drawing/2014/main" id="{00000000-0008-0000-0000-00008B0B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2956" name="Text Box 63">
          <a:extLst>
            <a:ext uri="{FF2B5EF4-FFF2-40B4-BE49-F238E27FC236}">
              <a16:creationId xmlns:a16="http://schemas.microsoft.com/office/drawing/2014/main" id="{00000000-0008-0000-0000-00008C0B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2957" name="Text Box 3">
          <a:extLst>
            <a:ext uri="{FF2B5EF4-FFF2-40B4-BE49-F238E27FC236}">
              <a16:creationId xmlns:a16="http://schemas.microsoft.com/office/drawing/2014/main" id="{00000000-0008-0000-0000-00008D0B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2958" name="Text Box 32">
          <a:extLst>
            <a:ext uri="{FF2B5EF4-FFF2-40B4-BE49-F238E27FC236}">
              <a16:creationId xmlns:a16="http://schemas.microsoft.com/office/drawing/2014/main" id="{00000000-0008-0000-0000-00008E0B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2959" name="Text Box 3">
          <a:extLst>
            <a:ext uri="{FF2B5EF4-FFF2-40B4-BE49-F238E27FC236}">
              <a16:creationId xmlns:a16="http://schemas.microsoft.com/office/drawing/2014/main" id="{00000000-0008-0000-0000-00008F0B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2960" name="Text Box 63">
          <a:extLst>
            <a:ext uri="{FF2B5EF4-FFF2-40B4-BE49-F238E27FC236}">
              <a16:creationId xmlns:a16="http://schemas.microsoft.com/office/drawing/2014/main" id="{00000000-0008-0000-0000-0000900B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2961" name="Text Box 3">
          <a:extLst>
            <a:ext uri="{FF2B5EF4-FFF2-40B4-BE49-F238E27FC236}">
              <a16:creationId xmlns:a16="http://schemas.microsoft.com/office/drawing/2014/main" id="{00000000-0008-0000-0000-0000910B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2962" name="Text Box 32">
          <a:extLst>
            <a:ext uri="{FF2B5EF4-FFF2-40B4-BE49-F238E27FC236}">
              <a16:creationId xmlns:a16="http://schemas.microsoft.com/office/drawing/2014/main" id="{00000000-0008-0000-0000-0000920B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2963" name="Text Box 3">
          <a:extLst>
            <a:ext uri="{FF2B5EF4-FFF2-40B4-BE49-F238E27FC236}">
              <a16:creationId xmlns:a16="http://schemas.microsoft.com/office/drawing/2014/main" id="{00000000-0008-0000-0000-0000930B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2964" name="Text Box 63">
          <a:extLst>
            <a:ext uri="{FF2B5EF4-FFF2-40B4-BE49-F238E27FC236}">
              <a16:creationId xmlns:a16="http://schemas.microsoft.com/office/drawing/2014/main" id="{00000000-0008-0000-0000-0000940B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2965" name="Text Box 3">
          <a:extLst>
            <a:ext uri="{FF2B5EF4-FFF2-40B4-BE49-F238E27FC236}">
              <a16:creationId xmlns:a16="http://schemas.microsoft.com/office/drawing/2014/main" id="{00000000-0008-0000-0000-0000950B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2966" name="Text Box 32">
          <a:extLst>
            <a:ext uri="{FF2B5EF4-FFF2-40B4-BE49-F238E27FC236}">
              <a16:creationId xmlns:a16="http://schemas.microsoft.com/office/drawing/2014/main" id="{00000000-0008-0000-0000-0000960B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2967" name="Text Box 3">
          <a:extLst>
            <a:ext uri="{FF2B5EF4-FFF2-40B4-BE49-F238E27FC236}">
              <a16:creationId xmlns:a16="http://schemas.microsoft.com/office/drawing/2014/main" id="{00000000-0008-0000-0000-0000970B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2968" name="Text Box 63">
          <a:extLst>
            <a:ext uri="{FF2B5EF4-FFF2-40B4-BE49-F238E27FC236}">
              <a16:creationId xmlns:a16="http://schemas.microsoft.com/office/drawing/2014/main" id="{00000000-0008-0000-0000-0000980B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2969" name="Text Box 3">
          <a:extLst>
            <a:ext uri="{FF2B5EF4-FFF2-40B4-BE49-F238E27FC236}">
              <a16:creationId xmlns:a16="http://schemas.microsoft.com/office/drawing/2014/main" id="{00000000-0008-0000-0000-0000990B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2970" name="Text Box 32">
          <a:extLst>
            <a:ext uri="{FF2B5EF4-FFF2-40B4-BE49-F238E27FC236}">
              <a16:creationId xmlns:a16="http://schemas.microsoft.com/office/drawing/2014/main" id="{00000000-0008-0000-0000-00009A0B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2971" name="Text Box 3">
          <a:extLst>
            <a:ext uri="{FF2B5EF4-FFF2-40B4-BE49-F238E27FC236}">
              <a16:creationId xmlns:a16="http://schemas.microsoft.com/office/drawing/2014/main" id="{00000000-0008-0000-0000-00009B0B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2972" name="Text Box 63">
          <a:extLst>
            <a:ext uri="{FF2B5EF4-FFF2-40B4-BE49-F238E27FC236}">
              <a16:creationId xmlns:a16="http://schemas.microsoft.com/office/drawing/2014/main" id="{00000000-0008-0000-0000-00009C0B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2973" name="Text Box 3">
          <a:extLst>
            <a:ext uri="{FF2B5EF4-FFF2-40B4-BE49-F238E27FC236}">
              <a16:creationId xmlns:a16="http://schemas.microsoft.com/office/drawing/2014/main" id="{00000000-0008-0000-0000-00009D0B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2974" name="Text Box 32">
          <a:extLst>
            <a:ext uri="{FF2B5EF4-FFF2-40B4-BE49-F238E27FC236}">
              <a16:creationId xmlns:a16="http://schemas.microsoft.com/office/drawing/2014/main" id="{00000000-0008-0000-0000-00009E0B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2975" name="Text Box 3">
          <a:extLst>
            <a:ext uri="{FF2B5EF4-FFF2-40B4-BE49-F238E27FC236}">
              <a16:creationId xmlns:a16="http://schemas.microsoft.com/office/drawing/2014/main" id="{00000000-0008-0000-0000-00009F0B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2976" name="Text Box 63">
          <a:extLst>
            <a:ext uri="{FF2B5EF4-FFF2-40B4-BE49-F238E27FC236}">
              <a16:creationId xmlns:a16="http://schemas.microsoft.com/office/drawing/2014/main" id="{00000000-0008-0000-0000-0000A00B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2977" name="Text Box 3">
          <a:extLst>
            <a:ext uri="{FF2B5EF4-FFF2-40B4-BE49-F238E27FC236}">
              <a16:creationId xmlns:a16="http://schemas.microsoft.com/office/drawing/2014/main" id="{00000000-0008-0000-0000-0000A10B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2978" name="Text Box 32">
          <a:extLst>
            <a:ext uri="{FF2B5EF4-FFF2-40B4-BE49-F238E27FC236}">
              <a16:creationId xmlns:a16="http://schemas.microsoft.com/office/drawing/2014/main" id="{00000000-0008-0000-0000-0000A20B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2979" name="Text Box 3">
          <a:extLst>
            <a:ext uri="{FF2B5EF4-FFF2-40B4-BE49-F238E27FC236}">
              <a16:creationId xmlns:a16="http://schemas.microsoft.com/office/drawing/2014/main" id="{00000000-0008-0000-0000-0000A30B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2980" name="Text Box 63">
          <a:extLst>
            <a:ext uri="{FF2B5EF4-FFF2-40B4-BE49-F238E27FC236}">
              <a16:creationId xmlns:a16="http://schemas.microsoft.com/office/drawing/2014/main" id="{00000000-0008-0000-0000-0000A40B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2981" name="Text Box 3">
          <a:extLst>
            <a:ext uri="{FF2B5EF4-FFF2-40B4-BE49-F238E27FC236}">
              <a16:creationId xmlns:a16="http://schemas.microsoft.com/office/drawing/2014/main" id="{00000000-0008-0000-0000-0000A50B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2982" name="Text Box 32">
          <a:extLst>
            <a:ext uri="{FF2B5EF4-FFF2-40B4-BE49-F238E27FC236}">
              <a16:creationId xmlns:a16="http://schemas.microsoft.com/office/drawing/2014/main" id="{00000000-0008-0000-0000-0000A60B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2983" name="Text Box 3">
          <a:extLst>
            <a:ext uri="{FF2B5EF4-FFF2-40B4-BE49-F238E27FC236}">
              <a16:creationId xmlns:a16="http://schemas.microsoft.com/office/drawing/2014/main" id="{00000000-0008-0000-0000-0000A70B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2984" name="Text Box 63">
          <a:extLst>
            <a:ext uri="{FF2B5EF4-FFF2-40B4-BE49-F238E27FC236}">
              <a16:creationId xmlns:a16="http://schemas.microsoft.com/office/drawing/2014/main" id="{00000000-0008-0000-0000-0000A80B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2985" name="Text Box 3">
          <a:extLst>
            <a:ext uri="{FF2B5EF4-FFF2-40B4-BE49-F238E27FC236}">
              <a16:creationId xmlns:a16="http://schemas.microsoft.com/office/drawing/2014/main" id="{00000000-0008-0000-0000-0000A90B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2986" name="Text Box 32">
          <a:extLst>
            <a:ext uri="{FF2B5EF4-FFF2-40B4-BE49-F238E27FC236}">
              <a16:creationId xmlns:a16="http://schemas.microsoft.com/office/drawing/2014/main" id="{00000000-0008-0000-0000-0000AA0B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2987" name="Text Box 3">
          <a:extLst>
            <a:ext uri="{FF2B5EF4-FFF2-40B4-BE49-F238E27FC236}">
              <a16:creationId xmlns:a16="http://schemas.microsoft.com/office/drawing/2014/main" id="{00000000-0008-0000-0000-0000AB0B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2988" name="Text Box 63">
          <a:extLst>
            <a:ext uri="{FF2B5EF4-FFF2-40B4-BE49-F238E27FC236}">
              <a16:creationId xmlns:a16="http://schemas.microsoft.com/office/drawing/2014/main" id="{00000000-0008-0000-0000-0000AC0B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2989" name="Text Box 32">
          <a:extLst>
            <a:ext uri="{FF2B5EF4-FFF2-40B4-BE49-F238E27FC236}">
              <a16:creationId xmlns:a16="http://schemas.microsoft.com/office/drawing/2014/main" id="{00000000-0008-0000-0000-0000AD0B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2990" name="Text Box 3">
          <a:extLst>
            <a:ext uri="{FF2B5EF4-FFF2-40B4-BE49-F238E27FC236}">
              <a16:creationId xmlns:a16="http://schemas.microsoft.com/office/drawing/2014/main" id="{00000000-0008-0000-0000-0000AE0B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2991" name="Text Box 63">
          <a:extLst>
            <a:ext uri="{FF2B5EF4-FFF2-40B4-BE49-F238E27FC236}">
              <a16:creationId xmlns:a16="http://schemas.microsoft.com/office/drawing/2014/main" id="{00000000-0008-0000-0000-0000AF0B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2992" name="Text Box 3">
          <a:extLst>
            <a:ext uri="{FF2B5EF4-FFF2-40B4-BE49-F238E27FC236}">
              <a16:creationId xmlns:a16="http://schemas.microsoft.com/office/drawing/2014/main" id="{00000000-0008-0000-0000-0000B00B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2993" name="Text Box 32">
          <a:extLst>
            <a:ext uri="{FF2B5EF4-FFF2-40B4-BE49-F238E27FC236}">
              <a16:creationId xmlns:a16="http://schemas.microsoft.com/office/drawing/2014/main" id="{00000000-0008-0000-0000-0000B10B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2994" name="Text Box 3">
          <a:extLst>
            <a:ext uri="{FF2B5EF4-FFF2-40B4-BE49-F238E27FC236}">
              <a16:creationId xmlns:a16="http://schemas.microsoft.com/office/drawing/2014/main" id="{00000000-0008-0000-0000-0000B20B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2995" name="Text Box 63">
          <a:extLst>
            <a:ext uri="{FF2B5EF4-FFF2-40B4-BE49-F238E27FC236}">
              <a16:creationId xmlns:a16="http://schemas.microsoft.com/office/drawing/2014/main" id="{00000000-0008-0000-0000-0000B30B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2996" name="Text Box 3">
          <a:extLst>
            <a:ext uri="{FF2B5EF4-FFF2-40B4-BE49-F238E27FC236}">
              <a16:creationId xmlns:a16="http://schemas.microsoft.com/office/drawing/2014/main" id="{00000000-0008-0000-0000-0000B40B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2997" name="Text Box 32">
          <a:extLst>
            <a:ext uri="{FF2B5EF4-FFF2-40B4-BE49-F238E27FC236}">
              <a16:creationId xmlns:a16="http://schemas.microsoft.com/office/drawing/2014/main" id="{00000000-0008-0000-0000-0000B50B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2998" name="Text Box 3">
          <a:extLst>
            <a:ext uri="{FF2B5EF4-FFF2-40B4-BE49-F238E27FC236}">
              <a16:creationId xmlns:a16="http://schemas.microsoft.com/office/drawing/2014/main" id="{00000000-0008-0000-0000-0000B60B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2999" name="Text Box 63">
          <a:extLst>
            <a:ext uri="{FF2B5EF4-FFF2-40B4-BE49-F238E27FC236}">
              <a16:creationId xmlns:a16="http://schemas.microsoft.com/office/drawing/2014/main" id="{00000000-0008-0000-0000-0000B70B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3000" name="Text Box 3">
          <a:extLst>
            <a:ext uri="{FF2B5EF4-FFF2-40B4-BE49-F238E27FC236}">
              <a16:creationId xmlns:a16="http://schemas.microsoft.com/office/drawing/2014/main" id="{00000000-0008-0000-0000-0000B80B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3001" name="Text Box 32">
          <a:extLst>
            <a:ext uri="{FF2B5EF4-FFF2-40B4-BE49-F238E27FC236}">
              <a16:creationId xmlns:a16="http://schemas.microsoft.com/office/drawing/2014/main" id="{00000000-0008-0000-0000-0000B90B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3002" name="Text Box 3">
          <a:extLst>
            <a:ext uri="{FF2B5EF4-FFF2-40B4-BE49-F238E27FC236}">
              <a16:creationId xmlns:a16="http://schemas.microsoft.com/office/drawing/2014/main" id="{00000000-0008-0000-0000-0000BA0B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3003" name="Text Box 63">
          <a:extLst>
            <a:ext uri="{FF2B5EF4-FFF2-40B4-BE49-F238E27FC236}">
              <a16:creationId xmlns:a16="http://schemas.microsoft.com/office/drawing/2014/main" id="{00000000-0008-0000-0000-0000BB0B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3004" name="Text Box 3">
          <a:extLst>
            <a:ext uri="{FF2B5EF4-FFF2-40B4-BE49-F238E27FC236}">
              <a16:creationId xmlns:a16="http://schemas.microsoft.com/office/drawing/2014/main" id="{00000000-0008-0000-0000-0000BC0B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3005" name="Text Box 32">
          <a:extLst>
            <a:ext uri="{FF2B5EF4-FFF2-40B4-BE49-F238E27FC236}">
              <a16:creationId xmlns:a16="http://schemas.microsoft.com/office/drawing/2014/main" id="{00000000-0008-0000-0000-0000BD0B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3006" name="Text Box 3">
          <a:extLst>
            <a:ext uri="{FF2B5EF4-FFF2-40B4-BE49-F238E27FC236}">
              <a16:creationId xmlns:a16="http://schemas.microsoft.com/office/drawing/2014/main" id="{00000000-0008-0000-0000-0000BE0B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3007" name="Text Box 63">
          <a:extLst>
            <a:ext uri="{FF2B5EF4-FFF2-40B4-BE49-F238E27FC236}">
              <a16:creationId xmlns:a16="http://schemas.microsoft.com/office/drawing/2014/main" id="{00000000-0008-0000-0000-0000BF0B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3008" name="Text Box 3">
          <a:extLst>
            <a:ext uri="{FF2B5EF4-FFF2-40B4-BE49-F238E27FC236}">
              <a16:creationId xmlns:a16="http://schemas.microsoft.com/office/drawing/2014/main" id="{00000000-0008-0000-0000-0000C00B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3009" name="Text Box 32">
          <a:extLst>
            <a:ext uri="{FF2B5EF4-FFF2-40B4-BE49-F238E27FC236}">
              <a16:creationId xmlns:a16="http://schemas.microsoft.com/office/drawing/2014/main" id="{00000000-0008-0000-0000-0000C10B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3010" name="Text Box 3">
          <a:extLst>
            <a:ext uri="{FF2B5EF4-FFF2-40B4-BE49-F238E27FC236}">
              <a16:creationId xmlns:a16="http://schemas.microsoft.com/office/drawing/2014/main" id="{00000000-0008-0000-0000-0000C20B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3011" name="Text Box 63">
          <a:extLst>
            <a:ext uri="{FF2B5EF4-FFF2-40B4-BE49-F238E27FC236}">
              <a16:creationId xmlns:a16="http://schemas.microsoft.com/office/drawing/2014/main" id="{00000000-0008-0000-0000-0000C30B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3012" name="Text Box 3">
          <a:extLst>
            <a:ext uri="{FF2B5EF4-FFF2-40B4-BE49-F238E27FC236}">
              <a16:creationId xmlns:a16="http://schemas.microsoft.com/office/drawing/2014/main" id="{00000000-0008-0000-0000-0000C40B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3013" name="Text Box 32">
          <a:extLst>
            <a:ext uri="{FF2B5EF4-FFF2-40B4-BE49-F238E27FC236}">
              <a16:creationId xmlns:a16="http://schemas.microsoft.com/office/drawing/2014/main" id="{00000000-0008-0000-0000-0000C50B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3014" name="Text Box 3">
          <a:extLst>
            <a:ext uri="{FF2B5EF4-FFF2-40B4-BE49-F238E27FC236}">
              <a16:creationId xmlns:a16="http://schemas.microsoft.com/office/drawing/2014/main" id="{00000000-0008-0000-0000-0000C60B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3015" name="Text Box 63">
          <a:extLst>
            <a:ext uri="{FF2B5EF4-FFF2-40B4-BE49-F238E27FC236}">
              <a16:creationId xmlns:a16="http://schemas.microsoft.com/office/drawing/2014/main" id="{00000000-0008-0000-0000-0000C70B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3016" name="Text Box 3">
          <a:extLst>
            <a:ext uri="{FF2B5EF4-FFF2-40B4-BE49-F238E27FC236}">
              <a16:creationId xmlns:a16="http://schemas.microsoft.com/office/drawing/2014/main" id="{00000000-0008-0000-0000-0000C80B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3017" name="Text Box 32">
          <a:extLst>
            <a:ext uri="{FF2B5EF4-FFF2-40B4-BE49-F238E27FC236}">
              <a16:creationId xmlns:a16="http://schemas.microsoft.com/office/drawing/2014/main" id="{00000000-0008-0000-0000-0000C90B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3018" name="Text Box 3">
          <a:extLst>
            <a:ext uri="{FF2B5EF4-FFF2-40B4-BE49-F238E27FC236}">
              <a16:creationId xmlns:a16="http://schemas.microsoft.com/office/drawing/2014/main" id="{00000000-0008-0000-0000-0000CA0B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3019" name="Text Box 63">
          <a:extLst>
            <a:ext uri="{FF2B5EF4-FFF2-40B4-BE49-F238E27FC236}">
              <a16:creationId xmlns:a16="http://schemas.microsoft.com/office/drawing/2014/main" id="{00000000-0008-0000-0000-0000CB0B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3020" name="Text Box 3">
          <a:extLst>
            <a:ext uri="{FF2B5EF4-FFF2-40B4-BE49-F238E27FC236}">
              <a16:creationId xmlns:a16="http://schemas.microsoft.com/office/drawing/2014/main" id="{00000000-0008-0000-0000-0000CC0B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3021" name="Text Box 32">
          <a:extLst>
            <a:ext uri="{FF2B5EF4-FFF2-40B4-BE49-F238E27FC236}">
              <a16:creationId xmlns:a16="http://schemas.microsoft.com/office/drawing/2014/main" id="{00000000-0008-0000-0000-0000CD0B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3022" name="Text Box 3">
          <a:extLst>
            <a:ext uri="{FF2B5EF4-FFF2-40B4-BE49-F238E27FC236}">
              <a16:creationId xmlns:a16="http://schemas.microsoft.com/office/drawing/2014/main" id="{00000000-0008-0000-0000-0000CE0B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3023" name="Text Box 63">
          <a:extLst>
            <a:ext uri="{FF2B5EF4-FFF2-40B4-BE49-F238E27FC236}">
              <a16:creationId xmlns:a16="http://schemas.microsoft.com/office/drawing/2014/main" id="{00000000-0008-0000-0000-0000CF0B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3024" name="Text Box 3">
          <a:extLst>
            <a:ext uri="{FF2B5EF4-FFF2-40B4-BE49-F238E27FC236}">
              <a16:creationId xmlns:a16="http://schemas.microsoft.com/office/drawing/2014/main" id="{00000000-0008-0000-0000-0000D00B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3025" name="Text Box 32">
          <a:extLst>
            <a:ext uri="{FF2B5EF4-FFF2-40B4-BE49-F238E27FC236}">
              <a16:creationId xmlns:a16="http://schemas.microsoft.com/office/drawing/2014/main" id="{00000000-0008-0000-0000-0000D10B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3026" name="Text Box 3">
          <a:extLst>
            <a:ext uri="{FF2B5EF4-FFF2-40B4-BE49-F238E27FC236}">
              <a16:creationId xmlns:a16="http://schemas.microsoft.com/office/drawing/2014/main" id="{00000000-0008-0000-0000-0000D20B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3027" name="Text Box 63">
          <a:extLst>
            <a:ext uri="{FF2B5EF4-FFF2-40B4-BE49-F238E27FC236}">
              <a16:creationId xmlns:a16="http://schemas.microsoft.com/office/drawing/2014/main" id="{00000000-0008-0000-0000-0000D30B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3028" name="Text Box 3">
          <a:extLst>
            <a:ext uri="{FF2B5EF4-FFF2-40B4-BE49-F238E27FC236}">
              <a16:creationId xmlns:a16="http://schemas.microsoft.com/office/drawing/2014/main" id="{00000000-0008-0000-0000-0000D40B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3029" name="Text Box 32">
          <a:extLst>
            <a:ext uri="{FF2B5EF4-FFF2-40B4-BE49-F238E27FC236}">
              <a16:creationId xmlns:a16="http://schemas.microsoft.com/office/drawing/2014/main" id="{00000000-0008-0000-0000-0000D50B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3030" name="Text Box 3">
          <a:extLst>
            <a:ext uri="{FF2B5EF4-FFF2-40B4-BE49-F238E27FC236}">
              <a16:creationId xmlns:a16="http://schemas.microsoft.com/office/drawing/2014/main" id="{00000000-0008-0000-0000-0000D60B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3031" name="Text Box 63">
          <a:extLst>
            <a:ext uri="{FF2B5EF4-FFF2-40B4-BE49-F238E27FC236}">
              <a16:creationId xmlns:a16="http://schemas.microsoft.com/office/drawing/2014/main" id="{00000000-0008-0000-0000-0000D70B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3032" name="Text Box 3">
          <a:extLst>
            <a:ext uri="{FF2B5EF4-FFF2-40B4-BE49-F238E27FC236}">
              <a16:creationId xmlns:a16="http://schemas.microsoft.com/office/drawing/2014/main" id="{00000000-0008-0000-0000-0000D80B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3033" name="Text Box 32">
          <a:extLst>
            <a:ext uri="{FF2B5EF4-FFF2-40B4-BE49-F238E27FC236}">
              <a16:creationId xmlns:a16="http://schemas.microsoft.com/office/drawing/2014/main" id="{00000000-0008-0000-0000-0000D90B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3034" name="Text Box 3">
          <a:extLst>
            <a:ext uri="{FF2B5EF4-FFF2-40B4-BE49-F238E27FC236}">
              <a16:creationId xmlns:a16="http://schemas.microsoft.com/office/drawing/2014/main" id="{00000000-0008-0000-0000-0000DA0B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3035" name="Text Box 63">
          <a:extLst>
            <a:ext uri="{FF2B5EF4-FFF2-40B4-BE49-F238E27FC236}">
              <a16:creationId xmlns:a16="http://schemas.microsoft.com/office/drawing/2014/main" id="{00000000-0008-0000-0000-0000DB0B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3036" name="Text Box 3">
          <a:extLst>
            <a:ext uri="{FF2B5EF4-FFF2-40B4-BE49-F238E27FC236}">
              <a16:creationId xmlns:a16="http://schemas.microsoft.com/office/drawing/2014/main" id="{00000000-0008-0000-0000-0000DC0B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3037" name="Text Box 32">
          <a:extLst>
            <a:ext uri="{FF2B5EF4-FFF2-40B4-BE49-F238E27FC236}">
              <a16:creationId xmlns:a16="http://schemas.microsoft.com/office/drawing/2014/main" id="{00000000-0008-0000-0000-0000DD0B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3038" name="Text Box 3">
          <a:extLst>
            <a:ext uri="{FF2B5EF4-FFF2-40B4-BE49-F238E27FC236}">
              <a16:creationId xmlns:a16="http://schemas.microsoft.com/office/drawing/2014/main" id="{00000000-0008-0000-0000-0000DE0B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3039" name="Text Box 63">
          <a:extLst>
            <a:ext uri="{FF2B5EF4-FFF2-40B4-BE49-F238E27FC236}">
              <a16:creationId xmlns:a16="http://schemas.microsoft.com/office/drawing/2014/main" id="{00000000-0008-0000-0000-0000DF0B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3040" name="Text Box 3">
          <a:extLst>
            <a:ext uri="{FF2B5EF4-FFF2-40B4-BE49-F238E27FC236}">
              <a16:creationId xmlns:a16="http://schemas.microsoft.com/office/drawing/2014/main" id="{00000000-0008-0000-0000-0000E00B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3041" name="Text Box 32">
          <a:extLst>
            <a:ext uri="{FF2B5EF4-FFF2-40B4-BE49-F238E27FC236}">
              <a16:creationId xmlns:a16="http://schemas.microsoft.com/office/drawing/2014/main" id="{00000000-0008-0000-0000-0000E10B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3042" name="Text Box 3">
          <a:extLst>
            <a:ext uri="{FF2B5EF4-FFF2-40B4-BE49-F238E27FC236}">
              <a16:creationId xmlns:a16="http://schemas.microsoft.com/office/drawing/2014/main" id="{00000000-0008-0000-0000-0000E20B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3043" name="Text Box 63">
          <a:extLst>
            <a:ext uri="{FF2B5EF4-FFF2-40B4-BE49-F238E27FC236}">
              <a16:creationId xmlns:a16="http://schemas.microsoft.com/office/drawing/2014/main" id="{00000000-0008-0000-0000-0000E30B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3044" name="Text Box 3">
          <a:extLst>
            <a:ext uri="{FF2B5EF4-FFF2-40B4-BE49-F238E27FC236}">
              <a16:creationId xmlns:a16="http://schemas.microsoft.com/office/drawing/2014/main" id="{00000000-0008-0000-0000-0000E40B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3045" name="Text Box 32">
          <a:extLst>
            <a:ext uri="{FF2B5EF4-FFF2-40B4-BE49-F238E27FC236}">
              <a16:creationId xmlns:a16="http://schemas.microsoft.com/office/drawing/2014/main" id="{00000000-0008-0000-0000-0000E50B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3046" name="Text Box 3">
          <a:extLst>
            <a:ext uri="{FF2B5EF4-FFF2-40B4-BE49-F238E27FC236}">
              <a16:creationId xmlns:a16="http://schemas.microsoft.com/office/drawing/2014/main" id="{00000000-0008-0000-0000-0000E60B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3047" name="Text Box 63">
          <a:extLst>
            <a:ext uri="{FF2B5EF4-FFF2-40B4-BE49-F238E27FC236}">
              <a16:creationId xmlns:a16="http://schemas.microsoft.com/office/drawing/2014/main" id="{00000000-0008-0000-0000-0000E70B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3048" name="Text Box 3">
          <a:extLst>
            <a:ext uri="{FF2B5EF4-FFF2-40B4-BE49-F238E27FC236}">
              <a16:creationId xmlns:a16="http://schemas.microsoft.com/office/drawing/2014/main" id="{00000000-0008-0000-0000-0000E80B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3049" name="Text Box 32">
          <a:extLst>
            <a:ext uri="{FF2B5EF4-FFF2-40B4-BE49-F238E27FC236}">
              <a16:creationId xmlns:a16="http://schemas.microsoft.com/office/drawing/2014/main" id="{00000000-0008-0000-0000-0000E90B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3050" name="Text Box 3">
          <a:extLst>
            <a:ext uri="{FF2B5EF4-FFF2-40B4-BE49-F238E27FC236}">
              <a16:creationId xmlns:a16="http://schemas.microsoft.com/office/drawing/2014/main" id="{00000000-0008-0000-0000-0000EA0B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3051" name="Text Box 63">
          <a:extLst>
            <a:ext uri="{FF2B5EF4-FFF2-40B4-BE49-F238E27FC236}">
              <a16:creationId xmlns:a16="http://schemas.microsoft.com/office/drawing/2014/main" id="{00000000-0008-0000-0000-0000EB0B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3052" name="Text Box 3">
          <a:extLst>
            <a:ext uri="{FF2B5EF4-FFF2-40B4-BE49-F238E27FC236}">
              <a16:creationId xmlns:a16="http://schemas.microsoft.com/office/drawing/2014/main" id="{00000000-0008-0000-0000-0000EC0B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3053" name="Text Box 32">
          <a:extLst>
            <a:ext uri="{FF2B5EF4-FFF2-40B4-BE49-F238E27FC236}">
              <a16:creationId xmlns:a16="http://schemas.microsoft.com/office/drawing/2014/main" id="{00000000-0008-0000-0000-0000ED0B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3054" name="Text Box 3">
          <a:extLst>
            <a:ext uri="{FF2B5EF4-FFF2-40B4-BE49-F238E27FC236}">
              <a16:creationId xmlns:a16="http://schemas.microsoft.com/office/drawing/2014/main" id="{00000000-0008-0000-0000-0000EE0B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3055" name="Text Box 63">
          <a:extLst>
            <a:ext uri="{FF2B5EF4-FFF2-40B4-BE49-F238E27FC236}">
              <a16:creationId xmlns:a16="http://schemas.microsoft.com/office/drawing/2014/main" id="{00000000-0008-0000-0000-0000EF0B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3056" name="Text Box 3">
          <a:extLst>
            <a:ext uri="{FF2B5EF4-FFF2-40B4-BE49-F238E27FC236}">
              <a16:creationId xmlns:a16="http://schemas.microsoft.com/office/drawing/2014/main" id="{00000000-0008-0000-0000-0000F00B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3057" name="Text Box 32">
          <a:extLst>
            <a:ext uri="{FF2B5EF4-FFF2-40B4-BE49-F238E27FC236}">
              <a16:creationId xmlns:a16="http://schemas.microsoft.com/office/drawing/2014/main" id="{00000000-0008-0000-0000-0000F10B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3058" name="Text Box 3">
          <a:extLst>
            <a:ext uri="{FF2B5EF4-FFF2-40B4-BE49-F238E27FC236}">
              <a16:creationId xmlns:a16="http://schemas.microsoft.com/office/drawing/2014/main" id="{00000000-0008-0000-0000-0000F20B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3059" name="Text Box 63">
          <a:extLst>
            <a:ext uri="{FF2B5EF4-FFF2-40B4-BE49-F238E27FC236}">
              <a16:creationId xmlns:a16="http://schemas.microsoft.com/office/drawing/2014/main" id="{00000000-0008-0000-0000-0000F30B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3060" name="Text Box 3">
          <a:extLst>
            <a:ext uri="{FF2B5EF4-FFF2-40B4-BE49-F238E27FC236}">
              <a16:creationId xmlns:a16="http://schemas.microsoft.com/office/drawing/2014/main" id="{00000000-0008-0000-0000-0000F40B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3061" name="Text Box 32">
          <a:extLst>
            <a:ext uri="{FF2B5EF4-FFF2-40B4-BE49-F238E27FC236}">
              <a16:creationId xmlns:a16="http://schemas.microsoft.com/office/drawing/2014/main" id="{00000000-0008-0000-0000-0000F50B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3062" name="Text Box 3">
          <a:extLst>
            <a:ext uri="{FF2B5EF4-FFF2-40B4-BE49-F238E27FC236}">
              <a16:creationId xmlns:a16="http://schemas.microsoft.com/office/drawing/2014/main" id="{00000000-0008-0000-0000-0000F60B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3063" name="Text Box 63">
          <a:extLst>
            <a:ext uri="{FF2B5EF4-FFF2-40B4-BE49-F238E27FC236}">
              <a16:creationId xmlns:a16="http://schemas.microsoft.com/office/drawing/2014/main" id="{00000000-0008-0000-0000-0000F70B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3064" name="Text Box 3">
          <a:extLst>
            <a:ext uri="{FF2B5EF4-FFF2-40B4-BE49-F238E27FC236}">
              <a16:creationId xmlns:a16="http://schemas.microsoft.com/office/drawing/2014/main" id="{00000000-0008-0000-0000-0000F80B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3065" name="Text Box 32">
          <a:extLst>
            <a:ext uri="{FF2B5EF4-FFF2-40B4-BE49-F238E27FC236}">
              <a16:creationId xmlns:a16="http://schemas.microsoft.com/office/drawing/2014/main" id="{00000000-0008-0000-0000-0000F90B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3066" name="Text Box 3">
          <a:extLst>
            <a:ext uri="{FF2B5EF4-FFF2-40B4-BE49-F238E27FC236}">
              <a16:creationId xmlns:a16="http://schemas.microsoft.com/office/drawing/2014/main" id="{00000000-0008-0000-0000-0000FA0B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3067" name="Text Box 63">
          <a:extLst>
            <a:ext uri="{FF2B5EF4-FFF2-40B4-BE49-F238E27FC236}">
              <a16:creationId xmlns:a16="http://schemas.microsoft.com/office/drawing/2014/main" id="{00000000-0008-0000-0000-0000FB0B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3068" name="Text Box 3">
          <a:extLst>
            <a:ext uri="{FF2B5EF4-FFF2-40B4-BE49-F238E27FC236}">
              <a16:creationId xmlns:a16="http://schemas.microsoft.com/office/drawing/2014/main" id="{00000000-0008-0000-0000-0000FC0B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3069" name="Text Box 32">
          <a:extLst>
            <a:ext uri="{FF2B5EF4-FFF2-40B4-BE49-F238E27FC236}">
              <a16:creationId xmlns:a16="http://schemas.microsoft.com/office/drawing/2014/main" id="{00000000-0008-0000-0000-0000FD0B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3070" name="Text Box 3">
          <a:extLst>
            <a:ext uri="{FF2B5EF4-FFF2-40B4-BE49-F238E27FC236}">
              <a16:creationId xmlns:a16="http://schemas.microsoft.com/office/drawing/2014/main" id="{00000000-0008-0000-0000-0000FE0B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3071" name="Text Box 63">
          <a:extLst>
            <a:ext uri="{FF2B5EF4-FFF2-40B4-BE49-F238E27FC236}">
              <a16:creationId xmlns:a16="http://schemas.microsoft.com/office/drawing/2014/main" id="{00000000-0008-0000-0000-0000FF0B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3072" name="Text Box 3">
          <a:extLst>
            <a:ext uri="{FF2B5EF4-FFF2-40B4-BE49-F238E27FC236}">
              <a16:creationId xmlns:a16="http://schemas.microsoft.com/office/drawing/2014/main" id="{00000000-0008-0000-0000-0000000C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3073" name="Text Box 32">
          <a:extLst>
            <a:ext uri="{FF2B5EF4-FFF2-40B4-BE49-F238E27FC236}">
              <a16:creationId xmlns:a16="http://schemas.microsoft.com/office/drawing/2014/main" id="{00000000-0008-0000-0000-0000010C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3074" name="Text Box 3">
          <a:extLst>
            <a:ext uri="{FF2B5EF4-FFF2-40B4-BE49-F238E27FC236}">
              <a16:creationId xmlns:a16="http://schemas.microsoft.com/office/drawing/2014/main" id="{00000000-0008-0000-0000-0000020C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3075" name="Text Box 63">
          <a:extLst>
            <a:ext uri="{FF2B5EF4-FFF2-40B4-BE49-F238E27FC236}">
              <a16:creationId xmlns:a16="http://schemas.microsoft.com/office/drawing/2014/main" id="{00000000-0008-0000-0000-0000030C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3076" name="Text Box 3">
          <a:extLst>
            <a:ext uri="{FF2B5EF4-FFF2-40B4-BE49-F238E27FC236}">
              <a16:creationId xmlns:a16="http://schemas.microsoft.com/office/drawing/2014/main" id="{00000000-0008-0000-0000-0000040C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3077" name="Text Box 32">
          <a:extLst>
            <a:ext uri="{FF2B5EF4-FFF2-40B4-BE49-F238E27FC236}">
              <a16:creationId xmlns:a16="http://schemas.microsoft.com/office/drawing/2014/main" id="{00000000-0008-0000-0000-0000050C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3078" name="Text Box 3">
          <a:extLst>
            <a:ext uri="{FF2B5EF4-FFF2-40B4-BE49-F238E27FC236}">
              <a16:creationId xmlns:a16="http://schemas.microsoft.com/office/drawing/2014/main" id="{00000000-0008-0000-0000-0000060C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3079" name="Text Box 63">
          <a:extLst>
            <a:ext uri="{FF2B5EF4-FFF2-40B4-BE49-F238E27FC236}">
              <a16:creationId xmlns:a16="http://schemas.microsoft.com/office/drawing/2014/main" id="{00000000-0008-0000-0000-0000070C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3080" name="Text Box 3">
          <a:extLst>
            <a:ext uri="{FF2B5EF4-FFF2-40B4-BE49-F238E27FC236}">
              <a16:creationId xmlns:a16="http://schemas.microsoft.com/office/drawing/2014/main" id="{00000000-0008-0000-0000-0000080C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3081" name="Text Box 32">
          <a:extLst>
            <a:ext uri="{FF2B5EF4-FFF2-40B4-BE49-F238E27FC236}">
              <a16:creationId xmlns:a16="http://schemas.microsoft.com/office/drawing/2014/main" id="{00000000-0008-0000-0000-0000090C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3082" name="Text Box 3">
          <a:extLst>
            <a:ext uri="{FF2B5EF4-FFF2-40B4-BE49-F238E27FC236}">
              <a16:creationId xmlns:a16="http://schemas.microsoft.com/office/drawing/2014/main" id="{00000000-0008-0000-0000-00000A0C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3083" name="Text Box 63">
          <a:extLst>
            <a:ext uri="{FF2B5EF4-FFF2-40B4-BE49-F238E27FC236}">
              <a16:creationId xmlns:a16="http://schemas.microsoft.com/office/drawing/2014/main" id="{00000000-0008-0000-0000-00000B0C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3084" name="Text Box 3">
          <a:extLst>
            <a:ext uri="{FF2B5EF4-FFF2-40B4-BE49-F238E27FC236}">
              <a16:creationId xmlns:a16="http://schemas.microsoft.com/office/drawing/2014/main" id="{00000000-0008-0000-0000-00000C0C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3085" name="Text Box 32">
          <a:extLst>
            <a:ext uri="{FF2B5EF4-FFF2-40B4-BE49-F238E27FC236}">
              <a16:creationId xmlns:a16="http://schemas.microsoft.com/office/drawing/2014/main" id="{00000000-0008-0000-0000-00000D0C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3086" name="Text Box 3">
          <a:extLst>
            <a:ext uri="{FF2B5EF4-FFF2-40B4-BE49-F238E27FC236}">
              <a16:creationId xmlns:a16="http://schemas.microsoft.com/office/drawing/2014/main" id="{00000000-0008-0000-0000-00000E0C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3087" name="Text Box 63">
          <a:extLst>
            <a:ext uri="{FF2B5EF4-FFF2-40B4-BE49-F238E27FC236}">
              <a16:creationId xmlns:a16="http://schemas.microsoft.com/office/drawing/2014/main" id="{00000000-0008-0000-0000-00000F0C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3088" name="Text Box 3">
          <a:extLst>
            <a:ext uri="{FF2B5EF4-FFF2-40B4-BE49-F238E27FC236}">
              <a16:creationId xmlns:a16="http://schemas.microsoft.com/office/drawing/2014/main" id="{00000000-0008-0000-0000-0000100C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3089" name="Text Box 32">
          <a:extLst>
            <a:ext uri="{FF2B5EF4-FFF2-40B4-BE49-F238E27FC236}">
              <a16:creationId xmlns:a16="http://schemas.microsoft.com/office/drawing/2014/main" id="{00000000-0008-0000-0000-0000110C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3090" name="Text Box 3">
          <a:extLst>
            <a:ext uri="{FF2B5EF4-FFF2-40B4-BE49-F238E27FC236}">
              <a16:creationId xmlns:a16="http://schemas.microsoft.com/office/drawing/2014/main" id="{00000000-0008-0000-0000-0000120C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3091" name="Text Box 63">
          <a:extLst>
            <a:ext uri="{FF2B5EF4-FFF2-40B4-BE49-F238E27FC236}">
              <a16:creationId xmlns:a16="http://schemas.microsoft.com/office/drawing/2014/main" id="{00000000-0008-0000-0000-0000130C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3092" name="Text Box 3">
          <a:extLst>
            <a:ext uri="{FF2B5EF4-FFF2-40B4-BE49-F238E27FC236}">
              <a16:creationId xmlns:a16="http://schemas.microsoft.com/office/drawing/2014/main" id="{00000000-0008-0000-0000-0000140C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3093" name="Text Box 32">
          <a:extLst>
            <a:ext uri="{FF2B5EF4-FFF2-40B4-BE49-F238E27FC236}">
              <a16:creationId xmlns:a16="http://schemas.microsoft.com/office/drawing/2014/main" id="{00000000-0008-0000-0000-0000150C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3094" name="Text Box 3">
          <a:extLst>
            <a:ext uri="{FF2B5EF4-FFF2-40B4-BE49-F238E27FC236}">
              <a16:creationId xmlns:a16="http://schemas.microsoft.com/office/drawing/2014/main" id="{00000000-0008-0000-0000-0000160C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3095" name="Text Box 63">
          <a:extLst>
            <a:ext uri="{FF2B5EF4-FFF2-40B4-BE49-F238E27FC236}">
              <a16:creationId xmlns:a16="http://schemas.microsoft.com/office/drawing/2014/main" id="{00000000-0008-0000-0000-0000170C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3096" name="Text Box 3">
          <a:extLst>
            <a:ext uri="{FF2B5EF4-FFF2-40B4-BE49-F238E27FC236}">
              <a16:creationId xmlns:a16="http://schemas.microsoft.com/office/drawing/2014/main" id="{00000000-0008-0000-0000-0000180C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3097" name="Text Box 32">
          <a:extLst>
            <a:ext uri="{FF2B5EF4-FFF2-40B4-BE49-F238E27FC236}">
              <a16:creationId xmlns:a16="http://schemas.microsoft.com/office/drawing/2014/main" id="{00000000-0008-0000-0000-0000190C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3098" name="Text Box 3">
          <a:extLst>
            <a:ext uri="{FF2B5EF4-FFF2-40B4-BE49-F238E27FC236}">
              <a16:creationId xmlns:a16="http://schemas.microsoft.com/office/drawing/2014/main" id="{00000000-0008-0000-0000-00001A0C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3099" name="Text Box 63">
          <a:extLst>
            <a:ext uri="{FF2B5EF4-FFF2-40B4-BE49-F238E27FC236}">
              <a16:creationId xmlns:a16="http://schemas.microsoft.com/office/drawing/2014/main" id="{00000000-0008-0000-0000-00001B0C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3100" name="Text Box 3">
          <a:extLst>
            <a:ext uri="{FF2B5EF4-FFF2-40B4-BE49-F238E27FC236}">
              <a16:creationId xmlns:a16="http://schemas.microsoft.com/office/drawing/2014/main" id="{00000000-0008-0000-0000-00001C0C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3101" name="Text Box 32">
          <a:extLst>
            <a:ext uri="{FF2B5EF4-FFF2-40B4-BE49-F238E27FC236}">
              <a16:creationId xmlns:a16="http://schemas.microsoft.com/office/drawing/2014/main" id="{00000000-0008-0000-0000-00001D0C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3102" name="Text Box 3">
          <a:extLst>
            <a:ext uri="{FF2B5EF4-FFF2-40B4-BE49-F238E27FC236}">
              <a16:creationId xmlns:a16="http://schemas.microsoft.com/office/drawing/2014/main" id="{00000000-0008-0000-0000-00001E0C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3103" name="Text Box 63">
          <a:extLst>
            <a:ext uri="{FF2B5EF4-FFF2-40B4-BE49-F238E27FC236}">
              <a16:creationId xmlns:a16="http://schemas.microsoft.com/office/drawing/2014/main" id="{00000000-0008-0000-0000-00001F0C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3104" name="Text Box 3">
          <a:extLst>
            <a:ext uri="{FF2B5EF4-FFF2-40B4-BE49-F238E27FC236}">
              <a16:creationId xmlns:a16="http://schemas.microsoft.com/office/drawing/2014/main" id="{00000000-0008-0000-0000-0000200C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3105" name="Text Box 32">
          <a:extLst>
            <a:ext uri="{FF2B5EF4-FFF2-40B4-BE49-F238E27FC236}">
              <a16:creationId xmlns:a16="http://schemas.microsoft.com/office/drawing/2014/main" id="{00000000-0008-0000-0000-0000210C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3106" name="Text Box 3">
          <a:extLst>
            <a:ext uri="{FF2B5EF4-FFF2-40B4-BE49-F238E27FC236}">
              <a16:creationId xmlns:a16="http://schemas.microsoft.com/office/drawing/2014/main" id="{00000000-0008-0000-0000-0000220C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3107" name="Text Box 63">
          <a:extLst>
            <a:ext uri="{FF2B5EF4-FFF2-40B4-BE49-F238E27FC236}">
              <a16:creationId xmlns:a16="http://schemas.microsoft.com/office/drawing/2014/main" id="{00000000-0008-0000-0000-0000230C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3108" name="Text Box 3">
          <a:extLst>
            <a:ext uri="{FF2B5EF4-FFF2-40B4-BE49-F238E27FC236}">
              <a16:creationId xmlns:a16="http://schemas.microsoft.com/office/drawing/2014/main" id="{00000000-0008-0000-0000-0000240C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3109" name="Text Box 32">
          <a:extLst>
            <a:ext uri="{FF2B5EF4-FFF2-40B4-BE49-F238E27FC236}">
              <a16:creationId xmlns:a16="http://schemas.microsoft.com/office/drawing/2014/main" id="{00000000-0008-0000-0000-0000250C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3110" name="Text Box 3">
          <a:extLst>
            <a:ext uri="{FF2B5EF4-FFF2-40B4-BE49-F238E27FC236}">
              <a16:creationId xmlns:a16="http://schemas.microsoft.com/office/drawing/2014/main" id="{00000000-0008-0000-0000-0000260C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3111" name="Text Box 63">
          <a:extLst>
            <a:ext uri="{FF2B5EF4-FFF2-40B4-BE49-F238E27FC236}">
              <a16:creationId xmlns:a16="http://schemas.microsoft.com/office/drawing/2014/main" id="{00000000-0008-0000-0000-0000270C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3112" name="Text Box 3">
          <a:extLst>
            <a:ext uri="{FF2B5EF4-FFF2-40B4-BE49-F238E27FC236}">
              <a16:creationId xmlns:a16="http://schemas.microsoft.com/office/drawing/2014/main" id="{00000000-0008-0000-0000-0000280C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3113" name="Text Box 32">
          <a:extLst>
            <a:ext uri="{FF2B5EF4-FFF2-40B4-BE49-F238E27FC236}">
              <a16:creationId xmlns:a16="http://schemas.microsoft.com/office/drawing/2014/main" id="{00000000-0008-0000-0000-0000290C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3114" name="Text Box 3">
          <a:extLst>
            <a:ext uri="{FF2B5EF4-FFF2-40B4-BE49-F238E27FC236}">
              <a16:creationId xmlns:a16="http://schemas.microsoft.com/office/drawing/2014/main" id="{00000000-0008-0000-0000-00002A0C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3115" name="Text Box 63">
          <a:extLst>
            <a:ext uri="{FF2B5EF4-FFF2-40B4-BE49-F238E27FC236}">
              <a16:creationId xmlns:a16="http://schemas.microsoft.com/office/drawing/2014/main" id="{00000000-0008-0000-0000-00002B0C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3116" name="Text Box 3">
          <a:extLst>
            <a:ext uri="{FF2B5EF4-FFF2-40B4-BE49-F238E27FC236}">
              <a16:creationId xmlns:a16="http://schemas.microsoft.com/office/drawing/2014/main" id="{00000000-0008-0000-0000-00002C0C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3117" name="Text Box 32">
          <a:extLst>
            <a:ext uri="{FF2B5EF4-FFF2-40B4-BE49-F238E27FC236}">
              <a16:creationId xmlns:a16="http://schemas.microsoft.com/office/drawing/2014/main" id="{00000000-0008-0000-0000-00002D0C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3118" name="Text Box 3">
          <a:extLst>
            <a:ext uri="{FF2B5EF4-FFF2-40B4-BE49-F238E27FC236}">
              <a16:creationId xmlns:a16="http://schemas.microsoft.com/office/drawing/2014/main" id="{00000000-0008-0000-0000-00002E0C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3119" name="Text Box 63">
          <a:extLst>
            <a:ext uri="{FF2B5EF4-FFF2-40B4-BE49-F238E27FC236}">
              <a16:creationId xmlns:a16="http://schemas.microsoft.com/office/drawing/2014/main" id="{00000000-0008-0000-0000-00002F0C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3120" name="Text Box 3">
          <a:extLst>
            <a:ext uri="{FF2B5EF4-FFF2-40B4-BE49-F238E27FC236}">
              <a16:creationId xmlns:a16="http://schemas.microsoft.com/office/drawing/2014/main" id="{00000000-0008-0000-0000-0000300C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3121" name="Text Box 32">
          <a:extLst>
            <a:ext uri="{FF2B5EF4-FFF2-40B4-BE49-F238E27FC236}">
              <a16:creationId xmlns:a16="http://schemas.microsoft.com/office/drawing/2014/main" id="{00000000-0008-0000-0000-0000310C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3122" name="Text Box 3">
          <a:extLst>
            <a:ext uri="{FF2B5EF4-FFF2-40B4-BE49-F238E27FC236}">
              <a16:creationId xmlns:a16="http://schemas.microsoft.com/office/drawing/2014/main" id="{00000000-0008-0000-0000-0000320C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3123" name="Text Box 63">
          <a:extLst>
            <a:ext uri="{FF2B5EF4-FFF2-40B4-BE49-F238E27FC236}">
              <a16:creationId xmlns:a16="http://schemas.microsoft.com/office/drawing/2014/main" id="{00000000-0008-0000-0000-0000330C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3124" name="Text Box 3">
          <a:extLst>
            <a:ext uri="{FF2B5EF4-FFF2-40B4-BE49-F238E27FC236}">
              <a16:creationId xmlns:a16="http://schemas.microsoft.com/office/drawing/2014/main" id="{00000000-0008-0000-0000-0000340C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3125" name="Text Box 32">
          <a:extLst>
            <a:ext uri="{FF2B5EF4-FFF2-40B4-BE49-F238E27FC236}">
              <a16:creationId xmlns:a16="http://schemas.microsoft.com/office/drawing/2014/main" id="{00000000-0008-0000-0000-0000350C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3126" name="Text Box 3">
          <a:extLst>
            <a:ext uri="{FF2B5EF4-FFF2-40B4-BE49-F238E27FC236}">
              <a16:creationId xmlns:a16="http://schemas.microsoft.com/office/drawing/2014/main" id="{00000000-0008-0000-0000-0000360C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3127" name="Text Box 63">
          <a:extLst>
            <a:ext uri="{FF2B5EF4-FFF2-40B4-BE49-F238E27FC236}">
              <a16:creationId xmlns:a16="http://schemas.microsoft.com/office/drawing/2014/main" id="{00000000-0008-0000-0000-0000370C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3128" name="Text Box 3">
          <a:extLst>
            <a:ext uri="{FF2B5EF4-FFF2-40B4-BE49-F238E27FC236}">
              <a16:creationId xmlns:a16="http://schemas.microsoft.com/office/drawing/2014/main" id="{00000000-0008-0000-0000-0000380C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3129" name="Text Box 32">
          <a:extLst>
            <a:ext uri="{FF2B5EF4-FFF2-40B4-BE49-F238E27FC236}">
              <a16:creationId xmlns:a16="http://schemas.microsoft.com/office/drawing/2014/main" id="{00000000-0008-0000-0000-0000390C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3130" name="Text Box 3">
          <a:extLst>
            <a:ext uri="{FF2B5EF4-FFF2-40B4-BE49-F238E27FC236}">
              <a16:creationId xmlns:a16="http://schemas.microsoft.com/office/drawing/2014/main" id="{00000000-0008-0000-0000-00003A0C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3131" name="Text Box 63">
          <a:extLst>
            <a:ext uri="{FF2B5EF4-FFF2-40B4-BE49-F238E27FC236}">
              <a16:creationId xmlns:a16="http://schemas.microsoft.com/office/drawing/2014/main" id="{00000000-0008-0000-0000-00003B0C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3132" name="Text Box 3">
          <a:extLst>
            <a:ext uri="{FF2B5EF4-FFF2-40B4-BE49-F238E27FC236}">
              <a16:creationId xmlns:a16="http://schemas.microsoft.com/office/drawing/2014/main" id="{00000000-0008-0000-0000-00003C0C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3133" name="Text Box 32">
          <a:extLst>
            <a:ext uri="{FF2B5EF4-FFF2-40B4-BE49-F238E27FC236}">
              <a16:creationId xmlns:a16="http://schemas.microsoft.com/office/drawing/2014/main" id="{00000000-0008-0000-0000-00003D0C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3134" name="Text Box 3">
          <a:extLst>
            <a:ext uri="{FF2B5EF4-FFF2-40B4-BE49-F238E27FC236}">
              <a16:creationId xmlns:a16="http://schemas.microsoft.com/office/drawing/2014/main" id="{00000000-0008-0000-0000-00003E0C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3135" name="Text Box 63">
          <a:extLst>
            <a:ext uri="{FF2B5EF4-FFF2-40B4-BE49-F238E27FC236}">
              <a16:creationId xmlns:a16="http://schemas.microsoft.com/office/drawing/2014/main" id="{00000000-0008-0000-0000-00003F0C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3136" name="Text Box 3">
          <a:extLst>
            <a:ext uri="{FF2B5EF4-FFF2-40B4-BE49-F238E27FC236}">
              <a16:creationId xmlns:a16="http://schemas.microsoft.com/office/drawing/2014/main" id="{00000000-0008-0000-0000-0000400C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3137" name="Text Box 32">
          <a:extLst>
            <a:ext uri="{FF2B5EF4-FFF2-40B4-BE49-F238E27FC236}">
              <a16:creationId xmlns:a16="http://schemas.microsoft.com/office/drawing/2014/main" id="{00000000-0008-0000-0000-0000410C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3138" name="Text Box 3">
          <a:extLst>
            <a:ext uri="{FF2B5EF4-FFF2-40B4-BE49-F238E27FC236}">
              <a16:creationId xmlns:a16="http://schemas.microsoft.com/office/drawing/2014/main" id="{00000000-0008-0000-0000-0000420C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3139" name="Text Box 63">
          <a:extLst>
            <a:ext uri="{FF2B5EF4-FFF2-40B4-BE49-F238E27FC236}">
              <a16:creationId xmlns:a16="http://schemas.microsoft.com/office/drawing/2014/main" id="{00000000-0008-0000-0000-0000430C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3140" name="Text Box 3">
          <a:extLst>
            <a:ext uri="{FF2B5EF4-FFF2-40B4-BE49-F238E27FC236}">
              <a16:creationId xmlns:a16="http://schemas.microsoft.com/office/drawing/2014/main" id="{00000000-0008-0000-0000-0000440C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3141" name="Text Box 32">
          <a:extLst>
            <a:ext uri="{FF2B5EF4-FFF2-40B4-BE49-F238E27FC236}">
              <a16:creationId xmlns:a16="http://schemas.microsoft.com/office/drawing/2014/main" id="{00000000-0008-0000-0000-0000450C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3142" name="Text Box 3">
          <a:extLst>
            <a:ext uri="{FF2B5EF4-FFF2-40B4-BE49-F238E27FC236}">
              <a16:creationId xmlns:a16="http://schemas.microsoft.com/office/drawing/2014/main" id="{00000000-0008-0000-0000-0000460C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3143" name="Text Box 63">
          <a:extLst>
            <a:ext uri="{FF2B5EF4-FFF2-40B4-BE49-F238E27FC236}">
              <a16:creationId xmlns:a16="http://schemas.microsoft.com/office/drawing/2014/main" id="{00000000-0008-0000-0000-0000470C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3144" name="Text Box 3">
          <a:extLst>
            <a:ext uri="{FF2B5EF4-FFF2-40B4-BE49-F238E27FC236}">
              <a16:creationId xmlns:a16="http://schemas.microsoft.com/office/drawing/2014/main" id="{00000000-0008-0000-0000-0000480C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3145" name="Text Box 32">
          <a:extLst>
            <a:ext uri="{FF2B5EF4-FFF2-40B4-BE49-F238E27FC236}">
              <a16:creationId xmlns:a16="http://schemas.microsoft.com/office/drawing/2014/main" id="{00000000-0008-0000-0000-0000490C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3146" name="Text Box 3">
          <a:extLst>
            <a:ext uri="{FF2B5EF4-FFF2-40B4-BE49-F238E27FC236}">
              <a16:creationId xmlns:a16="http://schemas.microsoft.com/office/drawing/2014/main" id="{00000000-0008-0000-0000-00004A0C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3147" name="Text Box 63">
          <a:extLst>
            <a:ext uri="{FF2B5EF4-FFF2-40B4-BE49-F238E27FC236}">
              <a16:creationId xmlns:a16="http://schemas.microsoft.com/office/drawing/2014/main" id="{00000000-0008-0000-0000-00004B0C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3148" name="Text Box 3">
          <a:extLst>
            <a:ext uri="{FF2B5EF4-FFF2-40B4-BE49-F238E27FC236}">
              <a16:creationId xmlns:a16="http://schemas.microsoft.com/office/drawing/2014/main" id="{00000000-0008-0000-0000-00004C0C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3149" name="Text Box 32">
          <a:extLst>
            <a:ext uri="{FF2B5EF4-FFF2-40B4-BE49-F238E27FC236}">
              <a16:creationId xmlns:a16="http://schemas.microsoft.com/office/drawing/2014/main" id="{00000000-0008-0000-0000-00004D0C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3150" name="Text Box 3">
          <a:extLst>
            <a:ext uri="{FF2B5EF4-FFF2-40B4-BE49-F238E27FC236}">
              <a16:creationId xmlns:a16="http://schemas.microsoft.com/office/drawing/2014/main" id="{00000000-0008-0000-0000-00004E0C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3151" name="Text Box 63">
          <a:extLst>
            <a:ext uri="{FF2B5EF4-FFF2-40B4-BE49-F238E27FC236}">
              <a16:creationId xmlns:a16="http://schemas.microsoft.com/office/drawing/2014/main" id="{00000000-0008-0000-0000-00004F0C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3152" name="Text Box 3">
          <a:extLst>
            <a:ext uri="{FF2B5EF4-FFF2-40B4-BE49-F238E27FC236}">
              <a16:creationId xmlns:a16="http://schemas.microsoft.com/office/drawing/2014/main" id="{00000000-0008-0000-0000-0000500C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3153" name="Text Box 32">
          <a:extLst>
            <a:ext uri="{FF2B5EF4-FFF2-40B4-BE49-F238E27FC236}">
              <a16:creationId xmlns:a16="http://schemas.microsoft.com/office/drawing/2014/main" id="{00000000-0008-0000-0000-0000510C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3154" name="Text Box 3">
          <a:extLst>
            <a:ext uri="{FF2B5EF4-FFF2-40B4-BE49-F238E27FC236}">
              <a16:creationId xmlns:a16="http://schemas.microsoft.com/office/drawing/2014/main" id="{00000000-0008-0000-0000-0000520C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3155" name="Text Box 63">
          <a:extLst>
            <a:ext uri="{FF2B5EF4-FFF2-40B4-BE49-F238E27FC236}">
              <a16:creationId xmlns:a16="http://schemas.microsoft.com/office/drawing/2014/main" id="{00000000-0008-0000-0000-0000530C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3156" name="Text Box 3">
          <a:extLst>
            <a:ext uri="{FF2B5EF4-FFF2-40B4-BE49-F238E27FC236}">
              <a16:creationId xmlns:a16="http://schemas.microsoft.com/office/drawing/2014/main" id="{00000000-0008-0000-0000-0000540C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3157" name="Text Box 32">
          <a:extLst>
            <a:ext uri="{FF2B5EF4-FFF2-40B4-BE49-F238E27FC236}">
              <a16:creationId xmlns:a16="http://schemas.microsoft.com/office/drawing/2014/main" id="{00000000-0008-0000-0000-0000550C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3158" name="Text Box 3">
          <a:extLst>
            <a:ext uri="{FF2B5EF4-FFF2-40B4-BE49-F238E27FC236}">
              <a16:creationId xmlns:a16="http://schemas.microsoft.com/office/drawing/2014/main" id="{00000000-0008-0000-0000-0000560C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3159" name="Text Box 63">
          <a:extLst>
            <a:ext uri="{FF2B5EF4-FFF2-40B4-BE49-F238E27FC236}">
              <a16:creationId xmlns:a16="http://schemas.microsoft.com/office/drawing/2014/main" id="{00000000-0008-0000-0000-0000570C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3160" name="Text Box 3">
          <a:extLst>
            <a:ext uri="{FF2B5EF4-FFF2-40B4-BE49-F238E27FC236}">
              <a16:creationId xmlns:a16="http://schemas.microsoft.com/office/drawing/2014/main" id="{00000000-0008-0000-0000-0000580C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3161" name="Text Box 32">
          <a:extLst>
            <a:ext uri="{FF2B5EF4-FFF2-40B4-BE49-F238E27FC236}">
              <a16:creationId xmlns:a16="http://schemas.microsoft.com/office/drawing/2014/main" id="{00000000-0008-0000-0000-0000590C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3162" name="Text Box 3">
          <a:extLst>
            <a:ext uri="{FF2B5EF4-FFF2-40B4-BE49-F238E27FC236}">
              <a16:creationId xmlns:a16="http://schemas.microsoft.com/office/drawing/2014/main" id="{00000000-0008-0000-0000-00005A0C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3163" name="Text Box 63">
          <a:extLst>
            <a:ext uri="{FF2B5EF4-FFF2-40B4-BE49-F238E27FC236}">
              <a16:creationId xmlns:a16="http://schemas.microsoft.com/office/drawing/2014/main" id="{00000000-0008-0000-0000-00005B0C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3164" name="Text Box 3">
          <a:extLst>
            <a:ext uri="{FF2B5EF4-FFF2-40B4-BE49-F238E27FC236}">
              <a16:creationId xmlns:a16="http://schemas.microsoft.com/office/drawing/2014/main" id="{00000000-0008-0000-0000-00005C0C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3165" name="Text Box 32">
          <a:extLst>
            <a:ext uri="{FF2B5EF4-FFF2-40B4-BE49-F238E27FC236}">
              <a16:creationId xmlns:a16="http://schemas.microsoft.com/office/drawing/2014/main" id="{00000000-0008-0000-0000-00005D0C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3166" name="Text Box 3">
          <a:extLst>
            <a:ext uri="{FF2B5EF4-FFF2-40B4-BE49-F238E27FC236}">
              <a16:creationId xmlns:a16="http://schemas.microsoft.com/office/drawing/2014/main" id="{00000000-0008-0000-0000-00005E0C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3167" name="Text Box 63">
          <a:extLst>
            <a:ext uri="{FF2B5EF4-FFF2-40B4-BE49-F238E27FC236}">
              <a16:creationId xmlns:a16="http://schemas.microsoft.com/office/drawing/2014/main" id="{00000000-0008-0000-0000-00005F0C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3168" name="Text Box 3">
          <a:extLst>
            <a:ext uri="{FF2B5EF4-FFF2-40B4-BE49-F238E27FC236}">
              <a16:creationId xmlns:a16="http://schemas.microsoft.com/office/drawing/2014/main" id="{00000000-0008-0000-0000-0000600C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3169" name="Text Box 32">
          <a:extLst>
            <a:ext uri="{FF2B5EF4-FFF2-40B4-BE49-F238E27FC236}">
              <a16:creationId xmlns:a16="http://schemas.microsoft.com/office/drawing/2014/main" id="{00000000-0008-0000-0000-0000610C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3170" name="Text Box 3">
          <a:extLst>
            <a:ext uri="{FF2B5EF4-FFF2-40B4-BE49-F238E27FC236}">
              <a16:creationId xmlns:a16="http://schemas.microsoft.com/office/drawing/2014/main" id="{00000000-0008-0000-0000-0000620C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3171" name="Text Box 63">
          <a:extLst>
            <a:ext uri="{FF2B5EF4-FFF2-40B4-BE49-F238E27FC236}">
              <a16:creationId xmlns:a16="http://schemas.microsoft.com/office/drawing/2014/main" id="{00000000-0008-0000-0000-0000630C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3172" name="Text Box 3">
          <a:extLst>
            <a:ext uri="{FF2B5EF4-FFF2-40B4-BE49-F238E27FC236}">
              <a16:creationId xmlns:a16="http://schemas.microsoft.com/office/drawing/2014/main" id="{00000000-0008-0000-0000-0000640C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3173" name="Text Box 32">
          <a:extLst>
            <a:ext uri="{FF2B5EF4-FFF2-40B4-BE49-F238E27FC236}">
              <a16:creationId xmlns:a16="http://schemas.microsoft.com/office/drawing/2014/main" id="{00000000-0008-0000-0000-0000650C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3174" name="Text Box 3">
          <a:extLst>
            <a:ext uri="{FF2B5EF4-FFF2-40B4-BE49-F238E27FC236}">
              <a16:creationId xmlns:a16="http://schemas.microsoft.com/office/drawing/2014/main" id="{00000000-0008-0000-0000-0000660C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3175" name="Text Box 63">
          <a:extLst>
            <a:ext uri="{FF2B5EF4-FFF2-40B4-BE49-F238E27FC236}">
              <a16:creationId xmlns:a16="http://schemas.microsoft.com/office/drawing/2014/main" id="{00000000-0008-0000-0000-0000670C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3176" name="Text Box 3">
          <a:extLst>
            <a:ext uri="{FF2B5EF4-FFF2-40B4-BE49-F238E27FC236}">
              <a16:creationId xmlns:a16="http://schemas.microsoft.com/office/drawing/2014/main" id="{00000000-0008-0000-0000-0000680C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3177" name="Text Box 32">
          <a:extLst>
            <a:ext uri="{FF2B5EF4-FFF2-40B4-BE49-F238E27FC236}">
              <a16:creationId xmlns:a16="http://schemas.microsoft.com/office/drawing/2014/main" id="{00000000-0008-0000-0000-0000690C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3178" name="Text Box 3">
          <a:extLst>
            <a:ext uri="{FF2B5EF4-FFF2-40B4-BE49-F238E27FC236}">
              <a16:creationId xmlns:a16="http://schemas.microsoft.com/office/drawing/2014/main" id="{00000000-0008-0000-0000-00006A0C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3179" name="Text Box 63">
          <a:extLst>
            <a:ext uri="{FF2B5EF4-FFF2-40B4-BE49-F238E27FC236}">
              <a16:creationId xmlns:a16="http://schemas.microsoft.com/office/drawing/2014/main" id="{00000000-0008-0000-0000-00006B0C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3180" name="Text Box 3">
          <a:extLst>
            <a:ext uri="{FF2B5EF4-FFF2-40B4-BE49-F238E27FC236}">
              <a16:creationId xmlns:a16="http://schemas.microsoft.com/office/drawing/2014/main" id="{00000000-0008-0000-0000-00006C0C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3181" name="Text Box 32">
          <a:extLst>
            <a:ext uri="{FF2B5EF4-FFF2-40B4-BE49-F238E27FC236}">
              <a16:creationId xmlns:a16="http://schemas.microsoft.com/office/drawing/2014/main" id="{00000000-0008-0000-0000-00006D0C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3182" name="Text Box 3">
          <a:extLst>
            <a:ext uri="{FF2B5EF4-FFF2-40B4-BE49-F238E27FC236}">
              <a16:creationId xmlns:a16="http://schemas.microsoft.com/office/drawing/2014/main" id="{00000000-0008-0000-0000-00006E0C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3183" name="Text Box 63">
          <a:extLst>
            <a:ext uri="{FF2B5EF4-FFF2-40B4-BE49-F238E27FC236}">
              <a16:creationId xmlns:a16="http://schemas.microsoft.com/office/drawing/2014/main" id="{00000000-0008-0000-0000-00006F0C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3184" name="Text Box 3">
          <a:extLst>
            <a:ext uri="{FF2B5EF4-FFF2-40B4-BE49-F238E27FC236}">
              <a16:creationId xmlns:a16="http://schemas.microsoft.com/office/drawing/2014/main" id="{00000000-0008-0000-0000-0000700C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3185" name="Text Box 32">
          <a:extLst>
            <a:ext uri="{FF2B5EF4-FFF2-40B4-BE49-F238E27FC236}">
              <a16:creationId xmlns:a16="http://schemas.microsoft.com/office/drawing/2014/main" id="{00000000-0008-0000-0000-0000710C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3186" name="Text Box 3">
          <a:extLst>
            <a:ext uri="{FF2B5EF4-FFF2-40B4-BE49-F238E27FC236}">
              <a16:creationId xmlns:a16="http://schemas.microsoft.com/office/drawing/2014/main" id="{00000000-0008-0000-0000-0000720C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3187" name="Text Box 63">
          <a:extLst>
            <a:ext uri="{FF2B5EF4-FFF2-40B4-BE49-F238E27FC236}">
              <a16:creationId xmlns:a16="http://schemas.microsoft.com/office/drawing/2014/main" id="{00000000-0008-0000-0000-0000730C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3188" name="Text Box 3">
          <a:extLst>
            <a:ext uri="{FF2B5EF4-FFF2-40B4-BE49-F238E27FC236}">
              <a16:creationId xmlns:a16="http://schemas.microsoft.com/office/drawing/2014/main" id="{00000000-0008-0000-0000-0000740C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3189" name="Text Box 32">
          <a:extLst>
            <a:ext uri="{FF2B5EF4-FFF2-40B4-BE49-F238E27FC236}">
              <a16:creationId xmlns:a16="http://schemas.microsoft.com/office/drawing/2014/main" id="{00000000-0008-0000-0000-0000750C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3190" name="Text Box 3">
          <a:extLst>
            <a:ext uri="{FF2B5EF4-FFF2-40B4-BE49-F238E27FC236}">
              <a16:creationId xmlns:a16="http://schemas.microsoft.com/office/drawing/2014/main" id="{00000000-0008-0000-0000-0000760C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3191" name="Text Box 63">
          <a:extLst>
            <a:ext uri="{FF2B5EF4-FFF2-40B4-BE49-F238E27FC236}">
              <a16:creationId xmlns:a16="http://schemas.microsoft.com/office/drawing/2014/main" id="{00000000-0008-0000-0000-0000770C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3192" name="Text Box 3">
          <a:extLst>
            <a:ext uri="{FF2B5EF4-FFF2-40B4-BE49-F238E27FC236}">
              <a16:creationId xmlns:a16="http://schemas.microsoft.com/office/drawing/2014/main" id="{00000000-0008-0000-0000-0000780C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3193" name="Text Box 32">
          <a:extLst>
            <a:ext uri="{FF2B5EF4-FFF2-40B4-BE49-F238E27FC236}">
              <a16:creationId xmlns:a16="http://schemas.microsoft.com/office/drawing/2014/main" id="{00000000-0008-0000-0000-0000790C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3194" name="Text Box 3">
          <a:extLst>
            <a:ext uri="{FF2B5EF4-FFF2-40B4-BE49-F238E27FC236}">
              <a16:creationId xmlns:a16="http://schemas.microsoft.com/office/drawing/2014/main" id="{00000000-0008-0000-0000-00007A0C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3195" name="Text Box 63">
          <a:extLst>
            <a:ext uri="{FF2B5EF4-FFF2-40B4-BE49-F238E27FC236}">
              <a16:creationId xmlns:a16="http://schemas.microsoft.com/office/drawing/2014/main" id="{00000000-0008-0000-0000-00007B0C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3196" name="Text Box 3">
          <a:extLst>
            <a:ext uri="{FF2B5EF4-FFF2-40B4-BE49-F238E27FC236}">
              <a16:creationId xmlns:a16="http://schemas.microsoft.com/office/drawing/2014/main" id="{00000000-0008-0000-0000-00007C0C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3197" name="Text Box 32">
          <a:extLst>
            <a:ext uri="{FF2B5EF4-FFF2-40B4-BE49-F238E27FC236}">
              <a16:creationId xmlns:a16="http://schemas.microsoft.com/office/drawing/2014/main" id="{00000000-0008-0000-0000-00007D0C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3198" name="Text Box 3">
          <a:extLst>
            <a:ext uri="{FF2B5EF4-FFF2-40B4-BE49-F238E27FC236}">
              <a16:creationId xmlns:a16="http://schemas.microsoft.com/office/drawing/2014/main" id="{00000000-0008-0000-0000-00007E0C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3199" name="Text Box 63">
          <a:extLst>
            <a:ext uri="{FF2B5EF4-FFF2-40B4-BE49-F238E27FC236}">
              <a16:creationId xmlns:a16="http://schemas.microsoft.com/office/drawing/2014/main" id="{00000000-0008-0000-0000-00007F0C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3200" name="Text Box 3">
          <a:extLst>
            <a:ext uri="{FF2B5EF4-FFF2-40B4-BE49-F238E27FC236}">
              <a16:creationId xmlns:a16="http://schemas.microsoft.com/office/drawing/2014/main" id="{00000000-0008-0000-0000-0000800C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3201" name="Text Box 32">
          <a:extLst>
            <a:ext uri="{FF2B5EF4-FFF2-40B4-BE49-F238E27FC236}">
              <a16:creationId xmlns:a16="http://schemas.microsoft.com/office/drawing/2014/main" id="{00000000-0008-0000-0000-0000810C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3202" name="Text Box 3">
          <a:extLst>
            <a:ext uri="{FF2B5EF4-FFF2-40B4-BE49-F238E27FC236}">
              <a16:creationId xmlns:a16="http://schemas.microsoft.com/office/drawing/2014/main" id="{00000000-0008-0000-0000-0000820C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3203" name="Text Box 63">
          <a:extLst>
            <a:ext uri="{FF2B5EF4-FFF2-40B4-BE49-F238E27FC236}">
              <a16:creationId xmlns:a16="http://schemas.microsoft.com/office/drawing/2014/main" id="{00000000-0008-0000-0000-0000830C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3204" name="Text Box 3">
          <a:extLst>
            <a:ext uri="{FF2B5EF4-FFF2-40B4-BE49-F238E27FC236}">
              <a16:creationId xmlns:a16="http://schemas.microsoft.com/office/drawing/2014/main" id="{00000000-0008-0000-0000-0000840C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3205" name="Text Box 32">
          <a:extLst>
            <a:ext uri="{FF2B5EF4-FFF2-40B4-BE49-F238E27FC236}">
              <a16:creationId xmlns:a16="http://schemas.microsoft.com/office/drawing/2014/main" id="{00000000-0008-0000-0000-0000850C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3206" name="Text Box 3">
          <a:extLst>
            <a:ext uri="{FF2B5EF4-FFF2-40B4-BE49-F238E27FC236}">
              <a16:creationId xmlns:a16="http://schemas.microsoft.com/office/drawing/2014/main" id="{00000000-0008-0000-0000-0000860C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3207" name="Text Box 63">
          <a:extLst>
            <a:ext uri="{FF2B5EF4-FFF2-40B4-BE49-F238E27FC236}">
              <a16:creationId xmlns:a16="http://schemas.microsoft.com/office/drawing/2014/main" id="{00000000-0008-0000-0000-0000870C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3208" name="Text Box 3">
          <a:extLst>
            <a:ext uri="{FF2B5EF4-FFF2-40B4-BE49-F238E27FC236}">
              <a16:creationId xmlns:a16="http://schemas.microsoft.com/office/drawing/2014/main" id="{00000000-0008-0000-0000-0000880C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3209" name="Text Box 32">
          <a:extLst>
            <a:ext uri="{FF2B5EF4-FFF2-40B4-BE49-F238E27FC236}">
              <a16:creationId xmlns:a16="http://schemas.microsoft.com/office/drawing/2014/main" id="{00000000-0008-0000-0000-0000890C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3210" name="Text Box 3">
          <a:extLst>
            <a:ext uri="{FF2B5EF4-FFF2-40B4-BE49-F238E27FC236}">
              <a16:creationId xmlns:a16="http://schemas.microsoft.com/office/drawing/2014/main" id="{00000000-0008-0000-0000-00008A0C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3211" name="Text Box 63">
          <a:extLst>
            <a:ext uri="{FF2B5EF4-FFF2-40B4-BE49-F238E27FC236}">
              <a16:creationId xmlns:a16="http://schemas.microsoft.com/office/drawing/2014/main" id="{00000000-0008-0000-0000-00008B0C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3212" name="Text Box 3">
          <a:extLst>
            <a:ext uri="{FF2B5EF4-FFF2-40B4-BE49-F238E27FC236}">
              <a16:creationId xmlns:a16="http://schemas.microsoft.com/office/drawing/2014/main" id="{00000000-0008-0000-0000-00008C0C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3213" name="Text Box 32">
          <a:extLst>
            <a:ext uri="{FF2B5EF4-FFF2-40B4-BE49-F238E27FC236}">
              <a16:creationId xmlns:a16="http://schemas.microsoft.com/office/drawing/2014/main" id="{00000000-0008-0000-0000-00008D0C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3214" name="Text Box 3">
          <a:extLst>
            <a:ext uri="{FF2B5EF4-FFF2-40B4-BE49-F238E27FC236}">
              <a16:creationId xmlns:a16="http://schemas.microsoft.com/office/drawing/2014/main" id="{00000000-0008-0000-0000-00008E0C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3215" name="Text Box 63">
          <a:extLst>
            <a:ext uri="{FF2B5EF4-FFF2-40B4-BE49-F238E27FC236}">
              <a16:creationId xmlns:a16="http://schemas.microsoft.com/office/drawing/2014/main" id="{00000000-0008-0000-0000-00008F0C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3216" name="Text Box 3">
          <a:extLst>
            <a:ext uri="{FF2B5EF4-FFF2-40B4-BE49-F238E27FC236}">
              <a16:creationId xmlns:a16="http://schemas.microsoft.com/office/drawing/2014/main" id="{00000000-0008-0000-0000-0000900C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3217" name="Text Box 32">
          <a:extLst>
            <a:ext uri="{FF2B5EF4-FFF2-40B4-BE49-F238E27FC236}">
              <a16:creationId xmlns:a16="http://schemas.microsoft.com/office/drawing/2014/main" id="{00000000-0008-0000-0000-0000910C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3218" name="Text Box 3">
          <a:extLst>
            <a:ext uri="{FF2B5EF4-FFF2-40B4-BE49-F238E27FC236}">
              <a16:creationId xmlns:a16="http://schemas.microsoft.com/office/drawing/2014/main" id="{00000000-0008-0000-0000-0000920C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3219" name="Text Box 63">
          <a:extLst>
            <a:ext uri="{FF2B5EF4-FFF2-40B4-BE49-F238E27FC236}">
              <a16:creationId xmlns:a16="http://schemas.microsoft.com/office/drawing/2014/main" id="{00000000-0008-0000-0000-0000930C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3220" name="Text Box 3">
          <a:extLst>
            <a:ext uri="{FF2B5EF4-FFF2-40B4-BE49-F238E27FC236}">
              <a16:creationId xmlns:a16="http://schemas.microsoft.com/office/drawing/2014/main" id="{00000000-0008-0000-0000-0000940C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3221" name="Text Box 32">
          <a:extLst>
            <a:ext uri="{FF2B5EF4-FFF2-40B4-BE49-F238E27FC236}">
              <a16:creationId xmlns:a16="http://schemas.microsoft.com/office/drawing/2014/main" id="{00000000-0008-0000-0000-0000950C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3222" name="Text Box 3">
          <a:extLst>
            <a:ext uri="{FF2B5EF4-FFF2-40B4-BE49-F238E27FC236}">
              <a16:creationId xmlns:a16="http://schemas.microsoft.com/office/drawing/2014/main" id="{00000000-0008-0000-0000-0000960C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3223" name="Text Box 63">
          <a:extLst>
            <a:ext uri="{FF2B5EF4-FFF2-40B4-BE49-F238E27FC236}">
              <a16:creationId xmlns:a16="http://schemas.microsoft.com/office/drawing/2014/main" id="{00000000-0008-0000-0000-0000970C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3224" name="Text Box 3">
          <a:extLst>
            <a:ext uri="{FF2B5EF4-FFF2-40B4-BE49-F238E27FC236}">
              <a16:creationId xmlns:a16="http://schemas.microsoft.com/office/drawing/2014/main" id="{00000000-0008-0000-0000-0000980C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3225" name="Text Box 32">
          <a:extLst>
            <a:ext uri="{FF2B5EF4-FFF2-40B4-BE49-F238E27FC236}">
              <a16:creationId xmlns:a16="http://schemas.microsoft.com/office/drawing/2014/main" id="{00000000-0008-0000-0000-0000990C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3226" name="Text Box 3">
          <a:extLst>
            <a:ext uri="{FF2B5EF4-FFF2-40B4-BE49-F238E27FC236}">
              <a16:creationId xmlns:a16="http://schemas.microsoft.com/office/drawing/2014/main" id="{00000000-0008-0000-0000-00009A0C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3227" name="Text Box 63">
          <a:extLst>
            <a:ext uri="{FF2B5EF4-FFF2-40B4-BE49-F238E27FC236}">
              <a16:creationId xmlns:a16="http://schemas.microsoft.com/office/drawing/2014/main" id="{00000000-0008-0000-0000-00009B0C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3228" name="Text Box 3">
          <a:extLst>
            <a:ext uri="{FF2B5EF4-FFF2-40B4-BE49-F238E27FC236}">
              <a16:creationId xmlns:a16="http://schemas.microsoft.com/office/drawing/2014/main" id="{00000000-0008-0000-0000-00009C0C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3229" name="Text Box 32">
          <a:extLst>
            <a:ext uri="{FF2B5EF4-FFF2-40B4-BE49-F238E27FC236}">
              <a16:creationId xmlns:a16="http://schemas.microsoft.com/office/drawing/2014/main" id="{00000000-0008-0000-0000-00009D0C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3230" name="Text Box 3">
          <a:extLst>
            <a:ext uri="{FF2B5EF4-FFF2-40B4-BE49-F238E27FC236}">
              <a16:creationId xmlns:a16="http://schemas.microsoft.com/office/drawing/2014/main" id="{00000000-0008-0000-0000-00009E0C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3231" name="Text Box 63">
          <a:extLst>
            <a:ext uri="{FF2B5EF4-FFF2-40B4-BE49-F238E27FC236}">
              <a16:creationId xmlns:a16="http://schemas.microsoft.com/office/drawing/2014/main" id="{00000000-0008-0000-0000-00009F0C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3232" name="Text Box 3">
          <a:extLst>
            <a:ext uri="{FF2B5EF4-FFF2-40B4-BE49-F238E27FC236}">
              <a16:creationId xmlns:a16="http://schemas.microsoft.com/office/drawing/2014/main" id="{00000000-0008-0000-0000-0000A00C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3233" name="Text Box 32">
          <a:extLst>
            <a:ext uri="{FF2B5EF4-FFF2-40B4-BE49-F238E27FC236}">
              <a16:creationId xmlns:a16="http://schemas.microsoft.com/office/drawing/2014/main" id="{00000000-0008-0000-0000-0000A10C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3234" name="Text Box 3">
          <a:extLst>
            <a:ext uri="{FF2B5EF4-FFF2-40B4-BE49-F238E27FC236}">
              <a16:creationId xmlns:a16="http://schemas.microsoft.com/office/drawing/2014/main" id="{00000000-0008-0000-0000-0000A20C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3235" name="Text Box 63">
          <a:extLst>
            <a:ext uri="{FF2B5EF4-FFF2-40B4-BE49-F238E27FC236}">
              <a16:creationId xmlns:a16="http://schemas.microsoft.com/office/drawing/2014/main" id="{00000000-0008-0000-0000-0000A30C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3236" name="Text Box 3">
          <a:extLst>
            <a:ext uri="{FF2B5EF4-FFF2-40B4-BE49-F238E27FC236}">
              <a16:creationId xmlns:a16="http://schemas.microsoft.com/office/drawing/2014/main" id="{00000000-0008-0000-0000-0000A40C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3237" name="Text Box 32">
          <a:extLst>
            <a:ext uri="{FF2B5EF4-FFF2-40B4-BE49-F238E27FC236}">
              <a16:creationId xmlns:a16="http://schemas.microsoft.com/office/drawing/2014/main" id="{00000000-0008-0000-0000-0000A50C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3238" name="Text Box 3">
          <a:extLst>
            <a:ext uri="{FF2B5EF4-FFF2-40B4-BE49-F238E27FC236}">
              <a16:creationId xmlns:a16="http://schemas.microsoft.com/office/drawing/2014/main" id="{00000000-0008-0000-0000-0000A60C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3239" name="Text Box 63">
          <a:extLst>
            <a:ext uri="{FF2B5EF4-FFF2-40B4-BE49-F238E27FC236}">
              <a16:creationId xmlns:a16="http://schemas.microsoft.com/office/drawing/2014/main" id="{00000000-0008-0000-0000-0000A70C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3240" name="Text Box 3">
          <a:extLst>
            <a:ext uri="{FF2B5EF4-FFF2-40B4-BE49-F238E27FC236}">
              <a16:creationId xmlns:a16="http://schemas.microsoft.com/office/drawing/2014/main" id="{00000000-0008-0000-0000-0000A80C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3241" name="Text Box 32">
          <a:extLst>
            <a:ext uri="{FF2B5EF4-FFF2-40B4-BE49-F238E27FC236}">
              <a16:creationId xmlns:a16="http://schemas.microsoft.com/office/drawing/2014/main" id="{00000000-0008-0000-0000-0000A90C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3242" name="Text Box 3">
          <a:extLst>
            <a:ext uri="{FF2B5EF4-FFF2-40B4-BE49-F238E27FC236}">
              <a16:creationId xmlns:a16="http://schemas.microsoft.com/office/drawing/2014/main" id="{00000000-0008-0000-0000-0000AA0C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3243" name="Text Box 63">
          <a:extLst>
            <a:ext uri="{FF2B5EF4-FFF2-40B4-BE49-F238E27FC236}">
              <a16:creationId xmlns:a16="http://schemas.microsoft.com/office/drawing/2014/main" id="{00000000-0008-0000-0000-0000AB0C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3244" name="Text Box 32">
          <a:extLst>
            <a:ext uri="{FF2B5EF4-FFF2-40B4-BE49-F238E27FC236}">
              <a16:creationId xmlns:a16="http://schemas.microsoft.com/office/drawing/2014/main" id="{00000000-0008-0000-0000-0000AC0C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3245" name="Text Box 3">
          <a:extLst>
            <a:ext uri="{FF2B5EF4-FFF2-40B4-BE49-F238E27FC236}">
              <a16:creationId xmlns:a16="http://schemas.microsoft.com/office/drawing/2014/main" id="{00000000-0008-0000-0000-0000AD0C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3246" name="Text Box 63">
          <a:extLst>
            <a:ext uri="{FF2B5EF4-FFF2-40B4-BE49-F238E27FC236}">
              <a16:creationId xmlns:a16="http://schemas.microsoft.com/office/drawing/2014/main" id="{00000000-0008-0000-0000-0000AE0C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3247" name="Text Box 3">
          <a:extLst>
            <a:ext uri="{FF2B5EF4-FFF2-40B4-BE49-F238E27FC236}">
              <a16:creationId xmlns:a16="http://schemas.microsoft.com/office/drawing/2014/main" id="{00000000-0008-0000-0000-0000AF0C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3248" name="Text Box 32">
          <a:extLst>
            <a:ext uri="{FF2B5EF4-FFF2-40B4-BE49-F238E27FC236}">
              <a16:creationId xmlns:a16="http://schemas.microsoft.com/office/drawing/2014/main" id="{00000000-0008-0000-0000-0000B00C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3249" name="Text Box 3">
          <a:extLst>
            <a:ext uri="{FF2B5EF4-FFF2-40B4-BE49-F238E27FC236}">
              <a16:creationId xmlns:a16="http://schemas.microsoft.com/office/drawing/2014/main" id="{00000000-0008-0000-0000-0000B10C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3250" name="Text Box 63">
          <a:extLst>
            <a:ext uri="{FF2B5EF4-FFF2-40B4-BE49-F238E27FC236}">
              <a16:creationId xmlns:a16="http://schemas.microsoft.com/office/drawing/2014/main" id="{00000000-0008-0000-0000-0000B20C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3251" name="Text Box 3">
          <a:extLst>
            <a:ext uri="{FF2B5EF4-FFF2-40B4-BE49-F238E27FC236}">
              <a16:creationId xmlns:a16="http://schemas.microsoft.com/office/drawing/2014/main" id="{00000000-0008-0000-0000-0000B30C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3252" name="Text Box 32">
          <a:extLst>
            <a:ext uri="{FF2B5EF4-FFF2-40B4-BE49-F238E27FC236}">
              <a16:creationId xmlns:a16="http://schemas.microsoft.com/office/drawing/2014/main" id="{00000000-0008-0000-0000-0000B40C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3253" name="Text Box 3">
          <a:extLst>
            <a:ext uri="{FF2B5EF4-FFF2-40B4-BE49-F238E27FC236}">
              <a16:creationId xmlns:a16="http://schemas.microsoft.com/office/drawing/2014/main" id="{00000000-0008-0000-0000-0000B50C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3254" name="Text Box 63">
          <a:extLst>
            <a:ext uri="{FF2B5EF4-FFF2-40B4-BE49-F238E27FC236}">
              <a16:creationId xmlns:a16="http://schemas.microsoft.com/office/drawing/2014/main" id="{00000000-0008-0000-0000-0000B60C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3255" name="Text Box 3">
          <a:extLst>
            <a:ext uri="{FF2B5EF4-FFF2-40B4-BE49-F238E27FC236}">
              <a16:creationId xmlns:a16="http://schemas.microsoft.com/office/drawing/2014/main" id="{00000000-0008-0000-0000-0000B70C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3256" name="Text Box 32">
          <a:extLst>
            <a:ext uri="{FF2B5EF4-FFF2-40B4-BE49-F238E27FC236}">
              <a16:creationId xmlns:a16="http://schemas.microsoft.com/office/drawing/2014/main" id="{00000000-0008-0000-0000-0000B80C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3257" name="Text Box 3">
          <a:extLst>
            <a:ext uri="{FF2B5EF4-FFF2-40B4-BE49-F238E27FC236}">
              <a16:creationId xmlns:a16="http://schemas.microsoft.com/office/drawing/2014/main" id="{00000000-0008-0000-0000-0000B90C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3258" name="Text Box 63">
          <a:extLst>
            <a:ext uri="{FF2B5EF4-FFF2-40B4-BE49-F238E27FC236}">
              <a16:creationId xmlns:a16="http://schemas.microsoft.com/office/drawing/2014/main" id="{00000000-0008-0000-0000-0000BA0C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3259" name="Text Box 3">
          <a:extLst>
            <a:ext uri="{FF2B5EF4-FFF2-40B4-BE49-F238E27FC236}">
              <a16:creationId xmlns:a16="http://schemas.microsoft.com/office/drawing/2014/main" id="{00000000-0008-0000-0000-0000BB0C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3260" name="Text Box 32">
          <a:extLst>
            <a:ext uri="{FF2B5EF4-FFF2-40B4-BE49-F238E27FC236}">
              <a16:creationId xmlns:a16="http://schemas.microsoft.com/office/drawing/2014/main" id="{00000000-0008-0000-0000-0000BC0C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3261" name="Text Box 3">
          <a:extLst>
            <a:ext uri="{FF2B5EF4-FFF2-40B4-BE49-F238E27FC236}">
              <a16:creationId xmlns:a16="http://schemas.microsoft.com/office/drawing/2014/main" id="{00000000-0008-0000-0000-0000BD0C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3262" name="Text Box 63">
          <a:extLst>
            <a:ext uri="{FF2B5EF4-FFF2-40B4-BE49-F238E27FC236}">
              <a16:creationId xmlns:a16="http://schemas.microsoft.com/office/drawing/2014/main" id="{00000000-0008-0000-0000-0000BE0C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3263" name="Text Box 3">
          <a:extLst>
            <a:ext uri="{FF2B5EF4-FFF2-40B4-BE49-F238E27FC236}">
              <a16:creationId xmlns:a16="http://schemas.microsoft.com/office/drawing/2014/main" id="{00000000-0008-0000-0000-0000BF0C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3264" name="Text Box 32">
          <a:extLst>
            <a:ext uri="{FF2B5EF4-FFF2-40B4-BE49-F238E27FC236}">
              <a16:creationId xmlns:a16="http://schemas.microsoft.com/office/drawing/2014/main" id="{00000000-0008-0000-0000-0000C00C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3265" name="Text Box 3">
          <a:extLst>
            <a:ext uri="{FF2B5EF4-FFF2-40B4-BE49-F238E27FC236}">
              <a16:creationId xmlns:a16="http://schemas.microsoft.com/office/drawing/2014/main" id="{00000000-0008-0000-0000-0000C10C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3266" name="Text Box 63">
          <a:extLst>
            <a:ext uri="{FF2B5EF4-FFF2-40B4-BE49-F238E27FC236}">
              <a16:creationId xmlns:a16="http://schemas.microsoft.com/office/drawing/2014/main" id="{00000000-0008-0000-0000-0000C20C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3267" name="Text Box 3">
          <a:extLst>
            <a:ext uri="{FF2B5EF4-FFF2-40B4-BE49-F238E27FC236}">
              <a16:creationId xmlns:a16="http://schemas.microsoft.com/office/drawing/2014/main" id="{00000000-0008-0000-0000-0000C30C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3268" name="Text Box 32">
          <a:extLst>
            <a:ext uri="{FF2B5EF4-FFF2-40B4-BE49-F238E27FC236}">
              <a16:creationId xmlns:a16="http://schemas.microsoft.com/office/drawing/2014/main" id="{00000000-0008-0000-0000-0000C40C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3269" name="Text Box 3">
          <a:extLst>
            <a:ext uri="{FF2B5EF4-FFF2-40B4-BE49-F238E27FC236}">
              <a16:creationId xmlns:a16="http://schemas.microsoft.com/office/drawing/2014/main" id="{00000000-0008-0000-0000-0000C50C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3270" name="Text Box 63">
          <a:extLst>
            <a:ext uri="{FF2B5EF4-FFF2-40B4-BE49-F238E27FC236}">
              <a16:creationId xmlns:a16="http://schemas.microsoft.com/office/drawing/2014/main" id="{00000000-0008-0000-0000-0000C60C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3271" name="Text Box 3">
          <a:extLst>
            <a:ext uri="{FF2B5EF4-FFF2-40B4-BE49-F238E27FC236}">
              <a16:creationId xmlns:a16="http://schemas.microsoft.com/office/drawing/2014/main" id="{00000000-0008-0000-0000-0000C70C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3272" name="Text Box 32">
          <a:extLst>
            <a:ext uri="{FF2B5EF4-FFF2-40B4-BE49-F238E27FC236}">
              <a16:creationId xmlns:a16="http://schemas.microsoft.com/office/drawing/2014/main" id="{00000000-0008-0000-0000-0000C80C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3273" name="Text Box 3">
          <a:extLst>
            <a:ext uri="{FF2B5EF4-FFF2-40B4-BE49-F238E27FC236}">
              <a16:creationId xmlns:a16="http://schemas.microsoft.com/office/drawing/2014/main" id="{00000000-0008-0000-0000-0000C90C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3274" name="Text Box 63">
          <a:extLst>
            <a:ext uri="{FF2B5EF4-FFF2-40B4-BE49-F238E27FC236}">
              <a16:creationId xmlns:a16="http://schemas.microsoft.com/office/drawing/2014/main" id="{00000000-0008-0000-0000-0000CA0C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3275" name="Text Box 3">
          <a:extLst>
            <a:ext uri="{FF2B5EF4-FFF2-40B4-BE49-F238E27FC236}">
              <a16:creationId xmlns:a16="http://schemas.microsoft.com/office/drawing/2014/main" id="{00000000-0008-0000-0000-0000CB0C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3276" name="Text Box 32">
          <a:extLst>
            <a:ext uri="{FF2B5EF4-FFF2-40B4-BE49-F238E27FC236}">
              <a16:creationId xmlns:a16="http://schemas.microsoft.com/office/drawing/2014/main" id="{00000000-0008-0000-0000-0000CC0C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3277" name="Text Box 3">
          <a:extLst>
            <a:ext uri="{FF2B5EF4-FFF2-40B4-BE49-F238E27FC236}">
              <a16:creationId xmlns:a16="http://schemas.microsoft.com/office/drawing/2014/main" id="{00000000-0008-0000-0000-0000CD0C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3278" name="Text Box 63">
          <a:extLst>
            <a:ext uri="{FF2B5EF4-FFF2-40B4-BE49-F238E27FC236}">
              <a16:creationId xmlns:a16="http://schemas.microsoft.com/office/drawing/2014/main" id="{00000000-0008-0000-0000-0000CE0C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3279" name="Text Box 3">
          <a:extLst>
            <a:ext uri="{FF2B5EF4-FFF2-40B4-BE49-F238E27FC236}">
              <a16:creationId xmlns:a16="http://schemas.microsoft.com/office/drawing/2014/main" id="{00000000-0008-0000-0000-0000CF0C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3280" name="Text Box 32">
          <a:extLst>
            <a:ext uri="{FF2B5EF4-FFF2-40B4-BE49-F238E27FC236}">
              <a16:creationId xmlns:a16="http://schemas.microsoft.com/office/drawing/2014/main" id="{00000000-0008-0000-0000-0000D00C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3281" name="Text Box 3">
          <a:extLst>
            <a:ext uri="{FF2B5EF4-FFF2-40B4-BE49-F238E27FC236}">
              <a16:creationId xmlns:a16="http://schemas.microsoft.com/office/drawing/2014/main" id="{00000000-0008-0000-0000-0000D10C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3282" name="Text Box 63">
          <a:extLst>
            <a:ext uri="{FF2B5EF4-FFF2-40B4-BE49-F238E27FC236}">
              <a16:creationId xmlns:a16="http://schemas.microsoft.com/office/drawing/2014/main" id="{00000000-0008-0000-0000-0000D20C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3283" name="Text Box 3">
          <a:extLst>
            <a:ext uri="{FF2B5EF4-FFF2-40B4-BE49-F238E27FC236}">
              <a16:creationId xmlns:a16="http://schemas.microsoft.com/office/drawing/2014/main" id="{00000000-0008-0000-0000-0000D30C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3284" name="Text Box 32">
          <a:extLst>
            <a:ext uri="{FF2B5EF4-FFF2-40B4-BE49-F238E27FC236}">
              <a16:creationId xmlns:a16="http://schemas.microsoft.com/office/drawing/2014/main" id="{00000000-0008-0000-0000-0000D40C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3285" name="Text Box 3">
          <a:extLst>
            <a:ext uri="{FF2B5EF4-FFF2-40B4-BE49-F238E27FC236}">
              <a16:creationId xmlns:a16="http://schemas.microsoft.com/office/drawing/2014/main" id="{00000000-0008-0000-0000-0000D50C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3286" name="Text Box 63">
          <a:extLst>
            <a:ext uri="{FF2B5EF4-FFF2-40B4-BE49-F238E27FC236}">
              <a16:creationId xmlns:a16="http://schemas.microsoft.com/office/drawing/2014/main" id="{00000000-0008-0000-0000-0000D60C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3287" name="Text Box 3">
          <a:extLst>
            <a:ext uri="{FF2B5EF4-FFF2-40B4-BE49-F238E27FC236}">
              <a16:creationId xmlns:a16="http://schemas.microsoft.com/office/drawing/2014/main" id="{00000000-0008-0000-0000-0000D70C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3288" name="Text Box 32">
          <a:extLst>
            <a:ext uri="{FF2B5EF4-FFF2-40B4-BE49-F238E27FC236}">
              <a16:creationId xmlns:a16="http://schemas.microsoft.com/office/drawing/2014/main" id="{00000000-0008-0000-0000-0000D80C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3289" name="Text Box 3">
          <a:extLst>
            <a:ext uri="{FF2B5EF4-FFF2-40B4-BE49-F238E27FC236}">
              <a16:creationId xmlns:a16="http://schemas.microsoft.com/office/drawing/2014/main" id="{00000000-0008-0000-0000-0000D90C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3290" name="Text Box 63">
          <a:extLst>
            <a:ext uri="{FF2B5EF4-FFF2-40B4-BE49-F238E27FC236}">
              <a16:creationId xmlns:a16="http://schemas.microsoft.com/office/drawing/2014/main" id="{00000000-0008-0000-0000-0000DA0C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3291" name="Text Box 3">
          <a:extLst>
            <a:ext uri="{FF2B5EF4-FFF2-40B4-BE49-F238E27FC236}">
              <a16:creationId xmlns:a16="http://schemas.microsoft.com/office/drawing/2014/main" id="{00000000-0008-0000-0000-0000DB0C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3292" name="Text Box 32">
          <a:extLst>
            <a:ext uri="{FF2B5EF4-FFF2-40B4-BE49-F238E27FC236}">
              <a16:creationId xmlns:a16="http://schemas.microsoft.com/office/drawing/2014/main" id="{00000000-0008-0000-0000-0000DC0C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3293" name="Text Box 3">
          <a:extLst>
            <a:ext uri="{FF2B5EF4-FFF2-40B4-BE49-F238E27FC236}">
              <a16:creationId xmlns:a16="http://schemas.microsoft.com/office/drawing/2014/main" id="{00000000-0008-0000-0000-0000DD0C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3294" name="Text Box 63">
          <a:extLst>
            <a:ext uri="{FF2B5EF4-FFF2-40B4-BE49-F238E27FC236}">
              <a16:creationId xmlns:a16="http://schemas.microsoft.com/office/drawing/2014/main" id="{00000000-0008-0000-0000-0000DE0C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3295" name="Text Box 3">
          <a:extLst>
            <a:ext uri="{FF2B5EF4-FFF2-40B4-BE49-F238E27FC236}">
              <a16:creationId xmlns:a16="http://schemas.microsoft.com/office/drawing/2014/main" id="{00000000-0008-0000-0000-0000DF0C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3296" name="Text Box 32">
          <a:extLst>
            <a:ext uri="{FF2B5EF4-FFF2-40B4-BE49-F238E27FC236}">
              <a16:creationId xmlns:a16="http://schemas.microsoft.com/office/drawing/2014/main" id="{00000000-0008-0000-0000-0000E00C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3297" name="Text Box 3">
          <a:extLst>
            <a:ext uri="{FF2B5EF4-FFF2-40B4-BE49-F238E27FC236}">
              <a16:creationId xmlns:a16="http://schemas.microsoft.com/office/drawing/2014/main" id="{00000000-0008-0000-0000-0000E10C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3298" name="Text Box 63">
          <a:extLst>
            <a:ext uri="{FF2B5EF4-FFF2-40B4-BE49-F238E27FC236}">
              <a16:creationId xmlns:a16="http://schemas.microsoft.com/office/drawing/2014/main" id="{00000000-0008-0000-0000-0000E20C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3299" name="Text Box 3">
          <a:extLst>
            <a:ext uri="{FF2B5EF4-FFF2-40B4-BE49-F238E27FC236}">
              <a16:creationId xmlns:a16="http://schemas.microsoft.com/office/drawing/2014/main" id="{00000000-0008-0000-0000-0000E30C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3300" name="Text Box 32">
          <a:extLst>
            <a:ext uri="{FF2B5EF4-FFF2-40B4-BE49-F238E27FC236}">
              <a16:creationId xmlns:a16="http://schemas.microsoft.com/office/drawing/2014/main" id="{00000000-0008-0000-0000-0000E40C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3301" name="Text Box 3">
          <a:extLst>
            <a:ext uri="{FF2B5EF4-FFF2-40B4-BE49-F238E27FC236}">
              <a16:creationId xmlns:a16="http://schemas.microsoft.com/office/drawing/2014/main" id="{00000000-0008-0000-0000-0000E50C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3302" name="Text Box 63">
          <a:extLst>
            <a:ext uri="{FF2B5EF4-FFF2-40B4-BE49-F238E27FC236}">
              <a16:creationId xmlns:a16="http://schemas.microsoft.com/office/drawing/2014/main" id="{00000000-0008-0000-0000-0000E60C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3303" name="Text Box 3">
          <a:extLst>
            <a:ext uri="{FF2B5EF4-FFF2-40B4-BE49-F238E27FC236}">
              <a16:creationId xmlns:a16="http://schemas.microsoft.com/office/drawing/2014/main" id="{00000000-0008-0000-0000-0000E70C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3304" name="Text Box 32">
          <a:extLst>
            <a:ext uri="{FF2B5EF4-FFF2-40B4-BE49-F238E27FC236}">
              <a16:creationId xmlns:a16="http://schemas.microsoft.com/office/drawing/2014/main" id="{00000000-0008-0000-0000-0000E80C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3305" name="Text Box 3">
          <a:extLst>
            <a:ext uri="{FF2B5EF4-FFF2-40B4-BE49-F238E27FC236}">
              <a16:creationId xmlns:a16="http://schemas.microsoft.com/office/drawing/2014/main" id="{00000000-0008-0000-0000-0000E90C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3306" name="Text Box 63">
          <a:extLst>
            <a:ext uri="{FF2B5EF4-FFF2-40B4-BE49-F238E27FC236}">
              <a16:creationId xmlns:a16="http://schemas.microsoft.com/office/drawing/2014/main" id="{00000000-0008-0000-0000-0000EA0C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3307" name="Text Box 3">
          <a:extLst>
            <a:ext uri="{FF2B5EF4-FFF2-40B4-BE49-F238E27FC236}">
              <a16:creationId xmlns:a16="http://schemas.microsoft.com/office/drawing/2014/main" id="{00000000-0008-0000-0000-0000EB0C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3308" name="Text Box 32">
          <a:extLst>
            <a:ext uri="{FF2B5EF4-FFF2-40B4-BE49-F238E27FC236}">
              <a16:creationId xmlns:a16="http://schemas.microsoft.com/office/drawing/2014/main" id="{00000000-0008-0000-0000-0000EC0C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3309" name="Text Box 3">
          <a:extLst>
            <a:ext uri="{FF2B5EF4-FFF2-40B4-BE49-F238E27FC236}">
              <a16:creationId xmlns:a16="http://schemas.microsoft.com/office/drawing/2014/main" id="{00000000-0008-0000-0000-0000ED0C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3310" name="Text Box 63">
          <a:extLst>
            <a:ext uri="{FF2B5EF4-FFF2-40B4-BE49-F238E27FC236}">
              <a16:creationId xmlns:a16="http://schemas.microsoft.com/office/drawing/2014/main" id="{00000000-0008-0000-0000-0000EE0C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3311" name="Text Box 3">
          <a:extLst>
            <a:ext uri="{FF2B5EF4-FFF2-40B4-BE49-F238E27FC236}">
              <a16:creationId xmlns:a16="http://schemas.microsoft.com/office/drawing/2014/main" id="{00000000-0008-0000-0000-0000EF0C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3312" name="Text Box 32">
          <a:extLst>
            <a:ext uri="{FF2B5EF4-FFF2-40B4-BE49-F238E27FC236}">
              <a16:creationId xmlns:a16="http://schemas.microsoft.com/office/drawing/2014/main" id="{00000000-0008-0000-0000-0000F00C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3313" name="Text Box 3">
          <a:extLst>
            <a:ext uri="{FF2B5EF4-FFF2-40B4-BE49-F238E27FC236}">
              <a16:creationId xmlns:a16="http://schemas.microsoft.com/office/drawing/2014/main" id="{00000000-0008-0000-0000-0000F10C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3314" name="Text Box 63">
          <a:extLst>
            <a:ext uri="{FF2B5EF4-FFF2-40B4-BE49-F238E27FC236}">
              <a16:creationId xmlns:a16="http://schemas.microsoft.com/office/drawing/2014/main" id="{00000000-0008-0000-0000-0000F20C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3315" name="Text Box 3">
          <a:extLst>
            <a:ext uri="{FF2B5EF4-FFF2-40B4-BE49-F238E27FC236}">
              <a16:creationId xmlns:a16="http://schemas.microsoft.com/office/drawing/2014/main" id="{00000000-0008-0000-0000-0000F30C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3316" name="Text Box 32">
          <a:extLst>
            <a:ext uri="{FF2B5EF4-FFF2-40B4-BE49-F238E27FC236}">
              <a16:creationId xmlns:a16="http://schemas.microsoft.com/office/drawing/2014/main" id="{00000000-0008-0000-0000-0000F40C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3317" name="Text Box 3">
          <a:extLst>
            <a:ext uri="{FF2B5EF4-FFF2-40B4-BE49-F238E27FC236}">
              <a16:creationId xmlns:a16="http://schemas.microsoft.com/office/drawing/2014/main" id="{00000000-0008-0000-0000-0000F50C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3318" name="Text Box 63">
          <a:extLst>
            <a:ext uri="{FF2B5EF4-FFF2-40B4-BE49-F238E27FC236}">
              <a16:creationId xmlns:a16="http://schemas.microsoft.com/office/drawing/2014/main" id="{00000000-0008-0000-0000-0000F60C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3319" name="Text Box 3">
          <a:extLst>
            <a:ext uri="{FF2B5EF4-FFF2-40B4-BE49-F238E27FC236}">
              <a16:creationId xmlns:a16="http://schemas.microsoft.com/office/drawing/2014/main" id="{00000000-0008-0000-0000-0000F70C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3320" name="Text Box 32">
          <a:extLst>
            <a:ext uri="{FF2B5EF4-FFF2-40B4-BE49-F238E27FC236}">
              <a16:creationId xmlns:a16="http://schemas.microsoft.com/office/drawing/2014/main" id="{00000000-0008-0000-0000-0000F80C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3321" name="Text Box 3">
          <a:extLst>
            <a:ext uri="{FF2B5EF4-FFF2-40B4-BE49-F238E27FC236}">
              <a16:creationId xmlns:a16="http://schemas.microsoft.com/office/drawing/2014/main" id="{00000000-0008-0000-0000-0000F90C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3322" name="Text Box 63">
          <a:extLst>
            <a:ext uri="{FF2B5EF4-FFF2-40B4-BE49-F238E27FC236}">
              <a16:creationId xmlns:a16="http://schemas.microsoft.com/office/drawing/2014/main" id="{00000000-0008-0000-0000-0000FA0C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3323" name="Text Box 3">
          <a:extLst>
            <a:ext uri="{FF2B5EF4-FFF2-40B4-BE49-F238E27FC236}">
              <a16:creationId xmlns:a16="http://schemas.microsoft.com/office/drawing/2014/main" id="{00000000-0008-0000-0000-0000FB0C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3324" name="Text Box 32">
          <a:extLst>
            <a:ext uri="{FF2B5EF4-FFF2-40B4-BE49-F238E27FC236}">
              <a16:creationId xmlns:a16="http://schemas.microsoft.com/office/drawing/2014/main" id="{00000000-0008-0000-0000-0000FC0C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3325" name="Text Box 3">
          <a:extLst>
            <a:ext uri="{FF2B5EF4-FFF2-40B4-BE49-F238E27FC236}">
              <a16:creationId xmlns:a16="http://schemas.microsoft.com/office/drawing/2014/main" id="{00000000-0008-0000-0000-0000FD0C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3326" name="Text Box 63">
          <a:extLst>
            <a:ext uri="{FF2B5EF4-FFF2-40B4-BE49-F238E27FC236}">
              <a16:creationId xmlns:a16="http://schemas.microsoft.com/office/drawing/2014/main" id="{00000000-0008-0000-0000-0000FE0C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3327" name="Text Box 3">
          <a:extLst>
            <a:ext uri="{FF2B5EF4-FFF2-40B4-BE49-F238E27FC236}">
              <a16:creationId xmlns:a16="http://schemas.microsoft.com/office/drawing/2014/main" id="{00000000-0008-0000-0000-0000FF0C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3328" name="Text Box 32">
          <a:extLst>
            <a:ext uri="{FF2B5EF4-FFF2-40B4-BE49-F238E27FC236}">
              <a16:creationId xmlns:a16="http://schemas.microsoft.com/office/drawing/2014/main" id="{00000000-0008-0000-0000-0000000D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3329" name="Text Box 3">
          <a:extLst>
            <a:ext uri="{FF2B5EF4-FFF2-40B4-BE49-F238E27FC236}">
              <a16:creationId xmlns:a16="http://schemas.microsoft.com/office/drawing/2014/main" id="{00000000-0008-0000-0000-0000010D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3330" name="Text Box 63">
          <a:extLst>
            <a:ext uri="{FF2B5EF4-FFF2-40B4-BE49-F238E27FC236}">
              <a16:creationId xmlns:a16="http://schemas.microsoft.com/office/drawing/2014/main" id="{00000000-0008-0000-0000-0000020D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3331" name="Text Box 3">
          <a:extLst>
            <a:ext uri="{FF2B5EF4-FFF2-40B4-BE49-F238E27FC236}">
              <a16:creationId xmlns:a16="http://schemas.microsoft.com/office/drawing/2014/main" id="{00000000-0008-0000-0000-0000030D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3332" name="Text Box 32">
          <a:extLst>
            <a:ext uri="{FF2B5EF4-FFF2-40B4-BE49-F238E27FC236}">
              <a16:creationId xmlns:a16="http://schemas.microsoft.com/office/drawing/2014/main" id="{00000000-0008-0000-0000-0000040D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3333" name="Text Box 3">
          <a:extLst>
            <a:ext uri="{FF2B5EF4-FFF2-40B4-BE49-F238E27FC236}">
              <a16:creationId xmlns:a16="http://schemas.microsoft.com/office/drawing/2014/main" id="{00000000-0008-0000-0000-0000050D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3334" name="Text Box 63">
          <a:extLst>
            <a:ext uri="{FF2B5EF4-FFF2-40B4-BE49-F238E27FC236}">
              <a16:creationId xmlns:a16="http://schemas.microsoft.com/office/drawing/2014/main" id="{00000000-0008-0000-0000-0000060D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3335" name="Text Box 3">
          <a:extLst>
            <a:ext uri="{FF2B5EF4-FFF2-40B4-BE49-F238E27FC236}">
              <a16:creationId xmlns:a16="http://schemas.microsoft.com/office/drawing/2014/main" id="{00000000-0008-0000-0000-0000070D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3336" name="Text Box 32">
          <a:extLst>
            <a:ext uri="{FF2B5EF4-FFF2-40B4-BE49-F238E27FC236}">
              <a16:creationId xmlns:a16="http://schemas.microsoft.com/office/drawing/2014/main" id="{00000000-0008-0000-0000-0000080D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3337" name="Text Box 3">
          <a:extLst>
            <a:ext uri="{FF2B5EF4-FFF2-40B4-BE49-F238E27FC236}">
              <a16:creationId xmlns:a16="http://schemas.microsoft.com/office/drawing/2014/main" id="{00000000-0008-0000-0000-0000090D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3338" name="Text Box 63">
          <a:extLst>
            <a:ext uri="{FF2B5EF4-FFF2-40B4-BE49-F238E27FC236}">
              <a16:creationId xmlns:a16="http://schemas.microsoft.com/office/drawing/2014/main" id="{00000000-0008-0000-0000-00000A0D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3339" name="Text Box 3">
          <a:extLst>
            <a:ext uri="{FF2B5EF4-FFF2-40B4-BE49-F238E27FC236}">
              <a16:creationId xmlns:a16="http://schemas.microsoft.com/office/drawing/2014/main" id="{00000000-0008-0000-0000-00000B0D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3340" name="Text Box 32">
          <a:extLst>
            <a:ext uri="{FF2B5EF4-FFF2-40B4-BE49-F238E27FC236}">
              <a16:creationId xmlns:a16="http://schemas.microsoft.com/office/drawing/2014/main" id="{00000000-0008-0000-0000-00000C0D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3341" name="Text Box 3">
          <a:extLst>
            <a:ext uri="{FF2B5EF4-FFF2-40B4-BE49-F238E27FC236}">
              <a16:creationId xmlns:a16="http://schemas.microsoft.com/office/drawing/2014/main" id="{00000000-0008-0000-0000-00000D0D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3342" name="Text Box 63">
          <a:extLst>
            <a:ext uri="{FF2B5EF4-FFF2-40B4-BE49-F238E27FC236}">
              <a16:creationId xmlns:a16="http://schemas.microsoft.com/office/drawing/2014/main" id="{00000000-0008-0000-0000-00000E0D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3343" name="Text Box 3">
          <a:extLst>
            <a:ext uri="{FF2B5EF4-FFF2-40B4-BE49-F238E27FC236}">
              <a16:creationId xmlns:a16="http://schemas.microsoft.com/office/drawing/2014/main" id="{00000000-0008-0000-0000-00000F0D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3344" name="Text Box 32">
          <a:extLst>
            <a:ext uri="{FF2B5EF4-FFF2-40B4-BE49-F238E27FC236}">
              <a16:creationId xmlns:a16="http://schemas.microsoft.com/office/drawing/2014/main" id="{00000000-0008-0000-0000-0000100D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3345" name="Text Box 3">
          <a:extLst>
            <a:ext uri="{FF2B5EF4-FFF2-40B4-BE49-F238E27FC236}">
              <a16:creationId xmlns:a16="http://schemas.microsoft.com/office/drawing/2014/main" id="{00000000-0008-0000-0000-0000110D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3346" name="Text Box 63">
          <a:extLst>
            <a:ext uri="{FF2B5EF4-FFF2-40B4-BE49-F238E27FC236}">
              <a16:creationId xmlns:a16="http://schemas.microsoft.com/office/drawing/2014/main" id="{00000000-0008-0000-0000-0000120D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3347" name="Text Box 3">
          <a:extLst>
            <a:ext uri="{FF2B5EF4-FFF2-40B4-BE49-F238E27FC236}">
              <a16:creationId xmlns:a16="http://schemas.microsoft.com/office/drawing/2014/main" id="{00000000-0008-0000-0000-0000130D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3348" name="Text Box 32">
          <a:extLst>
            <a:ext uri="{FF2B5EF4-FFF2-40B4-BE49-F238E27FC236}">
              <a16:creationId xmlns:a16="http://schemas.microsoft.com/office/drawing/2014/main" id="{00000000-0008-0000-0000-0000140D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3349" name="Text Box 3">
          <a:extLst>
            <a:ext uri="{FF2B5EF4-FFF2-40B4-BE49-F238E27FC236}">
              <a16:creationId xmlns:a16="http://schemas.microsoft.com/office/drawing/2014/main" id="{00000000-0008-0000-0000-0000150D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3350" name="Text Box 63">
          <a:extLst>
            <a:ext uri="{FF2B5EF4-FFF2-40B4-BE49-F238E27FC236}">
              <a16:creationId xmlns:a16="http://schemas.microsoft.com/office/drawing/2014/main" id="{00000000-0008-0000-0000-0000160D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3351" name="Text Box 3">
          <a:extLst>
            <a:ext uri="{FF2B5EF4-FFF2-40B4-BE49-F238E27FC236}">
              <a16:creationId xmlns:a16="http://schemas.microsoft.com/office/drawing/2014/main" id="{00000000-0008-0000-0000-0000170D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3352" name="Text Box 32">
          <a:extLst>
            <a:ext uri="{FF2B5EF4-FFF2-40B4-BE49-F238E27FC236}">
              <a16:creationId xmlns:a16="http://schemas.microsoft.com/office/drawing/2014/main" id="{00000000-0008-0000-0000-0000180D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3353" name="Text Box 3">
          <a:extLst>
            <a:ext uri="{FF2B5EF4-FFF2-40B4-BE49-F238E27FC236}">
              <a16:creationId xmlns:a16="http://schemas.microsoft.com/office/drawing/2014/main" id="{00000000-0008-0000-0000-0000190D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3354" name="Text Box 63">
          <a:extLst>
            <a:ext uri="{FF2B5EF4-FFF2-40B4-BE49-F238E27FC236}">
              <a16:creationId xmlns:a16="http://schemas.microsoft.com/office/drawing/2014/main" id="{00000000-0008-0000-0000-00001A0D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3355" name="Text Box 3">
          <a:extLst>
            <a:ext uri="{FF2B5EF4-FFF2-40B4-BE49-F238E27FC236}">
              <a16:creationId xmlns:a16="http://schemas.microsoft.com/office/drawing/2014/main" id="{00000000-0008-0000-0000-00001B0D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3356" name="Text Box 32">
          <a:extLst>
            <a:ext uri="{FF2B5EF4-FFF2-40B4-BE49-F238E27FC236}">
              <a16:creationId xmlns:a16="http://schemas.microsoft.com/office/drawing/2014/main" id="{00000000-0008-0000-0000-00001C0D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3357" name="Text Box 3">
          <a:extLst>
            <a:ext uri="{FF2B5EF4-FFF2-40B4-BE49-F238E27FC236}">
              <a16:creationId xmlns:a16="http://schemas.microsoft.com/office/drawing/2014/main" id="{00000000-0008-0000-0000-00001D0D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3358" name="Text Box 63">
          <a:extLst>
            <a:ext uri="{FF2B5EF4-FFF2-40B4-BE49-F238E27FC236}">
              <a16:creationId xmlns:a16="http://schemas.microsoft.com/office/drawing/2014/main" id="{00000000-0008-0000-0000-00001E0D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3359" name="Text Box 3">
          <a:extLst>
            <a:ext uri="{FF2B5EF4-FFF2-40B4-BE49-F238E27FC236}">
              <a16:creationId xmlns:a16="http://schemas.microsoft.com/office/drawing/2014/main" id="{00000000-0008-0000-0000-00001F0D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3360" name="Text Box 32">
          <a:extLst>
            <a:ext uri="{FF2B5EF4-FFF2-40B4-BE49-F238E27FC236}">
              <a16:creationId xmlns:a16="http://schemas.microsoft.com/office/drawing/2014/main" id="{00000000-0008-0000-0000-0000200D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3361" name="Text Box 3">
          <a:extLst>
            <a:ext uri="{FF2B5EF4-FFF2-40B4-BE49-F238E27FC236}">
              <a16:creationId xmlns:a16="http://schemas.microsoft.com/office/drawing/2014/main" id="{00000000-0008-0000-0000-0000210D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3362" name="Text Box 63">
          <a:extLst>
            <a:ext uri="{FF2B5EF4-FFF2-40B4-BE49-F238E27FC236}">
              <a16:creationId xmlns:a16="http://schemas.microsoft.com/office/drawing/2014/main" id="{00000000-0008-0000-0000-0000220D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3363" name="Text Box 3">
          <a:extLst>
            <a:ext uri="{FF2B5EF4-FFF2-40B4-BE49-F238E27FC236}">
              <a16:creationId xmlns:a16="http://schemas.microsoft.com/office/drawing/2014/main" id="{00000000-0008-0000-0000-0000230D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3364" name="Text Box 32">
          <a:extLst>
            <a:ext uri="{FF2B5EF4-FFF2-40B4-BE49-F238E27FC236}">
              <a16:creationId xmlns:a16="http://schemas.microsoft.com/office/drawing/2014/main" id="{00000000-0008-0000-0000-0000240D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3365" name="Text Box 3">
          <a:extLst>
            <a:ext uri="{FF2B5EF4-FFF2-40B4-BE49-F238E27FC236}">
              <a16:creationId xmlns:a16="http://schemas.microsoft.com/office/drawing/2014/main" id="{00000000-0008-0000-0000-0000250D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3366" name="Text Box 63">
          <a:extLst>
            <a:ext uri="{FF2B5EF4-FFF2-40B4-BE49-F238E27FC236}">
              <a16:creationId xmlns:a16="http://schemas.microsoft.com/office/drawing/2014/main" id="{00000000-0008-0000-0000-0000260D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152400</xdr:rowOff>
    </xdr:to>
    <xdr:sp macro="" textlink="">
      <xdr:nvSpPr>
        <xdr:cNvPr id="3367" name="Text Box 3">
          <a:extLst>
            <a:ext uri="{FF2B5EF4-FFF2-40B4-BE49-F238E27FC236}">
              <a16:creationId xmlns:a16="http://schemas.microsoft.com/office/drawing/2014/main" id="{00000000-0008-0000-0000-0000270D0000}"/>
            </a:ext>
          </a:extLst>
        </xdr:cNvPr>
        <xdr:cNvSpPr txBox="1">
          <a:spLocks noChangeArrowheads="1"/>
        </xdr:cNvSpPr>
      </xdr:nvSpPr>
      <xdr:spPr bwMode="auto">
        <a:xfrm>
          <a:off x="3076575" y="11753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xdr:row>
      <xdr:rowOff>0</xdr:rowOff>
    </xdr:from>
    <xdr:to>
      <xdr:col>1</xdr:col>
      <xdr:colOff>2438400</xdr:colOff>
      <xdr:row>11</xdr:row>
      <xdr:rowOff>114300</xdr:rowOff>
    </xdr:to>
    <xdr:sp macro="" textlink="">
      <xdr:nvSpPr>
        <xdr:cNvPr id="3368" name="Text Box 32">
          <a:extLst>
            <a:ext uri="{FF2B5EF4-FFF2-40B4-BE49-F238E27FC236}">
              <a16:creationId xmlns:a16="http://schemas.microsoft.com/office/drawing/2014/main" id="{00000000-0008-0000-0000-0000280D0000}"/>
            </a:ext>
          </a:extLst>
        </xdr:cNvPr>
        <xdr:cNvSpPr txBox="1">
          <a:spLocks noChangeArrowheads="1"/>
        </xdr:cNvSpPr>
      </xdr:nvSpPr>
      <xdr:spPr bwMode="auto">
        <a:xfrm>
          <a:off x="3076575" y="11753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11</xdr:row>
      <xdr:rowOff>0</xdr:rowOff>
    </xdr:from>
    <xdr:to>
      <xdr:col>1</xdr:col>
      <xdr:colOff>1304925</xdr:colOff>
      <xdr:row>12</xdr:row>
      <xdr:rowOff>20782</xdr:rowOff>
    </xdr:to>
    <xdr:sp macro="" textlink="">
      <xdr:nvSpPr>
        <xdr:cNvPr id="3371" name="Text Box 9">
          <a:extLst>
            <a:ext uri="{FF2B5EF4-FFF2-40B4-BE49-F238E27FC236}">
              <a16:creationId xmlns:a16="http://schemas.microsoft.com/office/drawing/2014/main" id="{00000000-0008-0000-0000-00002B0D0000}"/>
            </a:ext>
          </a:extLst>
        </xdr:cNvPr>
        <xdr:cNvSpPr txBox="1">
          <a:spLocks noChangeArrowheads="1"/>
        </xdr:cNvSpPr>
      </xdr:nvSpPr>
      <xdr:spPr bwMode="auto">
        <a:xfrm>
          <a:off x="1943100" y="8743950"/>
          <a:ext cx="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11</xdr:row>
      <xdr:rowOff>0</xdr:rowOff>
    </xdr:from>
    <xdr:to>
      <xdr:col>1</xdr:col>
      <xdr:colOff>1304925</xdr:colOff>
      <xdr:row>12</xdr:row>
      <xdr:rowOff>20782</xdr:rowOff>
    </xdr:to>
    <xdr:sp macro="" textlink="">
      <xdr:nvSpPr>
        <xdr:cNvPr id="3372" name="Text Box 8">
          <a:extLst>
            <a:ext uri="{FF2B5EF4-FFF2-40B4-BE49-F238E27FC236}">
              <a16:creationId xmlns:a16="http://schemas.microsoft.com/office/drawing/2014/main" id="{00000000-0008-0000-0000-00002C0D0000}"/>
            </a:ext>
          </a:extLst>
        </xdr:cNvPr>
        <xdr:cNvSpPr txBox="1">
          <a:spLocks noChangeArrowheads="1"/>
        </xdr:cNvSpPr>
      </xdr:nvSpPr>
      <xdr:spPr bwMode="auto">
        <a:xfrm>
          <a:off x="1943100" y="8743950"/>
          <a:ext cx="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11</xdr:row>
      <xdr:rowOff>0</xdr:rowOff>
    </xdr:from>
    <xdr:to>
      <xdr:col>1</xdr:col>
      <xdr:colOff>1304925</xdr:colOff>
      <xdr:row>12</xdr:row>
      <xdr:rowOff>20782</xdr:rowOff>
    </xdr:to>
    <xdr:sp macro="" textlink="">
      <xdr:nvSpPr>
        <xdr:cNvPr id="3373" name="Text Box 9">
          <a:extLst>
            <a:ext uri="{FF2B5EF4-FFF2-40B4-BE49-F238E27FC236}">
              <a16:creationId xmlns:a16="http://schemas.microsoft.com/office/drawing/2014/main" id="{00000000-0008-0000-0000-00002D0D0000}"/>
            </a:ext>
          </a:extLst>
        </xdr:cNvPr>
        <xdr:cNvSpPr txBox="1">
          <a:spLocks noChangeArrowheads="1"/>
        </xdr:cNvSpPr>
      </xdr:nvSpPr>
      <xdr:spPr bwMode="auto">
        <a:xfrm>
          <a:off x="1943100" y="8743950"/>
          <a:ext cx="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11</xdr:row>
      <xdr:rowOff>0</xdr:rowOff>
    </xdr:from>
    <xdr:to>
      <xdr:col>1</xdr:col>
      <xdr:colOff>1304925</xdr:colOff>
      <xdr:row>12</xdr:row>
      <xdr:rowOff>20782</xdr:rowOff>
    </xdr:to>
    <xdr:sp macro="" textlink="">
      <xdr:nvSpPr>
        <xdr:cNvPr id="3374" name="Text Box 8">
          <a:extLst>
            <a:ext uri="{FF2B5EF4-FFF2-40B4-BE49-F238E27FC236}">
              <a16:creationId xmlns:a16="http://schemas.microsoft.com/office/drawing/2014/main" id="{00000000-0008-0000-0000-00002E0D0000}"/>
            </a:ext>
          </a:extLst>
        </xdr:cNvPr>
        <xdr:cNvSpPr txBox="1">
          <a:spLocks noChangeArrowheads="1"/>
        </xdr:cNvSpPr>
      </xdr:nvSpPr>
      <xdr:spPr bwMode="auto">
        <a:xfrm>
          <a:off x="1943100" y="8743950"/>
          <a:ext cx="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11</xdr:row>
      <xdr:rowOff>0</xdr:rowOff>
    </xdr:from>
    <xdr:to>
      <xdr:col>1</xdr:col>
      <xdr:colOff>1304925</xdr:colOff>
      <xdr:row>12</xdr:row>
      <xdr:rowOff>20782</xdr:rowOff>
    </xdr:to>
    <xdr:sp macro="" textlink="">
      <xdr:nvSpPr>
        <xdr:cNvPr id="3375" name="Text Box 9">
          <a:extLst>
            <a:ext uri="{FF2B5EF4-FFF2-40B4-BE49-F238E27FC236}">
              <a16:creationId xmlns:a16="http://schemas.microsoft.com/office/drawing/2014/main" id="{00000000-0008-0000-0000-00002F0D0000}"/>
            </a:ext>
          </a:extLst>
        </xdr:cNvPr>
        <xdr:cNvSpPr txBox="1">
          <a:spLocks noChangeArrowheads="1"/>
        </xdr:cNvSpPr>
      </xdr:nvSpPr>
      <xdr:spPr bwMode="auto">
        <a:xfrm>
          <a:off x="1943100" y="8743950"/>
          <a:ext cx="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11</xdr:row>
      <xdr:rowOff>0</xdr:rowOff>
    </xdr:from>
    <xdr:to>
      <xdr:col>1</xdr:col>
      <xdr:colOff>1304925</xdr:colOff>
      <xdr:row>12</xdr:row>
      <xdr:rowOff>20782</xdr:rowOff>
    </xdr:to>
    <xdr:sp macro="" textlink="">
      <xdr:nvSpPr>
        <xdr:cNvPr id="3376" name="Text Box 9">
          <a:extLst>
            <a:ext uri="{FF2B5EF4-FFF2-40B4-BE49-F238E27FC236}">
              <a16:creationId xmlns:a16="http://schemas.microsoft.com/office/drawing/2014/main" id="{00000000-0008-0000-0000-0000300D0000}"/>
            </a:ext>
          </a:extLst>
        </xdr:cNvPr>
        <xdr:cNvSpPr txBox="1">
          <a:spLocks noChangeArrowheads="1"/>
        </xdr:cNvSpPr>
      </xdr:nvSpPr>
      <xdr:spPr bwMode="auto">
        <a:xfrm>
          <a:off x="1943100" y="8743950"/>
          <a:ext cx="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1</xdr:col>
      <xdr:colOff>1285875</xdr:colOff>
      <xdr:row>771</xdr:row>
      <xdr:rowOff>0</xdr:rowOff>
    </xdr:from>
    <xdr:ext cx="95250" cy="166310"/>
    <xdr:sp macro="" textlink="">
      <xdr:nvSpPr>
        <xdr:cNvPr id="3377" name="Text Box 15">
          <a:extLst>
            <a:ext uri="{FF2B5EF4-FFF2-40B4-BE49-F238E27FC236}">
              <a16:creationId xmlns:a16="http://schemas.microsoft.com/office/drawing/2014/main" id="{00000000-0008-0000-0000-0000310D0000}"/>
            </a:ext>
          </a:extLst>
        </xdr:cNvPr>
        <xdr:cNvSpPr txBox="1">
          <a:spLocks noChangeArrowheads="1"/>
        </xdr:cNvSpPr>
      </xdr:nvSpPr>
      <xdr:spPr bwMode="auto">
        <a:xfrm>
          <a:off x="1814080" y="228981000"/>
          <a:ext cx="95250" cy="1663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1</xdr:col>
      <xdr:colOff>1304925</xdr:colOff>
      <xdr:row>818</xdr:row>
      <xdr:rowOff>0</xdr:rowOff>
    </xdr:from>
    <xdr:to>
      <xdr:col>1</xdr:col>
      <xdr:colOff>1409700</xdr:colOff>
      <xdr:row>819</xdr:row>
      <xdr:rowOff>142878</xdr:rowOff>
    </xdr:to>
    <xdr:sp macro="" textlink="">
      <xdr:nvSpPr>
        <xdr:cNvPr id="3382" name="Text Box 9">
          <a:extLst>
            <a:ext uri="{FF2B5EF4-FFF2-40B4-BE49-F238E27FC236}">
              <a16:creationId xmlns:a16="http://schemas.microsoft.com/office/drawing/2014/main" id="{00000000-0008-0000-0000-0000360D0000}"/>
            </a:ext>
          </a:extLst>
        </xdr:cNvPr>
        <xdr:cNvSpPr txBox="1">
          <a:spLocks noChangeArrowheads="1"/>
        </xdr:cNvSpPr>
      </xdr:nvSpPr>
      <xdr:spPr bwMode="auto">
        <a:xfrm>
          <a:off x="1847850" y="124863225"/>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818</xdr:row>
      <xdr:rowOff>0</xdr:rowOff>
    </xdr:from>
    <xdr:to>
      <xdr:col>1</xdr:col>
      <xdr:colOff>1409700</xdr:colOff>
      <xdr:row>819</xdr:row>
      <xdr:rowOff>133353</xdr:rowOff>
    </xdr:to>
    <xdr:sp macro="" textlink="">
      <xdr:nvSpPr>
        <xdr:cNvPr id="3383" name="Text Box 8">
          <a:extLst>
            <a:ext uri="{FF2B5EF4-FFF2-40B4-BE49-F238E27FC236}">
              <a16:creationId xmlns:a16="http://schemas.microsoft.com/office/drawing/2014/main" id="{00000000-0008-0000-0000-0000370D0000}"/>
            </a:ext>
          </a:extLst>
        </xdr:cNvPr>
        <xdr:cNvSpPr txBox="1">
          <a:spLocks noChangeArrowheads="1"/>
        </xdr:cNvSpPr>
      </xdr:nvSpPr>
      <xdr:spPr bwMode="auto">
        <a:xfrm>
          <a:off x="1847850" y="124863225"/>
          <a:ext cx="104775"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818</xdr:row>
      <xdr:rowOff>0</xdr:rowOff>
    </xdr:from>
    <xdr:to>
      <xdr:col>1</xdr:col>
      <xdr:colOff>1409700</xdr:colOff>
      <xdr:row>819</xdr:row>
      <xdr:rowOff>133353</xdr:rowOff>
    </xdr:to>
    <xdr:sp macro="" textlink="">
      <xdr:nvSpPr>
        <xdr:cNvPr id="3384" name="Text Box 9">
          <a:extLst>
            <a:ext uri="{FF2B5EF4-FFF2-40B4-BE49-F238E27FC236}">
              <a16:creationId xmlns:a16="http://schemas.microsoft.com/office/drawing/2014/main" id="{00000000-0008-0000-0000-0000380D0000}"/>
            </a:ext>
          </a:extLst>
        </xdr:cNvPr>
        <xdr:cNvSpPr txBox="1">
          <a:spLocks noChangeArrowheads="1"/>
        </xdr:cNvSpPr>
      </xdr:nvSpPr>
      <xdr:spPr bwMode="auto">
        <a:xfrm>
          <a:off x="1847850" y="124863225"/>
          <a:ext cx="104775"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818</xdr:row>
      <xdr:rowOff>0</xdr:rowOff>
    </xdr:from>
    <xdr:to>
      <xdr:col>1</xdr:col>
      <xdr:colOff>1409700</xdr:colOff>
      <xdr:row>819</xdr:row>
      <xdr:rowOff>142878</xdr:rowOff>
    </xdr:to>
    <xdr:sp macro="" textlink="">
      <xdr:nvSpPr>
        <xdr:cNvPr id="3385" name="Text Box 8">
          <a:extLst>
            <a:ext uri="{FF2B5EF4-FFF2-40B4-BE49-F238E27FC236}">
              <a16:creationId xmlns:a16="http://schemas.microsoft.com/office/drawing/2014/main" id="{00000000-0008-0000-0000-0000390D0000}"/>
            </a:ext>
          </a:extLst>
        </xdr:cNvPr>
        <xdr:cNvSpPr txBox="1">
          <a:spLocks noChangeArrowheads="1"/>
        </xdr:cNvSpPr>
      </xdr:nvSpPr>
      <xdr:spPr bwMode="auto">
        <a:xfrm>
          <a:off x="1847850" y="124863225"/>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818</xdr:row>
      <xdr:rowOff>0</xdr:rowOff>
    </xdr:from>
    <xdr:to>
      <xdr:col>1</xdr:col>
      <xdr:colOff>1409700</xdr:colOff>
      <xdr:row>819</xdr:row>
      <xdr:rowOff>142878</xdr:rowOff>
    </xdr:to>
    <xdr:sp macro="" textlink="">
      <xdr:nvSpPr>
        <xdr:cNvPr id="3386" name="Text Box 9">
          <a:extLst>
            <a:ext uri="{FF2B5EF4-FFF2-40B4-BE49-F238E27FC236}">
              <a16:creationId xmlns:a16="http://schemas.microsoft.com/office/drawing/2014/main" id="{00000000-0008-0000-0000-00003A0D0000}"/>
            </a:ext>
          </a:extLst>
        </xdr:cNvPr>
        <xdr:cNvSpPr txBox="1">
          <a:spLocks noChangeArrowheads="1"/>
        </xdr:cNvSpPr>
      </xdr:nvSpPr>
      <xdr:spPr bwMode="auto">
        <a:xfrm>
          <a:off x="1847850" y="124863225"/>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818</xdr:row>
      <xdr:rowOff>0</xdr:rowOff>
    </xdr:from>
    <xdr:to>
      <xdr:col>1</xdr:col>
      <xdr:colOff>1409700</xdr:colOff>
      <xdr:row>819</xdr:row>
      <xdr:rowOff>133353</xdr:rowOff>
    </xdr:to>
    <xdr:sp macro="" textlink="">
      <xdr:nvSpPr>
        <xdr:cNvPr id="3387" name="Text Box 8">
          <a:extLst>
            <a:ext uri="{FF2B5EF4-FFF2-40B4-BE49-F238E27FC236}">
              <a16:creationId xmlns:a16="http://schemas.microsoft.com/office/drawing/2014/main" id="{00000000-0008-0000-0000-00003B0D0000}"/>
            </a:ext>
          </a:extLst>
        </xdr:cNvPr>
        <xdr:cNvSpPr txBox="1">
          <a:spLocks noChangeArrowheads="1"/>
        </xdr:cNvSpPr>
      </xdr:nvSpPr>
      <xdr:spPr bwMode="auto">
        <a:xfrm>
          <a:off x="1847850" y="124863225"/>
          <a:ext cx="104775"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818</xdr:row>
      <xdr:rowOff>0</xdr:rowOff>
    </xdr:from>
    <xdr:to>
      <xdr:col>1</xdr:col>
      <xdr:colOff>1409700</xdr:colOff>
      <xdr:row>819</xdr:row>
      <xdr:rowOff>133353</xdr:rowOff>
    </xdr:to>
    <xdr:sp macro="" textlink="">
      <xdr:nvSpPr>
        <xdr:cNvPr id="3388" name="Text Box 9">
          <a:extLst>
            <a:ext uri="{FF2B5EF4-FFF2-40B4-BE49-F238E27FC236}">
              <a16:creationId xmlns:a16="http://schemas.microsoft.com/office/drawing/2014/main" id="{00000000-0008-0000-0000-00003C0D0000}"/>
            </a:ext>
          </a:extLst>
        </xdr:cNvPr>
        <xdr:cNvSpPr txBox="1">
          <a:spLocks noChangeArrowheads="1"/>
        </xdr:cNvSpPr>
      </xdr:nvSpPr>
      <xdr:spPr bwMode="auto">
        <a:xfrm>
          <a:off x="1847850" y="124863225"/>
          <a:ext cx="104775"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1581150</xdr:colOff>
      <xdr:row>807</xdr:row>
      <xdr:rowOff>133350</xdr:rowOff>
    </xdr:from>
    <xdr:to>
      <xdr:col>4</xdr:col>
      <xdr:colOff>133350</xdr:colOff>
      <xdr:row>807</xdr:row>
      <xdr:rowOff>133350</xdr:rowOff>
    </xdr:to>
    <xdr:sp macro="" textlink="">
      <xdr:nvSpPr>
        <xdr:cNvPr id="3395" name="Line 5">
          <a:extLst>
            <a:ext uri="{FF2B5EF4-FFF2-40B4-BE49-F238E27FC236}">
              <a16:creationId xmlns:a16="http://schemas.microsoft.com/office/drawing/2014/main" id="{00000000-0008-0000-0000-0000430D0000}"/>
            </a:ext>
          </a:extLst>
        </xdr:cNvPr>
        <xdr:cNvSpPr>
          <a:spLocks noChangeShapeType="1"/>
        </xdr:cNvSpPr>
      </xdr:nvSpPr>
      <xdr:spPr bwMode="auto">
        <a:xfrm>
          <a:off x="2105025" y="171735750"/>
          <a:ext cx="428625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2</xdr:col>
      <xdr:colOff>1304925</xdr:colOff>
      <xdr:row>779</xdr:row>
      <xdr:rowOff>0</xdr:rowOff>
    </xdr:from>
    <xdr:to>
      <xdr:col>3</xdr:col>
      <xdr:colOff>6351</xdr:colOff>
      <xdr:row>780</xdr:row>
      <xdr:rowOff>52</xdr:rowOff>
    </xdr:to>
    <xdr:sp macro="" textlink="">
      <xdr:nvSpPr>
        <xdr:cNvPr id="3396" name="Text Box 8">
          <a:extLst>
            <a:ext uri="{FF2B5EF4-FFF2-40B4-BE49-F238E27FC236}">
              <a16:creationId xmlns:a16="http://schemas.microsoft.com/office/drawing/2014/main" id="{00000000-0008-0000-0000-0000440D0000}"/>
            </a:ext>
          </a:extLst>
        </xdr:cNvPr>
        <xdr:cNvSpPr txBox="1">
          <a:spLocks noChangeArrowheads="1"/>
        </xdr:cNvSpPr>
      </xdr:nvSpPr>
      <xdr:spPr bwMode="auto">
        <a:xfrm>
          <a:off x="4781550" y="102069900"/>
          <a:ext cx="6350"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6351</xdr:colOff>
      <xdr:row>780</xdr:row>
      <xdr:rowOff>52</xdr:rowOff>
    </xdr:to>
    <xdr:sp macro="" textlink="">
      <xdr:nvSpPr>
        <xdr:cNvPr id="3397" name="Text Box 9">
          <a:extLst>
            <a:ext uri="{FF2B5EF4-FFF2-40B4-BE49-F238E27FC236}">
              <a16:creationId xmlns:a16="http://schemas.microsoft.com/office/drawing/2014/main" id="{00000000-0008-0000-0000-0000450D0000}"/>
            </a:ext>
          </a:extLst>
        </xdr:cNvPr>
        <xdr:cNvSpPr txBox="1">
          <a:spLocks noChangeArrowheads="1"/>
        </xdr:cNvSpPr>
      </xdr:nvSpPr>
      <xdr:spPr bwMode="auto">
        <a:xfrm>
          <a:off x="4781550" y="102069900"/>
          <a:ext cx="6350"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6351</xdr:colOff>
      <xdr:row>780</xdr:row>
      <xdr:rowOff>52</xdr:rowOff>
    </xdr:to>
    <xdr:sp macro="" textlink="">
      <xdr:nvSpPr>
        <xdr:cNvPr id="3398" name="Text Box 8">
          <a:extLst>
            <a:ext uri="{FF2B5EF4-FFF2-40B4-BE49-F238E27FC236}">
              <a16:creationId xmlns:a16="http://schemas.microsoft.com/office/drawing/2014/main" id="{00000000-0008-0000-0000-0000460D0000}"/>
            </a:ext>
          </a:extLst>
        </xdr:cNvPr>
        <xdr:cNvSpPr txBox="1">
          <a:spLocks noChangeArrowheads="1"/>
        </xdr:cNvSpPr>
      </xdr:nvSpPr>
      <xdr:spPr bwMode="auto">
        <a:xfrm>
          <a:off x="4781550" y="102069900"/>
          <a:ext cx="6350"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6351</xdr:colOff>
      <xdr:row>780</xdr:row>
      <xdr:rowOff>52</xdr:rowOff>
    </xdr:to>
    <xdr:sp macro="" textlink="">
      <xdr:nvSpPr>
        <xdr:cNvPr id="3399" name="Text Box 9">
          <a:extLst>
            <a:ext uri="{FF2B5EF4-FFF2-40B4-BE49-F238E27FC236}">
              <a16:creationId xmlns:a16="http://schemas.microsoft.com/office/drawing/2014/main" id="{00000000-0008-0000-0000-0000470D0000}"/>
            </a:ext>
          </a:extLst>
        </xdr:cNvPr>
        <xdr:cNvSpPr txBox="1">
          <a:spLocks noChangeArrowheads="1"/>
        </xdr:cNvSpPr>
      </xdr:nvSpPr>
      <xdr:spPr bwMode="auto">
        <a:xfrm>
          <a:off x="4781550" y="102069900"/>
          <a:ext cx="6350"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104776</xdr:colOff>
      <xdr:row>779</xdr:row>
      <xdr:rowOff>142875</xdr:rowOff>
    </xdr:to>
    <xdr:sp macro="" textlink="">
      <xdr:nvSpPr>
        <xdr:cNvPr id="3400" name="Text Box 8">
          <a:extLst>
            <a:ext uri="{FF2B5EF4-FFF2-40B4-BE49-F238E27FC236}">
              <a16:creationId xmlns:a16="http://schemas.microsoft.com/office/drawing/2014/main" id="{00000000-0008-0000-0000-0000480D0000}"/>
            </a:ext>
          </a:extLst>
        </xdr:cNvPr>
        <xdr:cNvSpPr txBox="1">
          <a:spLocks noChangeArrowheads="1"/>
        </xdr:cNvSpPr>
      </xdr:nvSpPr>
      <xdr:spPr bwMode="auto">
        <a:xfrm>
          <a:off x="4781550" y="102069900"/>
          <a:ext cx="104775"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104776</xdr:colOff>
      <xdr:row>780</xdr:row>
      <xdr:rowOff>52</xdr:rowOff>
    </xdr:to>
    <xdr:sp macro="" textlink="">
      <xdr:nvSpPr>
        <xdr:cNvPr id="3401" name="Text Box 8">
          <a:extLst>
            <a:ext uri="{FF2B5EF4-FFF2-40B4-BE49-F238E27FC236}">
              <a16:creationId xmlns:a16="http://schemas.microsoft.com/office/drawing/2014/main" id="{00000000-0008-0000-0000-0000490D0000}"/>
            </a:ext>
          </a:extLst>
        </xdr:cNvPr>
        <xdr:cNvSpPr txBox="1">
          <a:spLocks noChangeArrowheads="1"/>
        </xdr:cNvSpPr>
      </xdr:nvSpPr>
      <xdr:spPr bwMode="auto">
        <a:xfrm>
          <a:off x="4781550" y="102069900"/>
          <a:ext cx="104775"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104776</xdr:colOff>
      <xdr:row>780</xdr:row>
      <xdr:rowOff>52</xdr:rowOff>
    </xdr:to>
    <xdr:sp macro="" textlink="">
      <xdr:nvSpPr>
        <xdr:cNvPr id="3402" name="Text Box 9">
          <a:extLst>
            <a:ext uri="{FF2B5EF4-FFF2-40B4-BE49-F238E27FC236}">
              <a16:creationId xmlns:a16="http://schemas.microsoft.com/office/drawing/2014/main" id="{00000000-0008-0000-0000-00004A0D0000}"/>
            </a:ext>
          </a:extLst>
        </xdr:cNvPr>
        <xdr:cNvSpPr txBox="1">
          <a:spLocks noChangeArrowheads="1"/>
        </xdr:cNvSpPr>
      </xdr:nvSpPr>
      <xdr:spPr bwMode="auto">
        <a:xfrm>
          <a:off x="4781550" y="102069900"/>
          <a:ext cx="104775"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104776</xdr:colOff>
      <xdr:row>780</xdr:row>
      <xdr:rowOff>52</xdr:rowOff>
    </xdr:to>
    <xdr:sp macro="" textlink="">
      <xdr:nvSpPr>
        <xdr:cNvPr id="3403" name="Text Box 8">
          <a:extLst>
            <a:ext uri="{FF2B5EF4-FFF2-40B4-BE49-F238E27FC236}">
              <a16:creationId xmlns:a16="http://schemas.microsoft.com/office/drawing/2014/main" id="{00000000-0008-0000-0000-00004B0D0000}"/>
            </a:ext>
          </a:extLst>
        </xdr:cNvPr>
        <xdr:cNvSpPr txBox="1">
          <a:spLocks noChangeArrowheads="1"/>
        </xdr:cNvSpPr>
      </xdr:nvSpPr>
      <xdr:spPr bwMode="auto">
        <a:xfrm>
          <a:off x="4781550" y="102069900"/>
          <a:ext cx="104775"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104776</xdr:colOff>
      <xdr:row>780</xdr:row>
      <xdr:rowOff>52</xdr:rowOff>
    </xdr:to>
    <xdr:sp macro="" textlink="">
      <xdr:nvSpPr>
        <xdr:cNvPr id="3404" name="Text Box 9">
          <a:extLst>
            <a:ext uri="{FF2B5EF4-FFF2-40B4-BE49-F238E27FC236}">
              <a16:creationId xmlns:a16="http://schemas.microsoft.com/office/drawing/2014/main" id="{00000000-0008-0000-0000-00004C0D0000}"/>
            </a:ext>
          </a:extLst>
        </xdr:cNvPr>
        <xdr:cNvSpPr txBox="1">
          <a:spLocks noChangeArrowheads="1"/>
        </xdr:cNvSpPr>
      </xdr:nvSpPr>
      <xdr:spPr bwMode="auto">
        <a:xfrm>
          <a:off x="4781550" y="102069900"/>
          <a:ext cx="104775"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104776</xdr:colOff>
      <xdr:row>780</xdr:row>
      <xdr:rowOff>52</xdr:rowOff>
    </xdr:to>
    <xdr:sp macro="" textlink="">
      <xdr:nvSpPr>
        <xdr:cNvPr id="3405" name="Text Box 8">
          <a:extLst>
            <a:ext uri="{FF2B5EF4-FFF2-40B4-BE49-F238E27FC236}">
              <a16:creationId xmlns:a16="http://schemas.microsoft.com/office/drawing/2014/main" id="{00000000-0008-0000-0000-00004D0D0000}"/>
            </a:ext>
          </a:extLst>
        </xdr:cNvPr>
        <xdr:cNvSpPr txBox="1">
          <a:spLocks noChangeArrowheads="1"/>
        </xdr:cNvSpPr>
      </xdr:nvSpPr>
      <xdr:spPr bwMode="auto">
        <a:xfrm>
          <a:off x="4781550" y="102069900"/>
          <a:ext cx="104775"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104776</xdr:colOff>
      <xdr:row>780</xdr:row>
      <xdr:rowOff>52</xdr:rowOff>
    </xdr:to>
    <xdr:sp macro="" textlink="">
      <xdr:nvSpPr>
        <xdr:cNvPr id="3406" name="Text Box 9">
          <a:extLst>
            <a:ext uri="{FF2B5EF4-FFF2-40B4-BE49-F238E27FC236}">
              <a16:creationId xmlns:a16="http://schemas.microsoft.com/office/drawing/2014/main" id="{00000000-0008-0000-0000-00004E0D0000}"/>
            </a:ext>
          </a:extLst>
        </xdr:cNvPr>
        <xdr:cNvSpPr txBox="1">
          <a:spLocks noChangeArrowheads="1"/>
        </xdr:cNvSpPr>
      </xdr:nvSpPr>
      <xdr:spPr bwMode="auto">
        <a:xfrm>
          <a:off x="4781550" y="102069900"/>
          <a:ext cx="104775"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104776</xdr:colOff>
      <xdr:row>780</xdr:row>
      <xdr:rowOff>52</xdr:rowOff>
    </xdr:to>
    <xdr:sp macro="" textlink="">
      <xdr:nvSpPr>
        <xdr:cNvPr id="3407" name="Text Box 8">
          <a:extLst>
            <a:ext uri="{FF2B5EF4-FFF2-40B4-BE49-F238E27FC236}">
              <a16:creationId xmlns:a16="http://schemas.microsoft.com/office/drawing/2014/main" id="{00000000-0008-0000-0000-00004F0D0000}"/>
            </a:ext>
          </a:extLst>
        </xdr:cNvPr>
        <xdr:cNvSpPr txBox="1">
          <a:spLocks noChangeArrowheads="1"/>
        </xdr:cNvSpPr>
      </xdr:nvSpPr>
      <xdr:spPr bwMode="auto">
        <a:xfrm>
          <a:off x="4781550" y="102069900"/>
          <a:ext cx="104775"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104776</xdr:colOff>
      <xdr:row>780</xdr:row>
      <xdr:rowOff>52</xdr:rowOff>
    </xdr:to>
    <xdr:sp macro="" textlink="">
      <xdr:nvSpPr>
        <xdr:cNvPr id="3408" name="Text Box 9">
          <a:extLst>
            <a:ext uri="{FF2B5EF4-FFF2-40B4-BE49-F238E27FC236}">
              <a16:creationId xmlns:a16="http://schemas.microsoft.com/office/drawing/2014/main" id="{00000000-0008-0000-0000-0000500D0000}"/>
            </a:ext>
          </a:extLst>
        </xdr:cNvPr>
        <xdr:cNvSpPr txBox="1">
          <a:spLocks noChangeArrowheads="1"/>
        </xdr:cNvSpPr>
      </xdr:nvSpPr>
      <xdr:spPr bwMode="auto">
        <a:xfrm>
          <a:off x="4781550" y="102069900"/>
          <a:ext cx="104775"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104776</xdr:colOff>
      <xdr:row>780</xdr:row>
      <xdr:rowOff>52</xdr:rowOff>
    </xdr:to>
    <xdr:sp macro="" textlink="">
      <xdr:nvSpPr>
        <xdr:cNvPr id="3409" name="Text Box 8">
          <a:extLst>
            <a:ext uri="{FF2B5EF4-FFF2-40B4-BE49-F238E27FC236}">
              <a16:creationId xmlns:a16="http://schemas.microsoft.com/office/drawing/2014/main" id="{00000000-0008-0000-0000-0000510D0000}"/>
            </a:ext>
          </a:extLst>
        </xdr:cNvPr>
        <xdr:cNvSpPr txBox="1">
          <a:spLocks noChangeArrowheads="1"/>
        </xdr:cNvSpPr>
      </xdr:nvSpPr>
      <xdr:spPr bwMode="auto">
        <a:xfrm>
          <a:off x="4781550" y="102069900"/>
          <a:ext cx="104775"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104776</xdr:colOff>
      <xdr:row>780</xdr:row>
      <xdr:rowOff>52</xdr:rowOff>
    </xdr:to>
    <xdr:sp macro="" textlink="">
      <xdr:nvSpPr>
        <xdr:cNvPr id="3410" name="Text Box 9">
          <a:extLst>
            <a:ext uri="{FF2B5EF4-FFF2-40B4-BE49-F238E27FC236}">
              <a16:creationId xmlns:a16="http://schemas.microsoft.com/office/drawing/2014/main" id="{00000000-0008-0000-0000-0000520D0000}"/>
            </a:ext>
          </a:extLst>
        </xdr:cNvPr>
        <xdr:cNvSpPr txBox="1">
          <a:spLocks noChangeArrowheads="1"/>
        </xdr:cNvSpPr>
      </xdr:nvSpPr>
      <xdr:spPr bwMode="auto">
        <a:xfrm>
          <a:off x="4781550" y="102069900"/>
          <a:ext cx="104775"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104776</xdr:colOff>
      <xdr:row>779</xdr:row>
      <xdr:rowOff>142875</xdr:rowOff>
    </xdr:to>
    <xdr:sp macro="" textlink="">
      <xdr:nvSpPr>
        <xdr:cNvPr id="3411" name="Text Box 8">
          <a:extLst>
            <a:ext uri="{FF2B5EF4-FFF2-40B4-BE49-F238E27FC236}">
              <a16:creationId xmlns:a16="http://schemas.microsoft.com/office/drawing/2014/main" id="{00000000-0008-0000-0000-0000530D0000}"/>
            </a:ext>
          </a:extLst>
        </xdr:cNvPr>
        <xdr:cNvSpPr txBox="1">
          <a:spLocks noChangeArrowheads="1"/>
        </xdr:cNvSpPr>
      </xdr:nvSpPr>
      <xdr:spPr bwMode="auto">
        <a:xfrm>
          <a:off x="4781550" y="102069900"/>
          <a:ext cx="104775"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104776</xdr:colOff>
      <xdr:row>779</xdr:row>
      <xdr:rowOff>142875</xdr:rowOff>
    </xdr:to>
    <xdr:sp macro="" textlink="">
      <xdr:nvSpPr>
        <xdr:cNvPr id="3412" name="Text Box 9">
          <a:extLst>
            <a:ext uri="{FF2B5EF4-FFF2-40B4-BE49-F238E27FC236}">
              <a16:creationId xmlns:a16="http://schemas.microsoft.com/office/drawing/2014/main" id="{00000000-0008-0000-0000-0000540D0000}"/>
            </a:ext>
          </a:extLst>
        </xdr:cNvPr>
        <xdr:cNvSpPr txBox="1">
          <a:spLocks noChangeArrowheads="1"/>
        </xdr:cNvSpPr>
      </xdr:nvSpPr>
      <xdr:spPr bwMode="auto">
        <a:xfrm>
          <a:off x="4781550" y="102069900"/>
          <a:ext cx="104775"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6351</xdr:colOff>
      <xdr:row>780</xdr:row>
      <xdr:rowOff>52</xdr:rowOff>
    </xdr:to>
    <xdr:sp macro="" textlink="">
      <xdr:nvSpPr>
        <xdr:cNvPr id="3413" name="Text Box 8">
          <a:extLst>
            <a:ext uri="{FF2B5EF4-FFF2-40B4-BE49-F238E27FC236}">
              <a16:creationId xmlns:a16="http://schemas.microsoft.com/office/drawing/2014/main" id="{00000000-0008-0000-0000-0000550D0000}"/>
            </a:ext>
          </a:extLst>
        </xdr:cNvPr>
        <xdr:cNvSpPr txBox="1">
          <a:spLocks noChangeArrowheads="1"/>
        </xdr:cNvSpPr>
      </xdr:nvSpPr>
      <xdr:spPr bwMode="auto">
        <a:xfrm>
          <a:off x="4781550" y="102069900"/>
          <a:ext cx="6350"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6351</xdr:colOff>
      <xdr:row>780</xdr:row>
      <xdr:rowOff>52</xdr:rowOff>
    </xdr:to>
    <xdr:sp macro="" textlink="">
      <xdr:nvSpPr>
        <xdr:cNvPr id="3414" name="Text Box 9">
          <a:extLst>
            <a:ext uri="{FF2B5EF4-FFF2-40B4-BE49-F238E27FC236}">
              <a16:creationId xmlns:a16="http://schemas.microsoft.com/office/drawing/2014/main" id="{00000000-0008-0000-0000-0000560D0000}"/>
            </a:ext>
          </a:extLst>
        </xdr:cNvPr>
        <xdr:cNvSpPr txBox="1">
          <a:spLocks noChangeArrowheads="1"/>
        </xdr:cNvSpPr>
      </xdr:nvSpPr>
      <xdr:spPr bwMode="auto">
        <a:xfrm>
          <a:off x="4781550" y="102069900"/>
          <a:ext cx="6350"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6351</xdr:colOff>
      <xdr:row>780</xdr:row>
      <xdr:rowOff>52</xdr:rowOff>
    </xdr:to>
    <xdr:sp macro="" textlink="">
      <xdr:nvSpPr>
        <xdr:cNvPr id="3415" name="Text Box 8">
          <a:extLst>
            <a:ext uri="{FF2B5EF4-FFF2-40B4-BE49-F238E27FC236}">
              <a16:creationId xmlns:a16="http://schemas.microsoft.com/office/drawing/2014/main" id="{00000000-0008-0000-0000-0000570D0000}"/>
            </a:ext>
          </a:extLst>
        </xdr:cNvPr>
        <xdr:cNvSpPr txBox="1">
          <a:spLocks noChangeArrowheads="1"/>
        </xdr:cNvSpPr>
      </xdr:nvSpPr>
      <xdr:spPr bwMode="auto">
        <a:xfrm>
          <a:off x="4781550" y="102069900"/>
          <a:ext cx="6350"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6351</xdr:colOff>
      <xdr:row>780</xdr:row>
      <xdr:rowOff>52</xdr:rowOff>
    </xdr:to>
    <xdr:sp macro="" textlink="">
      <xdr:nvSpPr>
        <xdr:cNvPr id="3416" name="Text Box 9">
          <a:extLst>
            <a:ext uri="{FF2B5EF4-FFF2-40B4-BE49-F238E27FC236}">
              <a16:creationId xmlns:a16="http://schemas.microsoft.com/office/drawing/2014/main" id="{00000000-0008-0000-0000-0000580D0000}"/>
            </a:ext>
          </a:extLst>
        </xdr:cNvPr>
        <xdr:cNvSpPr txBox="1">
          <a:spLocks noChangeArrowheads="1"/>
        </xdr:cNvSpPr>
      </xdr:nvSpPr>
      <xdr:spPr bwMode="auto">
        <a:xfrm>
          <a:off x="4781550" y="102069900"/>
          <a:ext cx="6350"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6351</xdr:colOff>
      <xdr:row>780</xdr:row>
      <xdr:rowOff>52</xdr:rowOff>
    </xdr:to>
    <xdr:sp macro="" textlink="">
      <xdr:nvSpPr>
        <xdr:cNvPr id="3417" name="Text Box 8">
          <a:extLst>
            <a:ext uri="{FF2B5EF4-FFF2-40B4-BE49-F238E27FC236}">
              <a16:creationId xmlns:a16="http://schemas.microsoft.com/office/drawing/2014/main" id="{00000000-0008-0000-0000-0000590D0000}"/>
            </a:ext>
          </a:extLst>
        </xdr:cNvPr>
        <xdr:cNvSpPr txBox="1">
          <a:spLocks noChangeArrowheads="1"/>
        </xdr:cNvSpPr>
      </xdr:nvSpPr>
      <xdr:spPr bwMode="auto">
        <a:xfrm>
          <a:off x="4781550" y="102069900"/>
          <a:ext cx="6350"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6351</xdr:colOff>
      <xdr:row>780</xdr:row>
      <xdr:rowOff>52</xdr:rowOff>
    </xdr:to>
    <xdr:sp macro="" textlink="">
      <xdr:nvSpPr>
        <xdr:cNvPr id="3418" name="Text Box 9">
          <a:extLst>
            <a:ext uri="{FF2B5EF4-FFF2-40B4-BE49-F238E27FC236}">
              <a16:creationId xmlns:a16="http://schemas.microsoft.com/office/drawing/2014/main" id="{00000000-0008-0000-0000-00005A0D0000}"/>
            </a:ext>
          </a:extLst>
        </xdr:cNvPr>
        <xdr:cNvSpPr txBox="1">
          <a:spLocks noChangeArrowheads="1"/>
        </xdr:cNvSpPr>
      </xdr:nvSpPr>
      <xdr:spPr bwMode="auto">
        <a:xfrm>
          <a:off x="4781550" y="102069900"/>
          <a:ext cx="6350"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6351</xdr:colOff>
      <xdr:row>780</xdr:row>
      <xdr:rowOff>52</xdr:rowOff>
    </xdr:to>
    <xdr:sp macro="" textlink="">
      <xdr:nvSpPr>
        <xdr:cNvPr id="3419" name="Text Box 8">
          <a:extLst>
            <a:ext uri="{FF2B5EF4-FFF2-40B4-BE49-F238E27FC236}">
              <a16:creationId xmlns:a16="http://schemas.microsoft.com/office/drawing/2014/main" id="{00000000-0008-0000-0000-00005B0D0000}"/>
            </a:ext>
          </a:extLst>
        </xdr:cNvPr>
        <xdr:cNvSpPr txBox="1">
          <a:spLocks noChangeArrowheads="1"/>
        </xdr:cNvSpPr>
      </xdr:nvSpPr>
      <xdr:spPr bwMode="auto">
        <a:xfrm>
          <a:off x="4781550" y="102069900"/>
          <a:ext cx="6350"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6351</xdr:colOff>
      <xdr:row>780</xdr:row>
      <xdr:rowOff>52</xdr:rowOff>
    </xdr:to>
    <xdr:sp macro="" textlink="">
      <xdr:nvSpPr>
        <xdr:cNvPr id="3420" name="Text Box 9">
          <a:extLst>
            <a:ext uri="{FF2B5EF4-FFF2-40B4-BE49-F238E27FC236}">
              <a16:creationId xmlns:a16="http://schemas.microsoft.com/office/drawing/2014/main" id="{00000000-0008-0000-0000-00005C0D0000}"/>
            </a:ext>
          </a:extLst>
        </xdr:cNvPr>
        <xdr:cNvSpPr txBox="1">
          <a:spLocks noChangeArrowheads="1"/>
        </xdr:cNvSpPr>
      </xdr:nvSpPr>
      <xdr:spPr bwMode="auto">
        <a:xfrm>
          <a:off x="4781550" y="102069900"/>
          <a:ext cx="6350"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104776</xdr:colOff>
      <xdr:row>780</xdr:row>
      <xdr:rowOff>52</xdr:rowOff>
    </xdr:to>
    <xdr:sp macro="" textlink="">
      <xdr:nvSpPr>
        <xdr:cNvPr id="3421" name="Text Box 8">
          <a:extLst>
            <a:ext uri="{FF2B5EF4-FFF2-40B4-BE49-F238E27FC236}">
              <a16:creationId xmlns:a16="http://schemas.microsoft.com/office/drawing/2014/main" id="{00000000-0008-0000-0000-00005D0D0000}"/>
            </a:ext>
          </a:extLst>
        </xdr:cNvPr>
        <xdr:cNvSpPr txBox="1">
          <a:spLocks noChangeArrowheads="1"/>
        </xdr:cNvSpPr>
      </xdr:nvSpPr>
      <xdr:spPr bwMode="auto">
        <a:xfrm>
          <a:off x="4781550" y="102069900"/>
          <a:ext cx="104775"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104776</xdr:colOff>
      <xdr:row>780</xdr:row>
      <xdr:rowOff>52</xdr:rowOff>
    </xdr:to>
    <xdr:sp macro="" textlink="">
      <xdr:nvSpPr>
        <xdr:cNvPr id="3422" name="Text Box 9">
          <a:extLst>
            <a:ext uri="{FF2B5EF4-FFF2-40B4-BE49-F238E27FC236}">
              <a16:creationId xmlns:a16="http://schemas.microsoft.com/office/drawing/2014/main" id="{00000000-0008-0000-0000-00005E0D0000}"/>
            </a:ext>
          </a:extLst>
        </xdr:cNvPr>
        <xdr:cNvSpPr txBox="1">
          <a:spLocks noChangeArrowheads="1"/>
        </xdr:cNvSpPr>
      </xdr:nvSpPr>
      <xdr:spPr bwMode="auto">
        <a:xfrm>
          <a:off x="4781550" y="102069900"/>
          <a:ext cx="104775"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104776</xdr:colOff>
      <xdr:row>779</xdr:row>
      <xdr:rowOff>142875</xdr:rowOff>
    </xdr:to>
    <xdr:sp macro="" textlink="">
      <xdr:nvSpPr>
        <xdr:cNvPr id="3423" name="Text Box 8">
          <a:extLst>
            <a:ext uri="{FF2B5EF4-FFF2-40B4-BE49-F238E27FC236}">
              <a16:creationId xmlns:a16="http://schemas.microsoft.com/office/drawing/2014/main" id="{00000000-0008-0000-0000-00005F0D0000}"/>
            </a:ext>
          </a:extLst>
        </xdr:cNvPr>
        <xdr:cNvSpPr txBox="1">
          <a:spLocks noChangeArrowheads="1"/>
        </xdr:cNvSpPr>
      </xdr:nvSpPr>
      <xdr:spPr bwMode="auto">
        <a:xfrm>
          <a:off x="4781550" y="102069900"/>
          <a:ext cx="104775"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104776</xdr:colOff>
      <xdr:row>780</xdr:row>
      <xdr:rowOff>52</xdr:rowOff>
    </xdr:to>
    <xdr:sp macro="" textlink="">
      <xdr:nvSpPr>
        <xdr:cNvPr id="3424" name="Text Box 8">
          <a:extLst>
            <a:ext uri="{FF2B5EF4-FFF2-40B4-BE49-F238E27FC236}">
              <a16:creationId xmlns:a16="http://schemas.microsoft.com/office/drawing/2014/main" id="{00000000-0008-0000-0000-0000600D0000}"/>
            </a:ext>
          </a:extLst>
        </xdr:cNvPr>
        <xdr:cNvSpPr txBox="1">
          <a:spLocks noChangeArrowheads="1"/>
        </xdr:cNvSpPr>
      </xdr:nvSpPr>
      <xdr:spPr bwMode="auto">
        <a:xfrm>
          <a:off x="4781550" y="102069900"/>
          <a:ext cx="104775"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104776</xdr:colOff>
      <xdr:row>780</xdr:row>
      <xdr:rowOff>52</xdr:rowOff>
    </xdr:to>
    <xdr:sp macro="" textlink="">
      <xdr:nvSpPr>
        <xdr:cNvPr id="3425" name="Text Box 9">
          <a:extLst>
            <a:ext uri="{FF2B5EF4-FFF2-40B4-BE49-F238E27FC236}">
              <a16:creationId xmlns:a16="http://schemas.microsoft.com/office/drawing/2014/main" id="{00000000-0008-0000-0000-0000610D0000}"/>
            </a:ext>
          </a:extLst>
        </xdr:cNvPr>
        <xdr:cNvSpPr txBox="1">
          <a:spLocks noChangeArrowheads="1"/>
        </xdr:cNvSpPr>
      </xdr:nvSpPr>
      <xdr:spPr bwMode="auto">
        <a:xfrm>
          <a:off x="4781550" y="102069900"/>
          <a:ext cx="104775"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104776</xdr:colOff>
      <xdr:row>780</xdr:row>
      <xdr:rowOff>52</xdr:rowOff>
    </xdr:to>
    <xdr:sp macro="" textlink="">
      <xdr:nvSpPr>
        <xdr:cNvPr id="3426" name="Text Box 8">
          <a:extLst>
            <a:ext uri="{FF2B5EF4-FFF2-40B4-BE49-F238E27FC236}">
              <a16:creationId xmlns:a16="http://schemas.microsoft.com/office/drawing/2014/main" id="{00000000-0008-0000-0000-0000620D0000}"/>
            </a:ext>
          </a:extLst>
        </xdr:cNvPr>
        <xdr:cNvSpPr txBox="1">
          <a:spLocks noChangeArrowheads="1"/>
        </xdr:cNvSpPr>
      </xdr:nvSpPr>
      <xdr:spPr bwMode="auto">
        <a:xfrm>
          <a:off x="4781550" y="102069900"/>
          <a:ext cx="104775"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104776</xdr:colOff>
      <xdr:row>780</xdr:row>
      <xdr:rowOff>52</xdr:rowOff>
    </xdr:to>
    <xdr:sp macro="" textlink="">
      <xdr:nvSpPr>
        <xdr:cNvPr id="3427" name="Text Box 9">
          <a:extLst>
            <a:ext uri="{FF2B5EF4-FFF2-40B4-BE49-F238E27FC236}">
              <a16:creationId xmlns:a16="http://schemas.microsoft.com/office/drawing/2014/main" id="{00000000-0008-0000-0000-0000630D0000}"/>
            </a:ext>
          </a:extLst>
        </xdr:cNvPr>
        <xdr:cNvSpPr txBox="1">
          <a:spLocks noChangeArrowheads="1"/>
        </xdr:cNvSpPr>
      </xdr:nvSpPr>
      <xdr:spPr bwMode="auto">
        <a:xfrm>
          <a:off x="4781550" y="102069900"/>
          <a:ext cx="104775"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104776</xdr:colOff>
      <xdr:row>780</xdr:row>
      <xdr:rowOff>52</xdr:rowOff>
    </xdr:to>
    <xdr:sp macro="" textlink="">
      <xdr:nvSpPr>
        <xdr:cNvPr id="3428" name="Text Box 8">
          <a:extLst>
            <a:ext uri="{FF2B5EF4-FFF2-40B4-BE49-F238E27FC236}">
              <a16:creationId xmlns:a16="http://schemas.microsoft.com/office/drawing/2014/main" id="{00000000-0008-0000-0000-0000640D0000}"/>
            </a:ext>
          </a:extLst>
        </xdr:cNvPr>
        <xdr:cNvSpPr txBox="1">
          <a:spLocks noChangeArrowheads="1"/>
        </xdr:cNvSpPr>
      </xdr:nvSpPr>
      <xdr:spPr bwMode="auto">
        <a:xfrm>
          <a:off x="4781550" y="102069900"/>
          <a:ext cx="104775"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104776</xdr:colOff>
      <xdr:row>780</xdr:row>
      <xdr:rowOff>52</xdr:rowOff>
    </xdr:to>
    <xdr:sp macro="" textlink="">
      <xdr:nvSpPr>
        <xdr:cNvPr id="3429" name="Text Box 9">
          <a:extLst>
            <a:ext uri="{FF2B5EF4-FFF2-40B4-BE49-F238E27FC236}">
              <a16:creationId xmlns:a16="http://schemas.microsoft.com/office/drawing/2014/main" id="{00000000-0008-0000-0000-0000650D0000}"/>
            </a:ext>
          </a:extLst>
        </xdr:cNvPr>
        <xdr:cNvSpPr txBox="1">
          <a:spLocks noChangeArrowheads="1"/>
        </xdr:cNvSpPr>
      </xdr:nvSpPr>
      <xdr:spPr bwMode="auto">
        <a:xfrm>
          <a:off x="4781550" y="102069900"/>
          <a:ext cx="104775"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104776</xdr:colOff>
      <xdr:row>780</xdr:row>
      <xdr:rowOff>52</xdr:rowOff>
    </xdr:to>
    <xdr:sp macro="" textlink="">
      <xdr:nvSpPr>
        <xdr:cNvPr id="3430" name="Text Box 8">
          <a:extLst>
            <a:ext uri="{FF2B5EF4-FFF2-40B4-BE49-F238E27FC236}">
              <a16:creationId xmlns:a16="http://schemas.microsoft.com/office/drawing/2014/main" id="{00000000-0008-0000-0000-0000660D0000}"/>
            </a:ext>
          </a:extLst>
        </xdr:cNvPr>
        <xdr:cNvSpPr txBox="1">
          <a:spLocks noChangeArrowheads="1"/>
        </xdr:cNvSpPr>
      </xdr:nvSpPr>
      <xdr:spPr bwMode="auto">
        <a:xfrm>
          <a:off x="4781550" y="102069900"/>
          <a:ext cx="104775"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104776</xdr:colOff>
      <xdr:row>780</xdr:row>
      <xdr:rowOff>52</xdr:rowOff>
    </xdr:to>
    <xdr:sp macro="" textlink="">
      <xdr:nvSpPr>
        <xdr:cNvPr id="3431" name="Text Box 9">
          <a:extLst>
            <a:ext uri="{FF2B5EF4-FFF2-40B4-BE49-F238E27FC236}">
              <a16:creationId xmlns:a16="http://schemas.microsoft.com/office/drawing/2014/main" id="{00000000-0008-0000-0000-0000670D0000}"/>
            </a:ext>
          </a:extLst>
        </xdr:cNvPr>
        <xdr:cNvSpPr txBox="1">
          <a:spLocks noChangeArrowheads="1"/>
        </xdr:cNvSpPr>
      </xdr:nvSpPr>
      <xdr:spPr bwMode="auto">
        <a:xfrm>
          <a:off x="4781550" y="102069900"/>
          <a:ext cx="104775"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104776</xdr:colOff>
      <xdr:row>780</xdr:row>
      <xdr:rowOff>52</xdr:rowOff>
    </xdr:to>
    <xdr:sp macro="" textlink="">
      <xdr:nvSpPr>
        <xdr:cNvPr id="3432" name="Text Box 8">
          <a:extLst>
            <a:ext uri="{FF2B5EF4-FFF2-40B4-BE49-F238E27FC236}">
              <a16:creationId xmlns:a16="http://schemas.microsoft.com/office/drawing/2014/main" id="{00000000-0008-0000-0000-0000680D0000}"/>
            </a:ext>
          </a:extLst>
        </xdr:cNvPr>
        <xdr:cNvSpPr txBox="1">
          <a:spLocks noChangeArrowheads="1"/>
        </xdr:cNvSpPr>
      </xdr:nvSpPr>
      <xdr:spPr bwMode="auto">
        <a:xfrm>
          <a:off x="4781550" y="102069900"/>
          <a:ext cx="104775"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104776</xdr:colOff>
      <xdr:row>780</xdr:row>
      <xdr:rowOff>52</xdr:rowOff>
    </xdr:to>
    <xdr:sp macro="" textlink="">
      <xdr:nvSpPr>
        <xdr:cNvPr id="3433" name="Text Box 9">
          <a:extLst>
            <a:ext uri="{FF2B5EF4-FFF2-40B4-BE49-F238E27FC236}">
              <a16:creationId xmlns:a16="http://schemas.microsoft.com/office/drawing/2014/main" id="{00000000-0008-0000-0000-0000690D0000}"/>
            </a:ext>
          </a:extLst>
        </xdr:cNvPr>
        <xdr:cNvSpPr txBox="1">
          <a:spLocks noChangeArrowheads="1"/>
        </xdr:cNvSpPr>
      </xdr:nvSpPr>
      <xdr:spPr bwMode="auto">
        <a:xfrm>
          <a:off x="4781550" y="102069900"/>
          <a:ext cx="104775"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104776</xdr:colOff>
      <xdr:row>779</xdr:row>
      <xdr:rowOff>142875</xdr:rowOff>
    </xdr:to>
    <xdr:sp macro="" textlink="">
      <xdr:nvSpPr>
        <xdr:cNvPr id="3434" name="Text Box 8">
          <a:extLst>
            <a:ext uri="{FF2B5EF4-FFF2-40B4-BE49-F238E27FC236}">
              <a16:creationId xmlns:a16="http://schemas.microsoft.com/office/drawing/2014/main" id="{00000000-0008-0000-0000-00006A0D0000}"/>
            </a:ext>
          </a:extLst>
        </xdr:cNvPr>
        <xdr:cNvSpPr txBox="1">
          <a:spLocks noChangeArrowheads="1"/>
        </xdr:cNvSpPr>
      </xdr:nvSpPr>
      <xdr:spPr bwMode="auto">
        <a:xfrm>
          <a:off x="4781550" y="102069900"/>
          <a:ext cx="104775"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104776</xdr:colOff>
      <xdr:row>779</xdr:row>
      <xdr:rowOff>142875</xdr:rowOff>
    </xdr:to>
    <xdr:sp macro="" textlink="">
      <xdr:nvSpPr>
        <xdr:cNvPr id="3435" name="Text Box 9">
          <a:extLst>
            <a:ext uri="{FF2B5EF4-FFF2-40B4-BE49-F238E27FC236}">
              <a16:creationId xmlns:a16="http://schemas.microsoft.com/office/drawing/2014/main" id="{00000000-0008-0000-0000-00006B0D0000}"/>
            </a:ext>
          </a:extLst>
        </xdr:cNvPr>
        <xdr:cNvSpPr txBox="1">
          <a:spLocks noChangeArrowheads="1"/>
        </xdr:cNvSpPr>
      </xdr:nvSpPr>
      <xdr:spPr bwMode="auto">
        <a:xfrm>
          <a:off x="4781550" y="102069900"/>
          <a:ext cx="104775"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6351</xdr:colOff>
      <xdr:row>780</xdr:row>
      <xdr:rowOff>52</xdr:rowOff>
    </xdr:to>
    <xdr:sp macro="" textlink="">
      <xdr:nvSpPr>
        <xdr:cNvPr id="3436" name="Text Box 8">
          <a:extLst>
            <a:ext uri="{FF2B5EF4-FFF2-40B4-BE49-F238E27FC236}">
              <a16:creationId xmlns:a16="http://schemas.microsoft.com/office/drawing/2014/main" id="{00000000-0008-0000-0000-00006C0D0000}"/>
            </a:ext>
          </a:extLst>
        </xdr:cNvPr>
        <xdr:cNvSpPr txBox="1">
          <a:spLocks noChangeArrowheads="1"/>
        </xdr:cNvSpPr>
      </xdr:nvSpPr>
      <xdr:spPr bwMode="auto">
        <a:xfrm>
          <a:off x="4781550" y="102069900"/>
          <a:ext cx="6350"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6351</xdr:colOff>
      <xdr:row>780</xdr:row>
      <xdr:rowOff>52</xdr:rowOff>
    </xdr:to>
    <xdr:sp macro="" textlink="">
      <xdr:nvSpPr>
        <xdr:cNvPr id="3437" name="Text Box 9">
          <a:extLst>
            <a:ext uri="{FF2B5EF4-FFF2-40B4-BE49-F238E27FC236}">
              <a16:creationId xmlns:a16="http://schemas.microsoft.com/office/drawing/2014/main" id="{00000000-0008-0000-0000-00006D0D0000}"/>
            </a:ext>
          </a:extLst>
        </xdr:cNvPr>
        <xdr:cNvSpPr txBox="1">
          <a:spLocks noChangeArrowheads="1"/>
        </xdr:cNvSpPr>
      </xdr:nvSpPr>
      <xdr:spPr bwMode="auto">
        <a:xfrm>
          <a:off x="4781550" y="102069900"/>
          <a:ext cx="6350"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6351</xdr:colOff>
      <xdr:row>780</xdr:row>
      <xdr:rowOff>52</xdr:rowOff>
    </xdr:to>
    <xdr:sp macro="" textlink="">
      <xdr:nvSpPr>
        <xdr:cNvPr id="3438" name="Text Box 8">
          <a:extLst>
            <a:ext uri="{FF2B5EF4-FFF2-40B4-BE49-F238E27FC236}">
              <a16:creationId xmlns:a16="http://schemas.microsoft.com/office/drawing/2014/main" id="{00000000-0008-0000-0000-00006E0D0000}"/>
            </a:ext>
          </a:extLst>
        </xdr:cNvPr>
        <xdr:cNvSpPr txBox="1">
          <a:spLocks noChangeArrowheads="1"/>
        </xdr:cNvSpPr>
      </xdr:nvSpPr>
      <xdr:spPr bwMode="auto">
        <a:xfrm>
          <a:off x="4781550" y="102069900"/>
          <a:ext cx="6350"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6351</xdr:colOff>
      <xdr:row>780</xdr:row>
      <xdr:rowOff>52</xdr:rowOff>
    </xdr:to>
    <xdr:sp macro="" textlink="">
      <xdr:nvSpPr>
        <xdr:cNvPr id="3439" name="Text Box 9">
          <a:extLst>
            <a:ext uri="{FF2B5EF4-FFF2-40B4-BE49-F238E27FC236}">
              <a16:creationId xmlns:a16="http://schemas.microsoft.com/office/drawing/2014/main" id="{00000000-0008-0000-0000-00006F0D0000}"/>
            </a:ext>
          </a:extLst>
        </xdr:cNvPr>
        <xdr:cNvSpPr txBox="1">
          <a:spLocks noChangeArrowheads="1"/>
        </xdr:cNvSpPr>
      </xdr:nvSpPr>
      <xdr:spPr bwMode="auto">
        <a:xfrm>
          <a:off x="4781550" y="102069900"/>
          <a:ext cx="6350"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6351</xdr:colOff>
      <xdr:row>779</xdr:row>
      <xdr:rowOff>152400</xdr:rowOff>
    </xdr:to>
    <xdr:sp macro="" textlink="">
      <xdr:nvSpPr>
        <xdr:cNvPr id="3440" name="Text Box 8">
          <a:extLst>
            <a:ext uri="{FF2B5EF4-FFF2-40B4-BE49-F238E27FC236}">
              <a16:creationId xmlns:a16="http://schemas.microsoft.com/office/drawing/2014/main" id="{00000000-0008-0000-0000-0000700D0000}"/>
            </a:ext>
          </a:extLst>
        </xdr:cNvPr>
        <xdr:cNvSpPr txBox="1">
          <a:spLocks noChangeArrowheads="1"/>
        </xdr:cNvSpPr>
      </xdr:nvSpPr>
      <xdr:spPr bwMode="auto">
        <a:xfrm>
          <a:off x="4781550" y="102069900"/>
          <a:ext cx="635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6351</xdr:colOff>
      <xdr:row>779</xdr:row>
      <xdr:rowOff>152400</xdr:rowOff>
    </xdr:to>
    <xdr:sp macro="" textlink="">
      <xdr:nvSpPr>
        <xdr:cNvPr id="3441" name="Text Box 9">
          <a:extLst>
            <a:ext uri="{FF2B5EF4-FFF2-40B4-BE49-F238E27FC236}">
              <a16:creationId xmlns:a16="http://schemas.microsoft.com/office/drawing/2014/main" id="{00000000-0008-0000-0000-0000710D0000}"/>
            </a:ext>
          </a:extLst>
        </xdr:cNvPr>
        <xdr:cNvSpPr txBox="1">
          <a:spLocks noChangeArrowheads="1"/>
        </xdr:cNvSpPr>
      </xdr:nvSpPr>
      <xdr:spPr bwMode="auto">
        <a:xfrm>
          <a:off x="4781550" y="102069900"/>
          <a:ext cx="635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6351</xdr:colOff>
      <xdr:row>779</xdr:row>
      <xdr:rowOff>152400</xdr:rowOff>
    </xdr:to>
    <xdr:sp macro="" textlink="">
      <xdr:nvSpPr>
        <xdr:cNvPr id="3442" name="Text Box 8">
          <a:extLst>
            <a:ext uri="{FF2B5EF4-FFF2-40B4-BE49-F238E27FC236}">
              <a16:creationId xmlns:a16="http://schemas.microsoft.com/office/drawing/2014/main" id="{00000000-0008-0000-0000-0000720D0000}"/>
            </a:ext>
          </a:extLst>
        </xdr:cNvPr>
        <xdr:cNvSpPr txBox="1">
          <a:spLocks noChangeArrowheads="1"/>
        </xdr:cNvSpPr>
      </xdr:nvSpPr>
      <xdr:spPr bwMode="auto">
        <a:xfrm>
          <a:off x="4781550" y="102069900"/>
          <a:ext cx="635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6351</xdr:colOff>
      <xdr:row>779</xdr:row>
      <xdr:rowOff>152400</xdr:rowOff>
    </xdr:to>
    <xdr:sp macro="" textlink="">
      <xdr:nvSpPr>
        <xdr:cNvPr id="3443" name="Text Box 9">
          <a:extLst>
            <a:ext uri="{FF2B5EF4-FFF2-40B4-BE49-F238E27FC236}">
              <a16:creationId xmlns:a16="http://schemas.microsoft.com/office/drawing/2014/main" id="{00000000-0008-0000-0000-0000730D0000}"/>
            </a:ext>
          </a:extLst>
        </xdr:cNvPr>
        <xdr:cNvSpPr txBox="1">
          <a:spLocks noChangeArrowheads="1"/>
        </xdr:cNvSpPr>
      </xdr:nvSpPr>
      <xdr:spPr bwMode="auto">
        <a:xfrm>
          <a:off x="4781550" y="102069900"/>
          <a:ext cx="635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104776</xdr:colOff>
      <xdr:row>779</xdr:row>
      <xdr:rowOff>142875</xdr:rowOff>
    </xdr:to>
    <xdr:sp macro="" textlink="">
      <xdr:nvSpPr>
        <xdr:cNvPr id="3444" name="Text Box 8">
          <a:extLst>
            <a:ext uri="{FF2B5EF4-FFF2-40B4-BE49-F238E27FC236}">
              <a16:creationId xmlns:a16="http://schemas.microsoft.com/office/drawing/2014/main" id="{00000000-0008-0000-0000-0000740D0000}"/>
            </a:ext>
          </a:extLst>
        </xdr:cNvPr>
        <xdr:cNvSpPr txBox="1">
          <a:spLocks noChangeArrowheads="1"/>
        </xdr:cNvSpPr>
      </xdr:nvSpPr>
      <xdr:spPr bwMode="auto">
        <a:xfrm>
          <a:off x="4781550" y="102069900"/>
          <a:ext cx="104775"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104776</xdr:colOff>
      <xdr:row>780</xdr:row>
      <xdr:rowOff>52</xdr:rowOff>
    </xdr:to>
    <xdr:sp macro="" textlink="">
      <xdr:nvSpPr>
        <xdr:cNvPr id="3445" name="Text Box 8">
          <a:extLst>
            <a:ext uri="{FF2B5EF4-FFF2-40B4-BE49-F238E27FC236}">
              <a16:creationId xmlns:a16="http://schemas.microsoft.com/office/drawing/2014/main" id="{00000000-0008-0000-0000-0000750D0000}"/>
            </a:ext>
          </a:extLst>
        </xdr:cNvPr>
        <xdr:cNvSpPr txBox="1">
          <a:spLocks noChangeArrowheads="1"/>
        </xdr:cNvSpPr>
      </xdr:nvSpPr>
      <xdr:spPr bwMode="auto">
        <a:xfrm>
          <a:off x="4781550" y="102069900"/>
          <a:ext cx="104775"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104776</xdr:colOff>
      <xdr:row>780</xdr:row>
      <xdr:rowOff>52</xdr:rowOff>
    </xdr:to>
    <xdr:sp macro="" textlink="">
      <xdr:nvSpPr>
        <xdr:cNvPr id="3446" name="Text Box 9">
          <a:extLst>
            <a:ext uri="{FF2B5EF4-FFF2-40B4-BE49-F238E27FC236}">
              <a16:creationId xmlns:a16="http://schemas.microsoft.com/office/drawing/2014/main" id="{00000000-0008-0000-0000-0000760D0000}"/>
            </a:ext>
          </a:extLst>
        </xdr:cNvPr>
        <xdr:cNvSpPr txBox="1">
          <a:spLocks noChangeArrowheads="1"/>
        </xdr:cNvSpPr>
      </xdr:nvSpPr>
      <xdr:spPr bwMode="auto">
        <a:xfrm>
          <a:off x="4781550" y="102069900"/>
          <a:ext cx="104775"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104776</xdr:colOff>
      <xdr:row>780</xdr:row>
      <xdr:rowOff>52</xdr:rowOff>
    </xdr:to>
    <xdr:sp macro="" textlink="">
      <xdr:nvSpPr>
        <xdr:cNvPr id="3447" name="Text Box 8">
          <a:extLst>
            <a:ext uri="{FF2B5EF4-FFF2-40B4-BE49-F238E27FC236}">
              <a16:creationId xmlns:a16="http://schemas.microsoft.com/office/drawing/2014/main" id="{00000000-0008-0000-0000-0000770D0000}"/>
            </a:ext>
          </a:extLst>
        </xdr:cNvPr>
        <xdr:cNvSpPr txBox="1">
          <a:spLocks noChangeArrowheads="1"/>
        </xdr:cNvSpPr>
      </xdr:nvSpPr>
      <xdr:spPr bwMode="auto">
        <a:xfrm>
          <a:off x="4781550" y="102069900"/>
          <a:ext cx="104775"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104776</xdr:colOff>
      <xdr:row>780</xdr:row>
      <xdr:rowOff>52</xdr:rowOff>
    </xdr:to>
    <xdr:sp macro="" textlink="">
      <xdr:nvSpPr>
        <xdr:cNvPr id="3448" name="Text Box 9">
          <a:extLst>
            <a:ext uri="{FF2B5EF4-FFF2-40B4-BE49-F238E27FC236}">
              <a16:creationId xmlns:a16="http://schemas.microsoft.com/office/drawing/2014/main" id="{00000000-0008-0000-0000-0000780D0000}"/>
            </a:ext>
          </a:extLst>
        </xdr:cNvPr>
        <xdr:cNvSpPr txBox="1">
          <a:spLocks noChangeArrowheads="1"/>
        </xdr:cNvSpPr>
      </xdr:nvSpPr>
      <xdr:spPr bwMode="auto">
        <a:xfrm>
          <a:off x="4781550" y="102069900"/>
          <a:ext cx="104775"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104776</xdr:colOff>
      <xdr:row>780</xdr:row>
      <xdr:rowOff>52</xdr:rowOff>
    </xdr:to>
    <xdr:sp macro="" textlink="">
      <xdr:nvSpPr>
        <xdr:cNvPr id="3449" name="Text Box 8">
          <a:extLst>
            <a:ext uri="{FF2B5EF4-FFF2-40B4-BE49-F238E27FC236}">
              <a16:creationId xmlns:a16="http://schemas.microsoft.com/office/drawing/2014/main" id="{00000000-0008-0000-0000-0000790D0000}"/>
            </a:ext>
          </a:extLst>
        </xdr:cNvPr>
        <xdr:cNvSpPr txBox="1">
          <a:spLocks noChangeArrowheads="1"/>
        </xdr:cNvSpPr>
      </xdr:nvSpPr>
      <xdr:spPr bwMode="auto">
        <a:xfrm>
          <a:off x="4781550" y="102069900"/>
          <a:ext cx="104775"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104776</xdr:colOff>
      <xdr:row>780</xdr:row>
      <xdr:rowOff>52</xdr:rowOff>
    </xdr:to>
    <xdr:sp macro="" textlink="">
      <xdr:nvSpPr>
        <xdr:cNvPr id="3450" name="Text Box 9">
          <a:extLst>
            <a:ext uri="{FF2B5EF4-FFF2-40B4-BE49-F238E27FC236}">
              <a16:creationId xmlns:a16="http://schemas.microsoft.com/office/drawing/2014/main" id="{00000000-0008-0000-0000-00007A0D0000}"/>
            </a:ext>
          </a:extLst>
        </xdr:cNvPr>
        <xdr:cNvSpPr txBox="1">
          <a:spLocks noChangeArrowheads="1"/>
        </xdr:cNvSpPr>
      </xdr:nvSpPr>
      <xdr:spPr bwMode="auto">
        <a:xfrm>
          <a:off x="4781550" y="102069900"/>
          <a:ext cx="104775"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104776</xdr:colOff>
      <xdr:row>780</xdr:row>
      <xdr:rowOff>52</xdr:rowOff>
    </xdr:to>
    <xdr:sp macro="" textlink="">
      <xdr:nvSpPr>
        <xdr:cNvPr id="3451" name="Text Box 8">
          <a:extLst>
            <a:ext uri="{FF2B5EF4-FFF2-40B4-BE49-F238E27FC236}">
              <a16:creationId xmlns:a16="http://schemas.microsoft.com/office/drawing/2014/main" id="{00000000-0008-0000-0000-00007B0D0000}"/>
            </a:ext>
          </a:extLst>
        </xdr:cNvPr>
        <xdr:cNvSpPr txBox="1">
          <a:spLocks noChangeArrowheads="1"/>
        </xdr:cNvSpPr>
      </xdr:nvSpPr>
      <xdr:spPr bwMode="auto">
        <a:xfrm>
          <a:off x="4781550" y="102069900"/>
          <a:ext cx="104775"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104776</xdr:colOff>
      <xdr:row>780</xdr:row>
      <xdr:rowOff>52</xdr:rowOff>
    </xdr:to>
    <xdr:sp macro="" textlink="">
      <xdr:nvSpPr>
        <xdr:cNvPr id="3452" name="Text Box 9">
          <a:extLst>
            <a:ext uri="{FF2B5EF4-FFF2-40B4-BE49-F238E27FC236}">
              <a16:creationId xmlns:a16="http://schemas.microsoft.com/office/drawing/2014/main" id="{00000000-0008-0000-0000-00007C0D0000}"/>
            </a:ext>
          </a:extLst>
        </xdr:cNvPr>
        <xdr:cNvSpPr txBox="1">
          <a:spLocks noChangeArrowheads="1"/>
        </xdr:cNvSpPr>
      </xdr:nvSpPr>
      <xdr:spPr bwMode="auto">
        <a:xfrm>
          <a:off x="4781550" y="102069900"/>
          <a:ext cx="104775"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104776</xdr:colOff>
      <xdr:row>780</xdr:row>
      <xdr:rowOff>52</xdr:rowOff>
    </xdr:to>
    <xdr:sp macro="" textlink="">
      <xdr:nvSpPr>
        <xdr:cNvPr id="3453" name="Text Box 8">
          <a:extLst>
            <a:ext uri="{FF2B5EF4-FFF2-40B4-BE49-F238E27FC236}">
              <a16:creationId xmlns:a16="http://schemas.microsoft.com/office/drawing/2014/main" id="{00000000-0008-0000-0000-00007D0D0000}"/>
            </a:ext>
          </a:extLst>
        </xdr:cNvPr>
        <xdr:cNvSpPr txBox="1">
          <a:spLocks noChangeArrowheads="1"/>
        </xdr:cNvSpPr>
      </xdr:nvSpPr>
      <xdr:spPr bwMode="auto">
        <a:xfrm>
          <a:off x="4781550" y="102069900"/>
          <a:ext cx="104775"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104776</xdr:colOff>
      <xdr:row>780</xdr:row>
      <xdr:rowOff>52</xdr:rowOff>
    </xdr:to>
    <xdr:sp macro="" textlink="">
      <xdr:nvSpPr>
        <xdr:cNvPr id="3454" name="Text Box 9">
          <a:extLst>
            <a:ext uri="{FF2B5EF4-FFF2-40B4-BE49-F238E27FC236}">
              <a16:creationId xmlns:a16="http://schemas.microsoft.com/office/drawing/2014/main" id="{00000000-0008-0000-0000-00007E0D0000}"/>
            </a:ext>
          </a:extLst>
        </xdr:cNvPr>
        <xdr:cNvSpPr txBox="1">
          <a:spLocks noChangeArrowheads="1"/>
        </xdr:cNvSpPr>
      </xdr:nvSpPr>
      <xdr:spPr bwMode="auto">
        <a:xfrm>
          <a:off x="4781550" y="102069900"/>
          <a:ext cx="104775"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104776</xdr:colOff>
      <xdr:row>779</xdr:row>
      <xdr:rowOff>142875</xdr:rowOff>
    </xdr:to>
    <xdr:sp macro="" textlink="">
      <xdr:nvSpPr>
        <xdr:cNvPr id="3455" name="Text Box 8">
          <a:extLst>
            <a:ext uri="{FF2B5EF4-FFF2-40B4-BE49-F238E27FC236}">
              <a16:creationId xmlns:a16="http://schemas.microsoft.com/office/drawing/2014/main" id="{00000000-0008-0000-0000-00007F0D0000}"/>
            </a:ext>
          </a:extLst>
        </xdr:cNvPr>
        <xdr:cNvSpPr txBox="1">
          <a:spLocks noChangeArrowheads="1"/>
        </xdr:cNvSpPr>
      </xdr:nvSpPr>
      <xdr:spPr bwMode="auto">
        <a:xfrm>
          <a:off x="4781550" y="102069900"/>
          <a:ext cx="104775"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104776</xdr:colOff>
      <xdr:row>779</xdr:row>
      <xdr:rowOff>142875</xdr:rowOff>
    </xdr:to>
    <xdr:sp macro="" textlink="">
      <xdr:nvSpPr>
        <xdr:cNvPr id="3456" name="Text Box 9">
          <a:extLst>
            <a:ext uri="{FF2B5EF4-FFF2-40B4-BE49-F238E27FC236}">
              <a16:creationId xmlns:a16="http://schemas.microsoft.com/office/drawing/2014/main" id="{00000000-0008-0000-0000-0000800D0000}"/>
            </a:ext>
          </a:extLst>
        </xdr:cNvPr>
        <xdr:cNvSpPr txBox="1">
          <a:spLocks noChangeArrowheads="1"/>
        </xdr:cNvSpPr>
      </xdr:nvSpPr>
      <xdr:spPr bwMode="auto">
        <a:xfrm>
          <a:off x="4781550" y="102069900"/>
          <a:ext cx="104775"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6351</xdr:colOff>
      <xdr:row>780</xdr:row>
      <xdr:rowOff>19052</xdr:rowOff>
    </xdr:to>
    <xdr:sp macro="" textlink="">
      <xdr:nvSpPr>
        <xdr:cNvPr id="3457" name="Text Box 8">
          <a:extLst>
            <a:ext uri="{FF2B5EF4-FFF2-40B4-BE49-F238E27FC236}">
              <a16:creationId xmlns:a16="http://schemas.microsoft.com/office/drawing/2014/main" id="{00000000-0008-0000-0000-0000810D0000}"/>
            </a:ext>
          </a:extLst>
        </xdr:cNvPr>
        <xdr:cNvSpPr txBox="1">
          <a:spLocks noChangeArrowheads="1"/>
        </xdr:cNvSpPr>
      </xdr:nvSpPr>
      <xdr:spPr bwMode="auto">
        <a:xfrm>
          <a:off x="4781550" y="101907975"/>
          <a:ext cx="6350" cy="18097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6351</xdr:colOff>
      <xdr:row>780</xdr:row>
      <xdr:rowOff>19052</xdr:rowOff>
    </xdr:to>
    <xdr:sp macro="" textlink="">
      <xdr:nvSpPr>
        <xdr:cNvPr id="3458" name="Text Box 9">
          <a:extLst>
            <a:ext uri="{FF2B5EF4-FFF2-40B4-BE49-F238E27FC236}">
              <a16:creationId xmlns:a16="http://schemas.microsoft.com/office/drawing/2014/main" id="{00000000-0008-0000-0000-0000820D0000}"/>
            </a:ext>
          </a:extLst>
        </xdr:cNvPr>
        <xdr:cNvSpPr txBox="1">
          <a:spLocks noChangeArrowheads="1"/>
        </xdr:cNvSpPr>
      </xdr:nvSpPr>
      <xdr:spPr bwMode="auto">
        <a:xfrm>
          <a:off x="4781550" y="101907975"/>
          <a:ext cx="6350" cy="18097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6351</xdr:colOff>
      <xdr:row>780</xdr:row>
      <xdr:rowOff>19052</xdr:rowOff>
    </xdr:to>
    <xdr:sp macro="" textlink="">
      <xdr:nvSpPr>
        <xdr:cNvPr id="3459" name="Text Box 8">
          <a:extLst>
            <a:ext uri="{FF2B5EF4-FFF2-40B4-BE49-F238E27FC236}">
              <a16:creationId xmlns:a16="http://schemas.microsoft.com/office/drawing/2014/main" id="{00000000-0008-0000-0000-0000830D0000}"/>
            </a:ext>
          </a:extLst>
        </xdr:cNvPr>
        <xdr:cNvSpPr txBox="1">
          <a:spLocks noChangeArrowheads="1"/>
        </xdr:cNvSpPr>
      </xdr:nvSpPr>
      <xdr:spPr bwMode="auto">
        <a:xfrm>
          <a:off x="4781550" y="101907975"/>
          <a:ext cx="6350" cy="18097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6351</xdr:colOff>
      <xdr:row>780</xdr:row>
      <xdr:rowOff>19052</xdr:rowOff>
    </xdr:to>
    <xdr:sp macro="" textlink="">
      <xdr:nvSpPr>
        <xdr:cNvPr id="3460" name="Text Box 9">
          <a:extLst>
            <a:ext uri="{FF2B5EF4-FFF2-40B4-BE49-F238E27FC236}">
              <a16:creationId xmlns:a16="http://schemas.microsoft.com/office/drawing/2014/main" id="{00000000-0008-0000-0000-0000840D0000}"/>
            </a:ext>
          </a:extLst>
        </xdr:cNvPr>
        <xdr:cNvSpPr txBox="1">
          <a:spLocks noChangeArrowheads="1"/>
        </xdr:cNvSpPr>
      </xdr:nvSpPr>
      <xdr:spPr bwMode="auto">
        <a:xfrm>
          <a:off x="4781550" y="101907975"/>
          <a:ext cx="6350" cy="18097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6351</xdr:colOff>
      <xdr:row>780</xdr:row>
      <xdr:rowOff>133353</xdr:rowOff>
    </xdr:to>
    <xdr:sp macro="" textlink="">
      <xdr:nvSpPr>
        <xdr:cNvPr id="3461" name="Text Box 8">
          <a:extLst>
            <a:ext uri="{FF2B5EF4-FFF2-40B4-BE49-F238E27FC236}">
              <a16:creationId xmlns:a16="http://schemas.microsoft.com/office/drawing/2014/main" id="{00000000-0008-0000-0000-0000850D0000}"/>
            </a:ext>
          </a:extLst>
        </xdr:cNvPr>
        <xdr:cNvSpPr txBox="1">
          <a:spLocks noChangeArrowheads="1"/>
        </xdr:cNvSpPr>
      </xdr:nvSpPr>
      <xdr:spPr bwMode="auto">
        <a:xfrm>
          <a:off x="4781550" y="101907975"/>
          <a:ext cx="6350" cy="29527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6351</xdr:colOff>
      <xdr:row>780</xdr:row>
      <xdr:rowOff>133353</xdr:rowOff>
    </xdr:to>
    <xdr:sp macro="" textlink="">
      <xdr:nvSpPr>
        <xdr:cNvPr id="3462" name="Text Box 9">
          <a:extLst>
            <a:ext uri="{FF2B5EF4-FFF2-40B4-BE49-F238E27FC236}">
              <a16:creationId xmlns:a16="http://schemas.microsoft.com/office/drawing/2014/main" id="{00000000-0008-0000-0000-0000860D0000}"/>
            </a:ext>
          </a:extLst>
        </xdr:cNvPr>
        <xdr:cNvSpPr txBox="1">
          <a:spLocks noChangeArrowheads="1"/>
        </xdr:cNvSpPr>
      </xdr:nvSpPr>
      <xdr:spPr bwMode="auto">
        <a:xfrm>
          <a:off x="4781550" y="101907975"/>
          <a:ext cx="6350" cy="29527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6351</xdr:colOff>
      <xdr:row>780</xdr:row>
      <xdr:rowOff>133353</xdr:rowOff>
    </xdr:to>
    <xdr:sp macro="" textlink="">
      <xdr:nvSpPr>
        <xdr:cNvPr id="3463" name="Text Box 8">
          <a:extLst>
            <a:ext uri="{FF2B5EF4-FFF2-40B4-BE49-F238E27FC236}">
              <a16:creationId xmlns:a16="http://schemas.microsoft.com/office/drawing/2014/main" id="{00000000-0008-0000-0000-0000870D0000}"/>
            </a:ext>
          </a:extLst>
        </xdr:cNvPr>
        <xdr:cNvSpPr txBox="1">
          <a:spLocks noChangeArrowheads="1"/>
        </xdr:cNvSpPr>
      </xdr:nvSpPr>
      <xdr:spPr bwMode="auto">
        <a:xfrm>
          <a:off x="4781550" y="101907975"/>
          <a:ext cx="6350" cy="29527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6351</xdr:colOff>
      <xdr:row>780</xdr:row>
      <xdr:rowOff>133353</xdr:rowOff>
    </xdr:to>
    <xdr:sp macro="" textlink="">
      <xdr:nvSpPr>
        <xdr:cNvPr id="3464" name="Text Box 9">
          <a:extLst>
            <a:ext uri="{FF2B5EF4-FFF2-40B4-BE49-F238E27FC236}">
              <a16:creationId xmlns:a16="http://schemas.microsoft.com/office/drawing/2014/main" id="{00000000-0008-0000-0000-0000880D0000}"/>
            </a:ext>
          </a:extLst>
        </xdr:cNvPr>
        <xdr:cNvSpPr txBox="1">
          <a:spLocks noChangeArrowheads="1"/>
        </xdr:cNvSpPr>
      </xdr:nvSpPr>
      <xdr:spPr bwMode="auto">
        <a:xfrm>
          <a:off x="4781550" y="101907975"/>
          <a:ext cx="6350" cy="29527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104776</xdr:colOff>
      <xdr:row>780</xdr:row>
      <xdr:rowOff>52</xdr:rowOff>
    </xdr:to>
    <xdr:sp macro="" textlink="">
      <xdr:nvSpPr>
        <xdr:cNvPr id="3465" name="Text Box 8">
          <a:extLst>
            <a:ext uri="{FF2B5EF4-FFF2-40B4-BE49-F238E27FC236}">
              <a16:creationId xmlns:a16="http://schemas.microsoft.com/office/drawing/2014/main" id="{00000000-0008-0000-0000-0000890D0000}"/>
            </a:ext>
          </a:extLst>
        </xdr:cNvPr>
        <xdr:cNvSpPr txBox="1">
          <a:spLocks noChangeArrowheads="1"/>
        </xdr:cNvSpPr>
      </xdr:nvSpPr>
      <xdr:spPr bwMode="auto">
        <a:xfrm>
          <a:off x="4781550" y="102069900"/>
          <a:ext cx="104775"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104776</xdr:colOff>
      <xdr:row>780</xdr:row>
      <xdr:rowOff>52</xdr:rowOff>
    </xdr:to>
    <xdr:sp macro="" textlink="">
      <xdr:nvSpPr>
        <xdr:cNvPr id="3466" name="Text Box 9">
          <a:extLst>
            <a:ext uri="{FF2B5EF4-FFF2-40B4-BE49-F238E27FC236}">
              <a16:creationId xmlns:a16="http://schemas.microsoft.com/office/drawing/2014/main" id="{00000000-0008-0000-0000-00008A0D0000}"/>
            </a:ext>
          </a:extLst>
        </xdr:cNvPr>
        <xdr:cNvSpPr txBox="1">
          <a:spLocks noChangeArrowheads="1"/>
        </xdr:cNvSpPr>
      </xdr:nvSpPr>
      <xdr:spPr bwMode="auto">
        <a:xfrm>
          <a:off x="4781550" y="102069900"/>
          <a:ext cx="104775"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104776</xdr:colOff>
      <xdr:row>780</xdr:row>
      <xdr:rowOff>52</xdr:rowOff>
    </xdr:to>
    <xdr:sp macro="" textlink="">
      <xdr:nvSpPr>
        <xdr:cNvPr id="3467" name="Text Box 8">
          <a:extLst>
            <a:ext uri="{FF2B5EF4-FFF2-40B4-BE49-F238E27FC236}">
              <a16:creationId xmlns:a16="http://schemas.microsoft.com/office/drawing/2014/main" id="{00000000-0008-0000-0000-00008B0D0000}"/>
            </a:ext>
          </a:extLst>
        </xdr:cNvPr>
        <xdr:cNvSpPr txBox="1">
          <a:spLocks noChangeArrowheads="1"/>
        </xdr:cNvSpPr>
      </xdr:nvSpPr>
      <xdr:spPr bwMode="auto">
        <a:xfrm>
          <a:off x="4781550" y="102069900"/>
          <a:ext cx="104775"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104776</xdr:colOff>
      <xdr:row>780</xdr:row>
      <xdr:rowOff>52</xdr:rowOff>
    </xdr:to>
    <xdr:sp macro="" textlink="">
      <xdr:nvSpPr>
        <xdr:cNvPr id="3468" name="Text Box 9">
          <a:extLst>
            <a:ext uri="{FF2B5EF4-FFF2-40B4-BE49-F238E27FC236}">
              <a16:creationId xmlns:a16="http://schemas.microsoft.com/office/drawing/2014/main" id="{00000000-0008-0000-0000-00008C0D0000}"/>
            </a:ext>
          </a:extLst>
        </xdr:cNvPr>
        <xdr:cNvSpPr txBox="1">
          <a:spLocks noChangeArrowheads="1"/>
        </xdr:cNvSpPr>
      </xdr:nvSpPr>
      <xdr:spPr bwMode="auto">
        <a:xfrm>
          <a:off x="4781550" y="102069900"/>
          <a:ext cx="104775"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6351</xdr:colOff>
      <xdr:row>781</xdr:row>
      <xdr:rowOff>395</xdr:rowOff>
    </xdr:to>
    <xdr:sp macro="" textlink="">
      <xdr:nvSpPr>
        <xdr:cNvPr id="3469" name="Text Box 8">
          <a:extLst>
            <a:ext uri="{FF2B5EF4-FFF2-40B4-BE49-F238E27FC236}">
              <a16:creationId xmlns:a16="http://schemas.microsoft.com/office/drawing/2014/main" id="{00000000-0008-0000-0000-00008D0D0000}"/>
            </a:ext>
          </a:extLst>
        </xdr:cNvPr>
        <xdr:cNvSpPr txBox="1">
          <a:spLocks noChangeArrowheads="1"/>
        </xdr:cNvSpPr>
      </xdr:nvSpPr>
      <xdr:spPr bwMode="auto">
        <a:xfrm>
          <a:off x="4781550" y="101907975"/>
          <a:ext cx="6350" cy="32351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6351</xdr:colOff>
      <xdr:row>781</xdr:row>
      <xdr:rowOff>395</xdr:rowOff>
    </xdr:to>
    <xdr:sp macro="" textlink="">
      <xdr:nvSpPr>
        <xdr:cNvPr id="3470" name="Text Box 9">
          <a:extLst>
            <a:ext uri="{FF2B5EF4-FFF2-40B4-BE49-F238E27FC236}">
              <a16:creationId xmlns:a16="http://schemas.microsoft.com/office/drawing/2014/main" id="{00000000-0008-0000-0000-00008E0D0000}"/>
            </a:ext>
          </a:extLst>
        </xdr:cNvPr>
        <xdr:cNvSpPr txBox="1">
          <a:spLocks noChangeArrowheads="1"/>
        </xdr:cNvSpPr>
      </xdr:nvSpPr>
      <xdr:spPr bwMode="auto">
        <a:xfrm>
          <a:off x="4781550" y="101907975"/>
          <a:ext cx="6350" cy="32351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6351</xdr:colOff>
      <xdr:row>781</xdr:row>
      <xdr:rowOff>395</xdr:rowOff>
    </xdr:to>
    <xdr:sp macro="" textlink="">
      <xdr:nvSpPr>
        <xdr:cNvPr id="3471" name="Text Box 8">
          <a:extLst>
            <a:ext uri="{FF2B5EF4-FFF2-40B4-BE49-F238E27FC236}">
              <a16:creationId xmlns:a16="http://schemas.microsoft.com/office/drawing/2014/main" id="{00000000-0008-0000-0000-00008F0D0000}"/>
            </a:ext>
          </a:extLst>
        </xdr:cNvPr>
        <xdr:cNvSpPr txBox="1">
          <a:spLocks noChangeArrowheads="1"/>
        </xdr:cNvSpPr>
      </xdr:nvSpPr>
      <xdr:spPr bwMode="auto">
        <a:xfrm>
          <a:off x="4781550" y="101907975"/>
          <a:ext cx="6350" cy="32351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6351</xdr:colOff>
      <xdr:row>781</xdr:row>
      <xdr:rowOff>395</xdr:rowOff>
    </xdr:to>
    <xdr:sp macro="" textlink="">
      <xdr:nvSpPr>
        <xdr:cNvPr id="3472" name="Text Box 9">
          <a:extLst>
            <a:ext uri="{FF2B5EF4-FFF2-40B4-BE49-F238E27FC236}">
              <a16:creationId xmlns:a16="http://schemas.microsoft.com/office/drawing/2014/main" id="{00000000-0008-0000-0000-0000900D0000}"/>
            </a:ext>
          </a:extLst>
        </xdr:cNvPr>
        <xdr:cNvSpPr txBox="1">
          <a:spLocks noChangeArrowheads="1"/>
        </xdr:cNvSpPr>
      </xdr:nvSpPr>
      <xdr:spPr bwMode="auto">
        <a:xfrm>
          <a:off x="4781550" y="101907975"/>
          <a:ext cx="6350" cy="32351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6351</xdr:colOff>
      <xdr:row>780</xdr:row>
      <xdr:rowOff>52</xdr:rowOff>
    </xdr:to>
    <xdr:sp macro="" textlink="">
      <xdr:nvSpPr>
        <xdr:cNvPr id="3473" name="Text Box 8">
          <a:extLst>
            <a:ext uri="{FF2B5EF4-FFF2-40B4-BE49-F238E27FC236}">
              <a16:creationId xmlns:a16="http://schemas.microsoft.com/office/drawing/2014/main" id="{00000000-0008-0000-0000-0000910D0000}"/>
            </a:ext>
          </a:extLst>
        </xdr:cNvPr>
        <xdr:cNvSpPr txBox="1">
          <a:spLocks noChangeArrowheads="1"/>
        </xdr:cNvSpPr>
      </xdr:nvSpPr>
      <xdr:spPr bwMode="auto">
        <a:xfrm>
          <a:off x="4781550" y="102069900"/>
          <a:ext cx="6350"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6351</xdr:colOff>
      <xdr:row>780</xdr:row>
      <xdr:rowOff>52</xdr:rowOff>
    </xdr:to>
    <xdr:sp macro="" textlink="">
      <xdr:nvSpPr>
        <xdr:cNvPr id="3474" name="Text Box 9">
          <a:extLst>
            <a:ext uri="{FF2B5EF4-FFF2-40B4-BE49-F238E27FC236}">
              <a16:creationId xmlns:a16="http://schemas.microsoft.com/office/drawing/2014/main" id="{00000000-0008-0000-0000-0000920D0000}"/>
            </a:ext>
          </a:extLst>
        </xdr:cNvPr>
        <xdr:cNvSpPr txBox="1">
          <a:spLocks noChangeArrowheads="1"/>
        </xdr:cNvSpPr>
      </xdr:nvSpPr>
      <xdr:spPr bwMode="auto">
        <a:xfrm>
          <a:off x="4781550" y="102069900"/>
          <a:ext cx="6350"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6351</xdr:colOff>
      <xdr:row>780</xdr:row>
      <xdr:rowOff>52</xdr:rowOff>
    </xdr:to>
    <xdr:sp macro="" textlink="">
      <xdr:nvSpPr>
        <xdr:cNvPr id="3475" name="Text Box 8">
          <a:extLst>
            <a:ext uri="{FF2B5EF4-FFF2-40B4-BE49-F238E27FC236}">
              <a16:creationId xmlns:a16="http://schemas.microsoft.com/office/drawing/2014/main" id="{00000000-0008-0000-0000-0000930D0000}"/>
            </a:ext>
          </a:extLst>
        </xdr:cNvPr>
        <xdr:cNvSpPr txBox="1">
          <a:spLocks noChangeArrowheads="1"/>
        </xdr:cNvSpPr>
      </xdr:nvSpPr>
      <xdr:spPr bwMode="auto">
        <a:xfrm>
          <a:off x="4781550" y="102069900"/>
          <a:ext cx="6350"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6351</xdr:colOff>
      <xdr:row>780</xdr:row>
      <xdr:rowOff>52</xdr:rowOff>
    </xdr:to>
    <xdr:sp macro="" textlink="">
      <xdr:nvSpPr>
        <xdr:cNvPr id="3476" name="Text Box 9">
          <a:extLst>
            <a:ext uri="{FF2B5EF4-FFF2-40B4-BE49-F238E27FC236}">
              <a16:creationId xmlns:a16="http://schemas.microsoft.com/office/drawing/2014/main" id="{00000000-0008-0000-0000-0000940D0000}"/>
            </a:ext>
          </a:extLst>
        </xdr:cNvPr>
        <xdr:cNvSpPr txBox="1">
          <a:spLocks noChangeArrowheads="1"/>
        </xdr:cNvSpPr>
      </xdr:nvSpPr>
      <xdr:spPr bwMode="auto">
        <a:xfrm>
          <a:off x="4781550" y="102069900"/>
          <a:ext cx="6350"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104776</xdr:colOff>
      <xdr:row>780</xdr:row>
      <xdr:rowOff>52</xdr:rowOff>
    </xdr:to>
    <xdr:sp macro="" textlink="">
      <xdr:nvSpPr>
        <xdr:cNvPr id="3477" name="Text Box 8">
          <a:extLst>
            <a:ext uri="{FF2B5EF4-FFF2-40B4-BE49-F238E27FC236}">
              <a16:creationId xmlns:a16="http://schemas.microsoft.com/office/drawing/2014/main" id="{00000000-0008-0000-0000-0000950D0000}"/>
            </a:ext>
          </a:extLst>
        </xdr:cNvPr>
        <xdr:cNvSpPr txBox="1">
          <a:spLocks noChangeArrowheads="1"/>
        </xdr:cNvSpPr>
      </xdr:nvSpPr>
      <xdr:spPr bwMode="auto">
        <a:xfrm>
          <a:off x="4781550" y="102069900"/>
          <a:ext cx="104775"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104776</xdr:colOff>
      <xdr:row>780</xdr:row>
      <xdr:rowOff>52</xdr:rowOff>
    </xdr:to>
    <xdr:sp macro="" textlink="">
      <xdr:nvSpPr>
        <xdr:cNvPr id="3478" name="Text Box 8">
          <a:extLst>
            <a:ext uri="{FF2B5EF4-FFF2-40B4-BE49-F238E27FC236}">
              <a16:creationId xmlns:a16="http://schemas.microsoft.com/office/drawing/2014/main" id="{00000000-0008-0000-0000-0000960D0000}"/>
            </a:ext>
          </a:extLst>
        </xdr:cNvPr>
        <xdr:cNvSpPr txBox="1">
          <a:spLocks noChangeArrowheads="1"/>
        </xdr:cNvSpPr>
      </xdr:nvSpPr>
      <xdr:spPr bwMode="auto">
        <a:xfrm>
          <a:off x="4781550" y="102069900"/>
          <a:ext cx="104775"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104776</xdr:colOff>
      <xdr:row>780</xdr:row>
      <xdr:rowOff>52</xdr:rowOff>
    </xdr:to>
    <xdr:sp macro="" textlink="">
      <xdr:nvSpPr>
        <xdr:cNvPr id="3479" name="Text Box 9">
          <a:extLst>
            <a:ext uri="{FF2B5EF4-FFF2-40B4-BE49-F238E27FC236}">
              <a16:creationId xmlns:a16="http://schemas.microsoft.com/office/drawing/2014/main" id="{00000000-0008-0000-0000-0000970D0000}"/>
            </a:ext>
          </a:extLst>
        </xdr:cNvPr>
        <xdr:cNvSpPr txBox="1">
          <a:spLocks noChangeArrowheads="1"/>
        </xdr:cNvSpPr>
      </xdr:nvSpPr>
      <xdr:spPr bwMode="auto">
        <a:xfrm>
          <a:off x="4781550" y="102069900"/>
          <a:ext cx="104775"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104776</xdr:colOff>
      <xdr:row>780</xdr:row>
      <xdr:rowOff>52</xdr:rowOff>
    </xdr:to>
    <xdr:sp macro="" textlink="">
      <xdr:nvSpPr>
        <xdr:cNvPr id="3480" name="Text Box 8">
          <a:extLst>
            <a:ext uri="{FF2B5EF4-FFF2-40B4-BE49-F238E27FC236}">
              <a16:creationId xmlns:a16="http://schemas.microsoft.com/office/drawing/2014/main" id="{00000000-0008-0000-0000-0000980D0000}"/>
            </a:ext>
          </a:extLst>
        </xdr:cNvPr>
        <xdr:cNvSpPr txBox="1">
          <a:spLocks noChangeArrowheads="1"/>
        </xdr:cNvSpPr>
      </xdr:nvSpPr>
      <xdr:spPr bwMode="auto">
        <a:xfrm>
          <a:off x="4781550" y="102069900"/>
          <a:ext cx="104775"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104776</xdr:colOff>
      <xdr:row>780</xdr:row>
      <xdr:rowOff>52</xdr:rowOff>
    </xdr:to>
    <xdr:sp macro="" textlink="">
      <xdr:nvSpPr>
        <xdr:cNvPr id="3481" name="Text Box 9">
          <a:extLst>
            <a:ext uri="{FF2B5EF4-FFF2-40B4-BE49-F238E27FC236}">
              <a16:creationId xmlns:a16="http://schemas.microsoft.com/office/drawing/2014/main" id="{00000000-0008-0000-0000-0000990D0000}"/>
            </a:ext>
          </a:extLst>
        </xdr:cNvPr>
        <xdr:cNvSpPr txBox="1">
          <a:spLocks noChangeArrowheads="1"/>
        </xdr:cNvSpPr>
      </xdr:nvSpPr>
      <xdr:spPr bwMode="auto">
        <a:xfrm>
          <a:off x="4781550" y="102069900"/>
          <a:ext cx="104775"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104776</xdr:colOff>
      <xdr:row>780</xdr:row>
      <xdr:rowOff>52</xdr:rowOff>
    </xdr:to>
    <xdr:sp macro="" textlink="">
      <xdr:nvSpPr>
        <xdr:cNvPr id="3482" name="Text Box 8">
          <a:extLst>
            <a:ext uri="{FF2B5EF4-FFF2-40B4-BE49-F238E27FC236}">
              <a16:creationId xmlns:a16="http://schemas.microsoft.com/office/drawing/2014/main" id="{00000000-0008-0000-0000-00009A0D0000}"/>
            </a:ext>
          </a:extLst>
        </xdr:cNvPr>
        <xdr:cNvSpPr txBox="1">
          <a:spLocks noChangeArrowheads="1"/>
        </xdr:cNvSpPr>
      </xdr:nvSpPr>
      <xdr:spPr bwMode="auto">
        <a:xfrm>
          <a:off x="4781550" y="102069900"/>
          <a:ext cx="104775"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104776</xdr:colOff>
      <xdr:row>780</xdr:row>
      <xdr:rowOff>52</xdr:rowOff>
    </xdr:to>
    <xdr:sp macro="" textlink="">
      <xdr:nvSpPr>
        <xdr:cNvPr id="3483" name="Text Box 9">
          <a:extLst>
            <a:ext uri="{FF2B5EF4-FFF2-40B4-BE49-F238E27FC236}">
              <a16:creationId xmlns:a16="http://schemas.microsoft.com/office/drawing/2014/main" id="{00000000-0008-0000-0000-00009B0D0000}"/>
            </a:ext>
          </a:extLst>
        </xdr:cNvPr>
        <xdr:cNvSpPr txBox="1">
          <a:spLocks noChangeArrowheads="1"/>
        </xdr:cNvSpPr>
      </xdr:nvSpPr>
      <xdr:spPr bwMode="auto">
        <a:xfrm>
          <a:off x="4781550" y="102069900"/>
          <a:ext cx="104775"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104776</xdr:colOff>
      <xdr:row>780</xdr:row>
      <xdr:rowOff>52</xdr:rowOff>
    </xdr:to>
    <xdr:sp macro="" textlink="">
      <xdr:nvSpPr>
        <xdr:cNvPr id="3484" name="Text Box 8">
          <a:extLst>
            <a:ext uri="{FF2B5EF4-FFF2-40B4-BE49-F238E27FC236}">
              <a16:creationId xmlns:a16="http://schemas.microsoft.com/office/drawing/2014/main" id="{00000000-0008-0000-0000-00009C0D0000}"/>
            </a:ext>
          </a:extLst>
        </xdr:cNvPr>
        <xdr:cNvSpPr txBox="1">
          <a:spLocks noChangeArrowheads="1"/>
        </xdr:cNvSpPr>
      </xdr:nvSpPr>
      <xdr:spPr bwMode="auto">
        <a:xfrm>
          <a:off x="4781550" y="102069900"/>
          <a:ext cx="104775"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104776</xdr:colOff>
      <xdr:row>780</xdr:row>
      <xdr:rowOff>52</xdr:rowOff>
    </xdr:to>
    <xdr:sp macro="" textlink="">
      <xdr:nvSpPr>
        <xdr:cNvPr id="3485" name="Text Box 9">
          <a:extLst>
            <a:ext uri="{FF2B5EF4-FFF2-40B4-BE49-F238E27FC236}">
              <a16:creationId xmlns:a16="http://schemas.microsoft.com/office/drawing/2014/main" id="{00000000-0008-0000-0000-00009D0D0000}"/>
            </a:ext>
          </a:extLst>
        </xdr:cNvPr>
        <xdr:cNvSpPr txBox="1">
          <a:spLocks noChangeArrowheads="1"/>
        </xdr:cNvSpPr>
      </xdr:nvSpPr>
      <xdr:spPr bwMode="auto">
        <a:xfrm>
          <a:off x="4781550" y="102069900"/>
          <a:ext cx="104775"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104776</xdr:colOff>
      <xdr:row>780</xdr:row>
      <xdr:rowOff>52</xdr:rowOff>
    </xdr:to>
    <xdr:sp macro="" textlink="">
      <xdr:nvSpPr>
        <xdr:cNvPr id="3486" name="Text Box 8">
          <a:extLst>
            <a:ext uri="{FF2B5EF4-FFF2-40B4-BE49-F238E27FC236}">
              <a16:creationId xmlns:a16="http://schemas.microsoft.com/office/drawing/2014/main" id="{00000000-0008-0000-0000-00009E0D0000}"/>
            </a:ext>
          </a:extLst>
        </xdr:cNvPr>
        <xdr:cNvSpPr txBox="1">
          <a:spLocks noChangeArrowheads="1"/>
        </xdr:cNvSpPr>
      </xdr:nvSpPr>
      <xdr:spPr bwMode="auto">
        <a:xfrm>
          <a:off x="4781550" y="102069900"/>
          <a:ext cx="104775"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104776</xdr:colOff>
      <xdr:row>780</xdr:row>
      <xdr:rowOff>52</xdr:rowOff>
    </xdr:to>
    <xdr:sp macro="" textlink="">
      <xdr:nvSpPr>
        <xdr:cNvPr id="3487" name="Text Box 9">
          <a:extLst>
            <a:ext uri="{FF2B5EF4-FFF2-40B4-BE49-F238E27FC236}">
              <a16:creationId xmlns:a16="http://schemas.microsoft.com/office/drawing/2014/main" id="{00000000-0008-0000-0000-00009F0D0000}"/>
            </a:ext>
          </a:extLst>
        </xdr:cNvPr>
        <xdr:cNvSpPr txBox="1">
          <a:spLocks noChangeArrowheads="1"/>
        </xdr:cNvSpPr>
      </xdr:nvSpPr>
      <xdr:spPr bwMode="auto">
        <a:xfrm>
          <a:off x="4781550" y="102069900"/>
          <a:ext cx="104775"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104776</xdr:colOff>
      <xdr:row>780</xdr:row>
      <xdr:rowOff>52</xdr:rowOff>
    </xdr:to>
    <xdr:sp macro="" textlink="">
      <xdr:nvSpPr>
        <xdr:cNvPr id="3488" name="Text Box 8">
          <a:extLst>
            <a:ext uri="{FF2B5EF4-FFF2-40B4-BE49-F238E27FC236}">
              <a16:creationId xmlns:a16="http://schemas.microsoft.com/office/drawing/2014/main" id="{00000000-0008-0000-0000-0000A00D0000}"/>
            </a:ext>
          </a:extLst>
        </xdr:cNvPr>
        <xdr:cNvSpPr txBox="1">
          <a:spLocks noChangeArrowheads="1"/>
        </xdr:cNvSpPr>
      </xdr:nvSpPr>
      <xdr:spPr bwMode="auto">
        <a:xfrm>
          <a:off x="4781550" y="102069900"/>
          <a:ext cx="104775"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104776</xdr:colOff>
      <xdr:row>780</xdr:row>
      <xdr:rowOff>52</xdr:rowOff>
    </xdr:to>
    <xdr:sp macro="" textlink="">
      <xdr:nvSpPr>
        <xdr:cNvPr id="3489" name="Text Box 9">
          <a:extLst>
            <a:ext uri="{FF2B5EF4-FFF2-40B4-BE49-F238E27FC236}">
              <a16:creationId xmlns:a16="http://schemas.microsoft.com/office/drawing/2014/main" id="{00000000-0008-0000-0000-0000A10D0000}"/>
            </a:ext>
          </a:extLst>
        </xdr:cNvPr>
        <xdr:cNvSpPr txBox="1">
          <a:spLocks noChangeArrowheads="1"/>
        </xdr:cNvSpPr>
      </xdr:nvSpPr>
      <xdr:spPr bwMode="auto">
        <a:xfrm>
          <a:off x="4781550" y="102069900"/>
          <a:ext cx="104775"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6351</xdr:colOff>
      <xdr:row>780</xdr:row>
      <xdr:rowOff>52</xdr:rowOff>
    </xdr:to>
    <xdr:sp macro="" textlink="">
      <xdr:nvSpPr>
        <xdr:cNvPr id="3490" name="Text Box 8">
          <a:extLst>
            <a:ext uri="{FF2B5EF4-FFF2-40B4-BE49-F238E27FC236}">
              <a16:creationId xmlns:a16="http://schemas.microsoft.com/office/drawing/2014/main" id="{00000000-0008-0000-0000-0000A20D0000}"/>
            </a:ext>
          </a:extLst>
        </xdr:cNvPr>
        <xdr:cNvSpPr txBox="1">
          <a:spLocks noChangeArrowheads="1"/>
        </xdr:cNvSpPr>
      </xdr:nvSpPr>
      <xdr:spPr bwMode="auto">
        <a:xfrm>
          <a:off x="4781550" y="102069900"/>
          <a:ext cx="6350"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6351</xdr:colOff>
      <xdr:row>780</xdr:row>
      <xdr:rowOff>52</xdr:rowOff>
    </xdr:to>
    <xdr:sp macro="" textlink="">
      <xdr:nvSpPr>
        <xdr:cNvPr id="3491" name="Text Box 9">
          <a:extLst>
            <a:ext uri="{FF2B5EF4-FFF2-40B4-BE49-F238E27FC236}">
              <a16:creationId xmlns:a16="http://schemas.microsoft.com/office/drawing/2014/main" id="{00000000-0008-0000-0000-0000A30D0000}"/>
            </a:ext>
          </a:extLst>
        </xdr:cNvPr>
        <xdr:cNvSpPr txBox="1">
          <a:spLocks noChangeArrowheads="1"/>
        </xdr:cNvSpPr>
      </xdr:nvSpPr>
      <xdr:spPr bwMode="auto">
        <a:xfrm>
          <a:off x="4781550" y="102069900"/>
          <a:ext cx="6350"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6351</xdr:colOff>
      <xdr:row>780</xdr:row>
      <xdr:rowOff>52</xdr:rowOff>
    </xdr:to>
    <xdr:sp macro="" textlink="">
      <xdr:nvSpPr>
        <xdr:cNvPr id="3492" name="Text Box 8">
          <a:extLst>
            <a:ext uri="{FF2B5EF4-FFF2-40B4-BE49-F238E27FC236}">
              <a16:creationId xmlns:a16="http://schemas.microsoft.com/office/drawing/2014/main" id="{00000000-0008-0000-0000-0000A40D0000}"/>
            </a:ext>
          </a:extLst>
        </xdr:cNvPr>
        <xdr:cNvSpPr txBox="1">
          <a:spLocks noChangeArrowheads="1"/>
        </xdr:cNvSpPr>
      </xdr:nvSpPr>
      <xdr:spPr bwMode="auto">
        <a:xfrm>
          <a:off x="4781550" y="102069900"/>
          <a:ext cx="6350"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6351</xdr:colOff>
      <xdr:row>780</xdr:row>
      <xdr:rowOff>52</xdr:rowOff>
    </xdr:to>
    <xdr:sp macro="" textlink="">
      <xdr:nvSpPr>
        <xdr:cNvPr id="3493" name="Text Box 9">
          <a:extLst>
            <a:ext uri="{FF2B5EF4-FFF2-40B4-BE49-F238E27FC236}">
              <a16:creationId xmlns:a16="http://schemas.microsoft.com/office/drawing/2014/main" id="{00000000-0008-0000-0000-0000A50D0000}"/>
            </a:ext>
          </a:extLst>
        </xdr:cNvPr>
        <xdr:cNvSpPr txBox="1">
          <a:spLocks noChangeArrowheads="1"/>
        </xdr:cNvSpPr>
      </xdr:nvSpPr>
      <xdr:spPr bwMode="auto">
        <a:xfrm>
          <a:off x="4781550" y="102069900"/>
          <a:ext cx="6350"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104776</xdr:colOff>
      <xdr:row>780</xdr:row>
      <xdr:rowOff>52</xdr:rowOff>
    </xdr:to>
    <xdr:sp macro="" textlink="">
      <xdr:nvSpPr>
        <xdr:cNvPr id="3494" name="Text Box 8">
          <a:extLst>
            <a:ext uri="{FF2B5EF4-FFF2-40B4-BE49-F238E27FC236}">
              <a16:creationId xmlns:a16="http://schemas.microsoft.com/office/drawing/2014/main" id="{00000000-0008-0000-0000-0000A60D0000}"/>
            </a:ext>
          </a:extLst>
        </xdr:cNvPr>
        <xdr:cNvSpPr txBox="1">
          <a:spLocks noChangeArrowheads="1"/>
        </xdr:cNvSpPr>
      </xdr:nvSpPr>
      <xdr:spPr bwMode="auto">
        <a:xfrm>
          <a:off x="4781550" y="102069900"/>
          <a:ext cx="104775"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104776</xdr:colOff>
      <xdr:row>780</xdr:row>
      <xdr:rowOff>52</xdr:rowOff>
    </xdr:to>
    <xdr:sp macro="" textlink="">
      <xdr:nvSpPr>
        <xdr:cNvPr id="3495" name="Text Box 8">
          <a:extLst>
            <a:ext uri="{FF2B5EF4-FFF2-40B4-BE49-F238E27FC236}">
              <a16:creationId xmlns:a16="http://schemas.microsoft.com/office/drawing/2014/main" id="{00000000-0008-0000-0000-0000A70D0000}"/>
            </a:ext>
          </a:extLst>
        </xdr:cNvPr>
        <xdr:cNvSpPr txBox="1">
          <a:spLocks noChangeArrowheads="1"/>
        </xdr:cNvSpPr>
      </xdr:nvSpPr>
      <xdr:spPr bwMode="auto">
        <a:xfrm>
          <a:off x="4781550" y="102069900"/>
          <a:ext cx="104775"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104776</xdr:colOff>
      <xdr:row>780</xdr:row>
      <xdr:rowOff>52</xdr:rowOff>
    </xdr:to>
    <xdr:sp macro="" textlink="">
      <xdr:nvSpPr>
        <xdr:cNvPr id="3496" name="Text Box 9">
          <a:extLst>
            <a:ext uri="{FF2B5EF4-FFF2-40B4-BE49-F238E27FC236}">
              <a16:creationId xmlns:a16="http://schemas.microsoft.com/office/drawing/2014/main" id="{00000000-0008-0000-0000-0000A80D0000}"/>
            </a:ext>
          </a:extLst>
        </xdr:cNvPr>
        <xdr:cNvSpPr txBox="1">
          <a:spLocks noChangeArrowheads="1"/>
        </xdr:cNvSpPr>
      </xdr:nvSpPr>
      <xdr:spPr bwMode="auto">
        <a:xfrm>
          <a:off x="4781550" y="102069900"/>
          <a:ext cx="104775"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104776</xdr:colOff>
      <xdr:row>780</xdr:row>
      <xdr:rowOff>52</xdr:rowOff>
    </xdr:to>
    <xdr:sp macro="" textlink="">
      <xdr:nvSpPr>
        <xdr:cNvPr id="3497" name="Text Box 8">
          <a:extLst>
            <a:ext uri="{FF2B5EF4-FFF2-40B4-BE49-F238E27FC236}">
              <a16:creationId xmlns:a16="http://schemas.microsoft.com/office/drawing/2014/main" id="{00000000-0008-0000-0000-0000A90D0000}"/>
            </a:ext>
          </a:extLst>
        </xdr:cNvPr>
        <xdr:cNvSpPr txBox="1">
          <a:spLocks noChangeArrowheads="1"/>
        </xdr:cNvSpPr>
      </xdr:nvSpPr>
      <xdr:spPr bwMode="auto">
        <a:xfrm>
          <a:off x="4781550" y="102069900"/>
          <a:ext cx="104775"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104776</xdr:colOff>
      <xdr:row>780</xdr:row>
      <xdr:rowOff>52</xdr:rowOff>
    </xdr:to>
    <xdr:sp macro="" textlink="">
      <xdr:nvSpPr>
        <xdr:cNvPr id="3498" name="Text Box 9">
          <a:extLst>
            <a:ext uri="{FF2B5EF4-FFF2-40B4-BE49-F238E27FC236}">
              <a16:creationId xmlns:a16="http://schemas.microsoft.com/office/drawing/2014/main" id="{00000000-0008-0000-0000-0000AA0D0000}"/>
            </a:ext>
          </a:extLst>
        </xdr:cNvPr>
        <xdr:cNvSpPr txBox="1">
          <a:spLocks noChangeArrowheads="1"/>
        </xdr:cNvSpPr>
      </xdr:nvSpPr>
      <xdr:spPr bwMode="auto">
        <a:xfrm>
          <a:off x="4781550" y="102069900"/>
          <a:ext cx="104775"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104776</xdr:colOff>
      <xdr:row>780</xdr:row>
      <xdr:rowOff>52</xdr:rowOff>
    </xdr:to>
    <xdr:sp macro="" textlink="">
      <xdr:nvSpPr>
        <xdr:cNvPr id="3499" name="Text Box 8">
          <a:extLst>
            <a:ext uri="{FF2B5EF4-FFF2-40B4-BE49-F238E27FC236}">
              <a16:creationId xmlns:a16="http://schemas.microsoft.com/office/drawing/2014/main" id="{00000000-0008-0000-0000-0000AB0D0000}"/>
            </a:ext>
          </a:extLst>
        </xdr:cNvPr>
        <xdr:cNvSpPr txBox="1">
          <a:spLocks noChangeArrowheads="1"/>
        </xdr:cNvSpPr>
      </xdr:nvSpPr>
      <xdr:spPr bwMode="auto">
        <a:xfrm>
          <a:off x="4781550" y="102069900"/>
          <a:ext cx="104775"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104776</xdr:colOff>
      <xdr:row>780</xdr:row>
      <xdr:rowOff>52</xdr:rowOff>
    </xdr:to>
    <xdr:sp macro="" textlink="">
      <xdr:nvSpPr>
        <xdr:cNvPr id="3500" name="Text Box 9">
          <a:extLst>
            <a:ext uri="{FF2B5EF4-FFF2-40B4-BE49-F238E27FC236}">
              <a16:creationId xmlns:a16="http://schemas.microsoft.com/office/drawing/2014/main" id="{00000000-0008-0000-0000-0000AC0D0000}"/>
            </a:ext>
          </a:extLst>
        </xdr:cNvPr>
        <xdr:cNvSpPr txBox="1">
          <a:spLocks noChangeArrowheads="1"/>
        </xdr:cNvSpPr>
      </xdr:nvSpPr>
      <xdr:spPr bwMode="auto">
        <a:xfrm>
          <a:off x="4781550" y="102069900"/>
          <a:ext cx="104775"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104776</xdr:colOff>
      <xdr:row>780</xdr:row>
      <xdr:rowOff>52</xdr:rowOff>
    </xdr:to>
    <xdr:sp macro="" textlink="">
      <xdr:nvSpPr>
        <xdr:cNvPr id="3501" name="Text Box 8">
          <a:extLst>
            <a:ext uri="{FF2B5EF4-FFF2-40B4-BE49-F238E27FC236}">
              <a16:creationId xmlns:a16="http://schemas.microsoft.com/office/drawing/2014/main" id="{00000000-0008-0000-0000-0000AD0D0000}"/>
            </a:ext>
          </a:extLst>
        </xdr:cNvPr>
        <xdr:cNvSpPr txBox="1">
          <a:spLocks noChangeArrowheads="1"/>
        </xdr:cNvSpPr>
      </xdr:nvSpPr>
      <xdr:spPr bwMode="auto">
        <a:xfrm>
          <a:off x="4781550" y="102069900"/>
          <a:ext cx="104775"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104776</xdr:colOff>
      <xdr:row>780</xdr:row>
      <xdr:rowOff>52</xdr:rowOff>
    </xdr:to>
    <xdr:sp macro="" textlink="">
      <xdr:nvSpPr>
        <xdr:cNvPr id="3502" name="Text Box 9">
          <a:extLst>
            <a:ext uri="{FF2B5EF4-FFF2-40B4-BE49-F238E27FC236}">
              <a16:creationId xmlns:a16="http://schemas.microsoft.com/office/drawing/2014/main" id="{00000000-0008-0000-0000-0000AE0D0000}"/>
            </a:ext>
          </a:extLst>
        </xdr:cNvPr>
        <xdr:cNvSpPr txBox="1">
          <a:spLocks noChangeArrowheads="1"/>
        </xdr:cNvSpPr>
      </xdr:nvSpPr>
      <xdr:spPr bwMode="auto">
        <a:xfrm>
          <a:off x="4781550" y="102069900"/>
          <a:ext cx="104775"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104776</xdr:colOff>
      <xdr:row>780</xdr:row>
      <xdr:rowOff>52</xdr:rowOff>
    </xdr:to>
    <xdr:sp macro="" textlink="">
      <xdr:nvSpPr>
        <xdr:cNvPr id="3503" name="Text Box 8">
          <a:extLst>
            <a:ext uri="{FF2B5EF4-FFF2-40B4-BE49-F238E27FC236}">
              <a16:creationId xmlns:a16="http://schemas.microsoft.com/office/drawing/2014/main" id="{00000000-0008-0000-0000-0000AF0D0000}"/>
            </a:ext>
          </a:extLst>
        </xdr:cNvPr>
        <xdr:cNvSpPr txBox="1">
          <a:spLocks noChangeArrowheads="1"/>
        </xdr:cNvSpPr>
      </xdr:nvSpPr>
      <xdr:spPr bwMode="auto">
        <a:xfrm>
          <a:off x="4781550" y="102069900"/>
          <a:ext cx="104775"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104776</xdr:colOff>
      <xdr:row>780</xdr:row>
      <xdr:rowOff>52</xdr:rowOff>
    </xdr:to>
    <xdr:sp macro="" textlink="">
      <xdr:nvSpPr>
        <xdr:cNvPr id="3504" name="Text Box 9">
          <a:extLst>
            <a:ext uri="{FF2B5EF4-FFF2-40B4-BE49-F238E27FC236}">
              <a16:creationId xmlns:a16="http://schemas.microsoft.com/office/drawing/2014/main" id="{00000000-0008-0000-0000-0000B00D0000}"/>
            </a:ext>
          </a:extLst>
        </xdr:cNvPr>
        <xdr:cNvSpPr txBox="1">
          <a:spLocks noChangeArrowheads="1"/>
        </xdr:cNvSpPr>
      </xdr:nvSpPr>
      <xdr:spPr bwMode="auto">
        <a:xfrm>
          <a:off x="4781550" y="102069900"/>
          <a:ext cx="104775"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104776</xdr:colOff>
      <xdr:row>780</xdr:row>
      <xdr:rowOff>52</xdr:rowOff>
    </xdr:to>
    <xdr:sp macro="" textlink="">
      <xdr:nvSpPr>
        <xdr:cNvPr id="3505" name="Text Box 8">
          <a:extLst>
            <a:ext uri="{FF2B5EF4-FFF2-40B4-BE49-F238E27FC236}">
              <a16:creationId xmlns:a16="http://schemas.microsoft.com/office/drawing/2014/main" id="{00000000-0008-0000-0000-0000B10D0000}"/>
            </a:ext>
          </a:extLst>
        </xdr:cNvPr>
        <xdr:cNvSpPr txBox="1">
          <a:spLocks noChangeArrowheads="1"/>
        </xdr:cNvSpPr>
      </xdr:nvSpPr>
      <xdr:spPr bwMode="auto">
        <a:xfrm>
          <a:off x="4781550" y="102069900"/>
          <a:ext cx="104775"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104776</xdr:colOff>
      <xdr:row>780</xdr:row>
      <xdr:rowOff>52</xdr:rowOff>
    </xdr:to>
    <xdr:sp macro="" textlink="">
      <xdr:nvSpPr>
        <xdr:cNvPr id="3506" name="Text Box 9">
          <a:extLst>
            <a:ext uri="{FF2B5EF4-FFF2-40B4-BE49-F238E27FC236}">
              <a16:creationId xmlns:a16="http://schemas.microsoft.com/office/drawing/2014/main" id="{00000000-0008-0000-0000-0000B20D0000}"/>
            </a:ext>
          </a:extLst>
        </xdr:cNvPr>
        <xdr:cNvSpPr txBox="1">
          <a:spLocks noChangeArrowheads="1"/>
        </xdr:cNvSpPr>
      </xdr:nvSpPr>
      <xdr:spPr bwMode="auto">
        <a:xfrm>
          <a:off x="4781550" y="102069900"/>
          <a:ext cx="104775"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6351</xdr:colOff>
      <xdr:row>781</xdr:row>
      <xdr:rowOff>395</xdr:rowOff>
    </xdr:to>
    <xdr:sp macro="" textlink="">
      <xdr:nvSpPr>
        <xdr:cNvPr id="3507" name="Text Box 8">
          <a:extLst>
            <a:ext uri="{FF2B5EF4-FFF2-40B4-BE49-F238E27FC236}">
              <a16:creationId xmlns:a16="http://schemas.microsoft.com/office/drawing/2014/main" id="{00000000-0008-0000-0000-0000B30D0000}"/>
            </a:ext>
          </a:extLst>
        </xdr:cNvPr>
        <xdr:cNvSpPr txBox="1">
          <a:spLocks noChangeArrowheads="1"/>
        </xdr:cNvSpPr>
      </xdr:nvSpPr>
      <xdr:spPr bwMode="auto">
        <a:xfrm>
          <a:off x="4781550" y="101907975"/>
          <a:ext cx="6350" cy="32351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6351</xdr:colOff>
      <xdr:row>781</xdr:row>
      <xdr:rowOff>395</xdr:rowOff>
    </xdr:to>
    <xdr:sp macro="" textlink="">
      <xdr:nvSpPr>
        <xdr:cNvPr id="3508" name="Text Box 9">
          <a:extLst>
            <a:ext uri="{FF2B5EF4-FFF2-40B4-BE49-F238E27FC236}">
              <a16:creationId xmlns:a16="http://schemas.microsoft.com/office/drawing/2014/main" id="{00000000-0008-0000-0000-0000B40D0000}"/>
            </a:ext>
          </a:extLst>
        </xdr:cNvPr>
        <xdr:cNvSpPr txBox="1">
          <a:spLocks noChangeArrowheads="1"/>
        </xdr:cNvSpPr>
      </xdr:nvSpPr>
      <xdr:spPr bwMode="auto">
        <a:xfrm>
          <a:off x="4781550" y="101907975"/>
          <a:ext cx="6350" cy="32351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6351</xdr:colOff>
      <xdr:row>781</xdr:row>
      <xdr:rowOff>395</xdr:rowOff>
    </xdr:to>
    <xdr:sp macro="" textlink="">
      <xdr:nvSpPr>
        <xdr:cNvPr id="3509" name="Text Box 8">
          <a:extLst>
            <a:ext uri="{FF2B5EF4-FFF2-40B4-BE49-F238E27FC236}">
              <a16:creationId xmlns:a16="http://schemas.microsoft.com/office/drawing/2014/main" id="{00000000-0008-0000-0000-0000B50D0000}"/>
            </a:ext>
          </a:extLst>
        </xdr:cNvPr>
        <xdr:cNvSpPr txBox="1">
          <a:spLocks noChangeArrowheads="1"/>
        </xdr:cNvSpPr>
      </xdr:nvSpPr>
      <xdr:spPr bwMode="auto">
        <a:xfrm>
          <a:off x="4781550" y="101907975"/>
          <a:ext cx="6350" cy="32351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6351</xdr:colOff>
      <xdr:row>781</xdr:row>
      <xdr:rowOff>395</xdr:rowOff>
    </xdr:to>
    <xdr:sp macro="" textlink="">
      <xdr:nvSpPr>
        <xdr:cNvPr id="3510" name="Text Box 9">
          <a:extLst>
            <a:ext uri="{FF2B5EF4-FFF2-40B4-BE49-F238E27FC236}">
              <a16:creationId xmlns:a16="http://schemas.microsoft.com/office/drawing/2014/main" id="{00000000-0008-0000-0000-0000B60D0000}"/>
            </a:ext>
          </a:extLst>
        </xdr:cNvPr>
        <xdr:cNvSpPr txBox="1">
          <a:spLocks noChangeArrowheads="1"/>
        </xdr:cNvSpPr>
      </xdr:nvSpPr>
      <xdr:spPr bwMode="auto">
        <a:xfrm>
          <a:off x="4781550" y="101907975"/>
          <a:ext cx="6350" cy="32351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104776</xdr:colOff>
      <xdr:row>780</xdr:row>
      <xdr:rowOff>52</xdr:rowOff>
    </xdr:to>
    <xdr:sp macro="" textlink="">
      <xdr:nvSpPr>
        <xdr:cNvPr id="3511" name="Text Box 8">
          <a:extLst>
            <a:ext uri="{FF2B5EF4-FFF2-40B4-BE49-F238E27FC236}">
              <a16:creationId xmlns:a16="http://schemas.microsoft.com/office/drawing/2014/main" id="{00000000-0008-0000-0000-0000B70D0000}"/>
            </a:ext>
          </a:extLst>
        </xdr:cNvPr>
        <xdr:cNvSpPr txBox="1">
          <a:spLocks noChangeArrowheads="1"/>
        </xdr:cNvSpPr>
      </xdr:nvSpPr>
      <xdr:spPr bwMode="auto">
        <a:xfrm>
          <a:off x="4781550" y="102069900"/>
          <a:ext cx="104775"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104776</xdr:colOff>
      <xdr:row>780</xdr:row>
      <xdr:rowOff>52</xdr:rowOff>
    </xdr:to>
    <xdr:sp macro="" textlink="">
      <xdr:nvSpPr>
        <xdr:cNvPr id="3512" name="Text Box 8">
          <a:extLst>
            <a:ext uri="{FF2B5EF4-FFF2-40B4-BE49-F238E27FC236}">
              <a16:creationId xmlns:a16="http://schemas.microsoft.com/office/drawing/2014/main" id="{00000000-0008-0000-0000-0000B80D0000}"/>
            </a:ext>
          </a:extLst>
        </xdr:cNvPr>
        <xdr:cNvSpPr txBox="1">
          <a:spLocks noChangeArrowheads="1"/>
        </xdr:cNvSpPr>
      </xdr:nvSpPr>
      <xdr:spPr bwMode="auto">
        <a:xfrm>
          <a:off x="4781550" y="102069900"/>
          <a:ext cx="104775"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104776</xdr:colOff>
      <xdr:row>780</xdr:row>
      <xdr:rowOff>52</xdr:rowOff>
    </xdr:to>
    <xdr:sp macro="" textlink="">
      <xdr:nvSpPr>
        <xdr:cNvPr id="3513" name="Text Box 9">
          <a:extLst>
            <a:ext uri="{FF2B5EF4-FFF2-40B4-BE49-F238E27FC236}">
              <a16:creationId xmlns:a16="http://schemas.microsoft.com/office/drawing/2014/main" id="{00000000-0008-0000-0000-0000B90D0000}"/>
            </a:ext>
          </a:extLst>
        </xdr:cNvPr>
        <xdr:cNvSpPr txBox="1">
          <a:spLocks noChangeArrowheads="1"/>
        </xdr:cNvSpPr>
      </xdr:nvSpPr>
      <xdr:spPr bwMode="auto">
        <a:xfrm>
          <a:off x="4781550" y="102069900"/>
          <a:ext cx="104775"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104776</xdr:colOff>
      <xdr:row>780</xdr:row>
      <xdr:rowOff>52</xdr:rowOff>
    </xdr:to>
    <xdr:sp macro="" textlink="">
      <xdr:nvSpPr>
        <xdr:cNvPr id="3514" name="Text Box 8">
          <a:extLst>
            <a:ext uri="{FF2B5EF4-FFF2-40B4-BE49-F238E27FC236}">
              <a16:creationId xmlns:a16="http://schemas.microsoft.com/office/drawing/2014/main" id="{00000000-0008-0000-0000-0000BA0D0000}"/>
            </a:ext>
          </a:extLst>
        </xdr:cNvPr>
        <xdr:cNvSpPr txBox="1">
          <a:spLocks noChangeArrowheads="1"/>
        </xdr:cNvSpPr>
      </xdr:nvSpPr>
      <xdr:spPr bwMode="auto">
        <a:xfrm>
          <a:off x="4781550" y="102069900"/>
          <a:ext cx="104775"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104776</xdr:colOff>
      <xdr:row>780</xdr:row>
      <xdr:rowOff>52</xdr:rowOff>
    </xdr:to>
    <xdr:sp macro="" textlink="">
      <xdr:nvSpPr>
        <xdr:cNvPr id="3515" name="Text Box 9">
          <a:extLst>
            <a:ext uri="{FF2B5EF4-FFF2-40B4-BE49-F238E27FC236}">
              <a16:creationId xmlns:a16="http://schemas.microsoft.com/office/drawing/2014/main" id="{00000000-0008-0000-0000-0000BB0D0000}"/>
            </a:ext>
          </a:extLst>
        </xdr:cNvPr>
        <xdr:cNvSpPr txBox="1">
          <a:spLocks noChangeArrowheads="1"/>
        </xdr:cNvSpPr>
      </xdr:nvSpPr>
      <xdr:spPr bwMode="auto">
        <a:xfrm>
          <a:off x="4781550" y="102069900"/>
          <a:ext cx="104775"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104776</xdr:colOff>
      <xdr:row>780</xdr:row>
      <xdr:rowOff>52</xdr:rowOff>
    </xdr:to>
    <xdr:sp macro="" textlink="">
      <xdr:nvSpPr>
        <xdr:cNvPr id="3516" name="Text Box 8">
          <a:extLst>
            <a:ext uri="{FF2B5EF4-FFF2-40B4-BE49-F238E27FC236}">
              <a16:creationId xmlns:a16="http://schemas.microsoft.com/office/drawing/2014/main" id="{00000000-0008-0000-0000-0000BC0D0000}"/>
            </a:ext>
          </a:extLst>
        </xdr:cNvPr>
        <xdr:cNvSpPr txBox="1">
          <a:spLocks noChangeArrowheads="1"/>
        </xdr:cNvSpPr>
      </xdr:nvSpPr>
      <xdr:spPr bwMode="auto">
        <a:xfrm>
          <a:off x="4781550" y="102069900"/>
          <a:ext cx="104775"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104776</xdr:colOff>
      <xdr:row>780</xdr:row>
      <xdr:rowOff>52</xdr:rowOff>
    </xdr:to>
    <xdr:sp macro="" textlink="">
      <xdr:nvSpPr>
        <xdr:cNvPr id="3517" name="Text Box 9">
          <a:extLst>
            <a:ext uri="{FF2B5EF4-FFF2-40B4-BE49-F238E27FC236}">
              <a16:creationId xmlns:a16="http://schemas.microsoft.com/office/drawing/2014/main" id="{00000000-0008-0000-0000-0000BD0D0000}"/>
            </a:ext>
          </a:extLst>
        </xdr:cNvPr>
        <xdr:cNvSpPr txBox="1">
          <a:spLocks noChangeArrowheads="1"/>
        </xdr:cNvSpPr>
      </xdr:nvSpPr>
      <xdr:spPr bwMode="auto">
        <a:xfrm>
          <a:off x="4781550" y="102069900"/>
          <a:ext cx="104775"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104776</xdr:colOff>
      <xdr:row>780</xdr:row>
      <xdr:rowOff>52</xdr:rowOff>
    </xdr:to>
    <xdr:sp macro="" textlink="">
      <xdr:nvSpPr>
        <xdr:cNvPr id="3518" name="Text Box 8">
          <a:extLst>
            <a:ext uri="{FF2B5EF4-FFF2-40B4-BE49-F238E27FC236}">
              <a16:creationId xmlns:a16="http://schemas.microsoft.com/office/drawing/2014/main" id="{00000000-0008-0000-0000-0000BE0D0000}"/>
            </a:ext>
          </a:extLst>
        </xdr:cNvPr>
        <xdr:cNvSpPr txBox="1">
          <a:spLocks noChangeArrowheads="1"/>
        </xdr:cNvSpPr>
      </xdr:nvSpPr>
      <xdr:spPr bwMode="auto">
        <a:xfrm>
          <a:off x="4781550" y="102069900"/>
          <a:ext cx="104775"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104776</xdr:colOff>
      <xdr:row>780</xdr:row>
      <xdr:rowOff>52</xdr:rowOff>
    </xdr:to>
    <xdr:sp macro="" textlink="">
      <xdr:nvSpPr>
        <xdr:cNvPr id="3519" name="Text Box 9">
          <a:extLst>
            <a:ext uri="{FF2B5EF4-FFF2-40B4-BE49-F238E27FC236}">
              <a16:creationId xmlns:a16="http://schemas.microsoft.com/office/drawing/2014/main" id="{00000000-0008-0000-0000-0000BF0D0000}"/>
            </a:ext>
          </a:extLst>
        </xdr:cNvPr>
        <xdr:cNvSpPr txBox="1">
          <a:spLocks noChangeArrowheads="1"/>
        </xdr:cNvSpPr>
      </xdr:nvSpPr>
      <xdr:spPr bwMode="auto">
        <a:xfrm>
          <a:off x="4781550" y="102069900"/>
          <a:ext cx="104775"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104776</xdr:colOff>
      <xdr:row>780</xdr:row>
      <xdr:rowOff>52</xdr:rowOff>
    </xdr:to>
    <xdr:sp macro="" textlink="">
      <xdr:nvSpPr>
        <xdr:cNvPr id="3520" name="Text Box 8">
          <a:extLst>
            <a:ext uri="{FF2B5EF4-FFF2-40B4-BE49-F238E27FC236}">
              <a16:creationId xmlns:a16="http://schemas.microsoft.com/office/drawing/2014/main" id="{00000000-0008-0000-0000-0000C00D0000}"/>
            </a:ext>
          </a:extLst>
        </xdr:cNvPr>
        <xdr:cNvSpPr txBox="1">
          <a:spLocks noChangeArrowheads="1"/>
        </xdr:cNvSpPr>
      </xdr:nvSpPr>
      <xdr:spPr bwMode="auto">
        <a:xfrm>
          <a:off x="4781550" y="102069900"/>
          <a:ext cx="104775"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104776</xdr:colOff>
      <xdr:row>780</xdr:row>
      <xdr:rowOff>52</xdr:rowOff>
    </xdr:to>
    <xdr:sp macro="" textlink="">
      <xdr:nvSpPr>
        <xdr:cNvPr id="3521" name="Text Box 9">
          <a:extLst>
            <a:ext uri="{FF2B5EF4-FFF2-40B4-BE49-F238E27FC236}">
              <a16:creationId xmlns:a16="http://schemas.microsoft.com/office/drawing/2014/main" id="{00000000-0008-0000-0000-0000C10D0000}"/>
            </a:ext>
          </a:extLst>
        </xdr:cNvPr>
        <xdr:cNvSpPr txBox="1">
          <a:spLocks noChangeArrowheads="1"/>
        </xdr:cNvSpPr>
      </xdr:nvSpPr>
      <xdr:spPr bwMode="auto">
        <a:xfrm>
          <a:off x="4781550" y="102069900"/>
          <a:ext cx="104775"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104776</xdr:colOff>
      <xdr:row>780</xdr:row>
      <xdr:rowOff>52</xdr:rowOff>
    </xdr:to>
    <xdr:sp macro="" textlink="">
      <xdr:nvSpPr>
        <xdr:cNvPr id="3522" name="Text Box 8">
          <a:extLst>
            <a:ext uri="{FF2B5EF4-FFF2-40B4-BE49-F238E27FC236}">
              <a16:creationId xmlns:a16="http://schemas.microsoft.com/office/drawing/2014/main" id="{00000000-0008-0000-0000-0000C20D0000}"/>
            </a:ext>
          </a:extLst>
        </xdr:cNvPr>
        <xdr:cNvSpPr txBox="1">
          <a:spLocks noChangeArrowheads="1"/>
        </xdr:cNvSpPr>
      </xdr:nvSpPr>
      <xdr:spPr bwMode="auto">
        <a:xfrm>
          <a:off x="4781550" y="102069900"/>
          <a:ext cx="104775"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104776</xdr:colOff>
      <xdr:row>780</xdr:row>
      <xdr:rowOff>52</xdr:rowOff>
    </xdr:to>
    <xdr:sp macro="" textlink="">
      <xdr:nvSpPr>
        <xdr:cNvPr id="3523" name="Text Box 9">
          <a:extLst>
            <a:ext uri="{FF2B5EF4-FFF2-40B4-BE49-F238E27FC236}">
              <a16:creationId xmlns:a16="http://schemas.microsoft.com/office/drawing/2014/main" id="{00000000-0008-0000-0000-0000C30D0000}"/>
            </a:ext>
          </a:extLst>
        </xdr:cNvPr>
        <xdr:cNvSpPr txBox="1">
          <a:spLocks noChangeArrowheads="1"/>
        </xdr:cNvSpPr>
      </xdr:nvSpPr>
      <xdr:spPr bwMode="auto">
        <a:xfrm>
          <a:off x="4781550" y="102069900"/>
          <a:ext cx="104775"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104776</xdr:colOff>
      <xdr:row>780</xdr:row>
      <xdr:rowOff>52</xdr:rowOff>
    </xdr:to>
    <xdr:sp macro="" textlink="">
      <xdr:nvSpPr>
        <xdr:cNvPr id="3524" name="Text Box 8">
          <a:extLst>
            <a:ext uri="{FF2B5EF4-FFF2-40B4-BE49-F238E27FC236}">
              <a16:creationId xmlns:a16="http://schemas.microsoft.com/office/drawing/2014/main" id="{00000000-0008-0000-0000-0000C40D0000}"/>
            </a:ext>
          </a:extLst>
        </xdr:cNvPr>
        <xdr:cNvSpPr txBox="1">
          <a:spLocks noChangeArrowheads="1"/>
        </xdr:cNvSpPr>
      </xdr:nvSpPr>
      <xdr:spPr bwMode="auto">
        <a:xfrm>
          <a:off x="4781550" y="102069900"/>
          <a:ext cx="104775"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104776</xdr:colOff>
      <xdr:row>780</xdr:row>
      <xdr:rowOff>52</xdr:rowOff>
    </xdr:to>
    <xdr:sp macro="" textlink="">
      <xdr:nvSpPr>
        <xdr:cNvPr id="3525" name="Text Box 8">
          <a:extLst>
            <a:ext uri="{FF2B5EF4-FFF2-40B4-BE49-F238E27FC236}">
              <a16:creationId xmlns:a16="http://schemas.microsoft.com/office/drawing/2014/main" id="{00000000-0008-0000-0000-0000C50D0000}"/>
            </a:ext>
          </a:extLst>
        </xdr:cNvPr>
        <xdr:cNvSpPr txBox="1">
          <a:spLocks noChangeArrowheads="1"/>
        </xdr:cNvSpPr>
      </xdr:nvSpPr>
      <xdr:spPr bwMode="auto">
        <a:xfrm>
          <a:off x="4781550" y="102069900"/>
          <a:ext cx="104775"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104776</xdr:colOff>
      <xdr:row>780</xdr:row>
      <xdr:rowOff>52</xdr:rowOff>
    </xdr:to>
    <xdr:sp macro="" textlink="">
      <xdr:nvSpPr>
        <xdr:cNvPr id="3526" name="Text Box 9">
          <a:extLst>
            <a:ext uri="{FF2B5EF4-FFF2-40B4-BE49-F238E27FC236}">
              <a16:creationId xmlns:a16="http://schemas.microsoft.com/office/drawing/2014/main" id="{00000000-0008-0000-0000-0000C60D0000}"/>
            </a:ext>
          </a:extLst>
        </xdr:cNvPr>
        <xdr:cNvSpPr txBox="1">
          <a:spLocks noChangeArrowheads="1"/>
        </xdr:cNvSpPr>
      </xdr:nvSpPr>
      <xdr:spPr bwMode="auto">
        <a:xfrm>
          <a:off x="4781550" y="102069900"/>
          <a:ext cx="104775"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104776</xdr:colOff>
      <xdr:row>780</xdr:row>
      <xdr:rowOff>52</xdr:rowOff>
    </xdr:to>
    <xdr:sp macro="" textlink="">
      <xdr:nvSpPr>
        <xdr:cNvPr id="3527" name="Text Box 8">
          <a:extLst>
            <a:ext uri="{FF2B5EF4-FFF2-40B4-BE49-F238E27FC236}">
              <a16:creationId xmlns:a16="http://schemas.microsoft.com/office/drawing/2014/main" id="{00000000-0008-0000-0000-0000C70D0000}"/>
            </a:ext>
          </a:extLst>
        </xdr:cNvPr>
        <xdr:cNvSpPr txBox="1">
          <a:spLocks noChangeArrowheads="1"/>
        </xdr:cNvSpPr>
      </xdr:nvSpPr>
      <xdr:spPr bwMode="auto">
        <a:xfrm>
          <a:off x="4781550" y="102069900"/>
          <a:ext cx="104775"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104776</xdr:colOff>
      <xdr:row>780</xdr:row>
      <xdr:rowOff>52</xdr:rowOff>
    </xdr:to>
    <xdr:sp macro="" textlink="">
      <xdr:nvSpPr>
        <xdr:cNvPr id="3528" name="Text Box 9">
          <a:extLst>
            <a:ext uri="{FF2B5EF4-FFF2-40B4-BE49-F238E27FC236}">
              <a16:creationId xmlns:a16="http://schemas.microsoft.com/office/drawing/2014/main" id="{00000000-0008-0000-0000-0000C80D0000}"/>
            </a:ext>
          </a:extLst>
        </xdr:cNvPr>
        <xdr:cNvSpPr txBox="1">
          <a:spLocks noChangeArrowheads="1"/>
        </xdr:cNvSpPr>
      </xdr:nvSpPr>
      <xdr:spPr bwMode="auto">
        <a:xfrm>
          <a:off x="4781550" y="102069900"/>
          <a:ext cx="104775"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104776</xdr:colOff>
      <xdr:row>780</xdr:row>
      <xdr:rowOff>52</xdr:rowOff>
    </xdr:to>
    <xdr:sp macro="" textlink="">
      <xdr:nvSpPr>
        <xdr:cNvPr id="3529" name="Text Box 8">
          <a:extLst>
            <a:ext uri="{FF2B5EF4-FFF2-40B4-BE49-F238E27FC236}">
              <a16:creationId xmlns:a16="http://schemas.microsoft.com/office/drawing/2014/main" id="{00000000-0008-0000-0000-0000C90D0000}"/>
            </a:ext>
          </a:extLst>
        </xdr:cNvPr>
        <xdr:cNvSpPr txBox="1">
          <a:spLocks noChangeArrowheads="1"/>
        </xdr:cNvSpPr>
      </xdr:nvSpPr>
      <xdr:spPr bwMode="auto">
        <a:xfrm>
          <a:off x="4781550" y="102069900"/>
          <a:ext cx="104775"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104776</xdr:colOff>
      <xdr:row>780</xdr:row>
      <xdr:rowOff>52</xdr:rowOff>
    </xdr:to>
    <xdr:sp macro="" textlink="">
      <xdr:nvSpPr>
        <xdr:cNvPr id="3530" name="Text Box 9">
          <a:extLst>
            <a:ext uri="{FF2B5EF4-FFF2-40B4-BE49-F238E27FC236}">
              <a16:creationId xmlns:a16="http://schemas.microsoft.com/office/drawing/2014/main" id="{00000000-0008-0000-0000-0000CA0D0000}"/>
            </a:ext>
          </a:extLst>
        </xdr:cNvPr>
        <xdr:cNvSpPr txBox="1">
          <a:spLocks noChangeArrowheads="1"/>
        </xdr:cNvSpPr>
      </xdr:nvSpPr>
      <xdr:spPr bwMode="auto">
        <a:xfrm>
          <a:off x="4781550" y="102069900"/>
          <a:ext cx="104775"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104776</xdr:colOff>
      <xdr:row>780</xdr:row>
      <xdr:rowOff>52</xdr:rowOff>
    </xdr:to>
    <xdr:sp macro="" textlink="">
      <xdr:nvSpPr>
        <xdr:cNvPr id="3531" name="Text Box 8">
          <a:extLst>
            <a:ext uri="{FF2B5EF4-FFF2-40B4-BE49-F238E27FC236}">
              <a16:creationId xmlns:a16="http://schemas.microsoft.com/office/drawing/2014/main" id="{00000000-0008-0000-0000-0000CB0D0000}"/>
            </a:ext>
          </a:extLst>
        </xdr:cNvPr>
        <xdr:cNvSpPr txBox="1">
          <a:spLocks noChangeArrowheads="1"/>
        </xdr:cNvSpPr>
      </xdr:nvSpPr>
      <xdr:spPr bwMode="auto">
        <a:xfrm>
          <a:off x="4781550" y="102069900"/>
          <a:ext cx="104775"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104776</xdr:colOff>
      <xdr:row>780</xdr:row>
      <xdr:rowOff>52</xdr:rowOff>
    </xdr:to>
    <xdr:sp macro="" textlink="">
      <xdr:nvSpPr>
        <xdr:cNvPr id="3532" name="Text Box 9">
          <a:extLst>
            <a:ext uri="{FF2B5EF4-FFF2-40B4-BE49-F238E27FC236}">
              <a16:creationId xmlns:a16="http://schemas.microsoft.com/office/drawing/2014/main" id="{00000000-0008-0000-0000-0000CC0D0000}"/>
            </a:ext>
          </a:extLst>
        </xdr:cNvPr>
        <xdr:cNvSpPr txBox="1">
          <a:spLocks noChangeArrowheads="1"/>
        </xdr:cNvSpPr>
      </xdr:nvSpPr>
      <xdr:spPr bwMode="auto">
        <a:xfrm>
          <a:off x="4781550" y="102069900"/>
          <a:ext cx="104775"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104776</xdr:colOff>
      <xdr:row>780</xdr:row>
      <xdr:rowOff>52</xdr:rowOff>
    </xdr:to>
    <xdr:sp macro="" textlink="">
      <xdr:nvSpPr>
        <xdr:cNvPr id="3533" name="Text Box 8">
          <a:extLst>
            <a:ext uri="{FF2B5EF4-FFF2-40B4-BE49-F238E27FC236}">
              <a16:creationId xmlns:a16="http://schemas.microsoft.com/office/drawing/2014/main" id="{00000000-0008-0000-0000-0000CD0D0000}"/>
            </a:ext>
          </a:extLst>
        </xdr:cNvPr>
        <xdr:cNvSpPr txBox="1">
          <a:spLocks noChangeArrowheads="1"/>
        </xdr:cNvSpPr>
      </xdr:nvSpPr>
      <xdr:spPr bwMode="auto">
        <a:xfrm>
          <a:off x="4781550" y="102069900"/>
          <a:ext cx="104775"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104776</xdr:colOff>
      <xdr:row>780</xdr:row>
      <xdr:rowOff>52</xdr:rowOff>
    </xdr:to>
    <xdr:sp macro="" textlink="">
      <xdr:nvSpPr>
        <xdr:cNvPr id="3534" name="Text Box 9">
          <a:extLst>
            <a:ext uri="{FF2B5EF4-FFF2-40B4-BE49-F238E27FC236}">
              <a16:creationId xmlns:a16="http://schemas.microsoft.com/office/drawing/2014/main" id="{00000000-0008-0000-0000-0000CE0D0000}"/>
            </a:ext>
          </a:extLst>
        </xdr:cNvPr>
        <xdr:cNvSpPr txBox="1">
          <a:spLocks noChangeArrowheads="1"/>
        </xdr:cNvSpPr>
      </xdr:nvSpPr>
      <xdr:spPr bwMode="auto">
        <a:xfrm>
          <a:off x="4781550" y="102069900"/>
          <a:ext cx="104775"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104776</xdr:colOff>
      <xdr:row>780</xdr:row>
      <xdr:rowOff>52</xdr:rowOff>
    </xdr:to>
    <xdr:sp macro="" textlink="">
      <xdr:nvSpPr>
        <xdr:cNvPr id="3535" name="Text Box 8">
          <a:extLst>
            <a:ext uri="{FF2B5EF4-FFF2-40B4-BE49-F238E27FC236}">
              <a16:creationId xmlns:a16="http://schemas.microsoft.com/office/drawing/2014/main" id="{00000000-0008-0000-0000-0000CF0D0000}"/>
            </a:ext>
          </a:extLst>
        </xdr:cNvPr>
        <xdr:cNvSpPr txBox="1">
          <a:spLocks noChangeArrowheads="1"/>
        </xdr:cNvSpPr>
      </xdr:nvSpPr>
      <xdr:spPr bwMode="auto">
        <a:xfrm>
          <a:off x="4781550" y="102069900"/>
          <a:ext cx="104775"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104776</xdr:colOff>
      <xdr:row>780</xdr:row>
      <xdr:rowOff>52</xdr:rowOff>
    </xdr:to>
    <xdr:sp macro="" textlink="">
      <xdr:nvSpPr>
        <xdr:cNvPr id="3536" name="Text Box 9">
          <a:extLst>
            <a:ext uri="{FF2B5EF4-FFF2-40B4-BE49-F238E27FC236}">
              <a16:creationId xmlns:a16="http://schemas.microsoft.com/office/drawing/2014/main" id="{00000000-0008-0000-0000-0000D00D0000}"/>
            </a:ext>
          </a:extLst>
        </xdr:cNvPr>
        <xdr:cNvSpPr txBox="1">
          <a:spLocks noChangeArrowheads="1"/>
        </xdr:cNvSpPr>
      </xdr:nvSpPr>
      <xdr:spPr bwMode="auto">
        <a:xfrm>
          <a:off x="4781550" y="102069900"/>
          <a:ext cx="104775"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6351</xdr:colOff>
      <xdr:row>780</xdr:row>
      <xdr:rowOff>52</xdr:rowOff>
    </xdr:to>
    <xdr:sp macro="" textlink="">
      <xdr:nvSpPr>
        <xdr:cNvPr id="3537" name="Text Box 8">
          <a:extLst>
            <a:ext uri="{FF2B5EF4-FFF2-40B4-BE49-F238E27FC236}">
              <a16:creationId xmlns:a16="http://schemas.microsoft.com/office/drawing/2014/main" id="{00000000-0008-0000-0000-0000D10D0000}"/>
            </a:ext>
          </a:extLst>
        </xdr:cNvPr>
        <xdr:cNvSpPr txBox="1">
          <a:spLocks noChangeArrowheads="1"/>
        </xdr:cNvSpPr>
      </xdr:nvSpPr>
      <xdr:spPr bwMode="auto">
        <a:xfrm>
          <a:off x="4781550" y="102069900"/>
          <a:ext cx="6350"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6351</xdr:colOff>
      <xdr:row>780</xdr:row>
      <xdr:rowOff>52</xdr:rowOff>
    </xdr:to>
    <xdr:sp macro="" textlink="">
      <xdr:nvSpPr>
        <xdr:cNvPr id="3538" name="Text Box 9">
          <a:extLst>
            <a:ext uri="{FF2B5EF4-FFF2-40B4-BE49-F238E27FC236}">
              <a16:creationId xmlns:a16="http://schemas.microsoft.com/office/drawing/2014/main" id="{00000000-0008-0000-0000-0000D20D0000}"/>
            </a:ext>
          </a:extLst>
        </xdr:cNvPr>
        <xdr:cNvSpPr txBox="1">
          <a:spLocks noChangeArrowheads="1"/>
        </xdr:cNvSpPr>
      </xdr:nvSpPr>
      <xdr:spPr bwMode="auto">
        <a:xfrm>
          <a:off x="4781550" y="102069900"/>
          <a:ext cx="6350"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6351</xdr:colOff>
      <xdr:row>780</xdr:row>
      <xdr:rowOff>52</xdr:rowOff>
    </xdr:to>
    <xdr:sp macro="" textlink="">
      <xdr:nvSpPr>
        <xdr:cNvPr id="3539" name="Text Box 8">
          <a:extLst>
            <a:ext uri="{FF2B5EF4-FFF2-40B4-BE49-F238E27FC236}">
              <a16:creationId xmlns:a16="http://schemas.microsoft.com/office/drawing/2014/main" id="{00000000-0008-0000-0000-0000D30D0000}"/>
            </a:ext>
          </a:extLst>
        </xdr:cNvPr>
        <xdr:cNvSpPr txBox="1">
          <a:spLocks noChangeArrowheads="1"/>
        </xdr:cNvSpPr>
      </xdr:nvSpPr>
      <xdr:spPr bwMode="auto">
        <a:xfrm>
          <a:off x="4781550" y="102069900"/>
          <a:ext cx="6350"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6351</xdr:colOff>
      <xdr:row>780</xdr:row>
      <xdr:rowOff>52</xdr:rowOff>
    </xdr:to>
    <xdr:sp macro="" textlink="">
      <xdr:nvSpPr>
        <xdr:cNvPr id="3540" name="Text Box 9">
          <a:extLst>
            <a:ext uri="{FF2B5EF4-FFF2-40B4-BE49-F238E27FC236}">
              <a16:creationId xmlns:a16="http://schemas.microsoft.com/office/drawing/2014/main" id="{00000000-0008-0000-0000-0000D40D0000}"/>
            </a:ext>
          </a:extLst>
        </xdr:cNvPr>
        <xdr:cNvSpPr txBox="1">
          <a:spLocks noChangeArrowheads="1"/>
        </xdr:cNvSpPr>
      </xdr:nvSpPr>
      <xdr:spPr bwMode="auto">
        <a:xfrm>
          <a:off x="4781550" y="102069900"/>
          <a:ext cx="6350"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104776</xdr:colOff>
      <xdr:row>779</xdr:row>
      <xdr:rowOff>142875</xdr:rowOff>
    </xdr:to>
    <xdr:sp macro="" textlink="">
      <xdr:nvSpPr>
        <xdr:cNvPr id="3541" name="Text Box 8">
          <a:extLst>
            <a:ext uri="{FF2B5EF4-FFF2-40B4-BE49-F238E27FC236}">
              <a16:creationId xmlns:a16="http://schemas.microsoft.com/office/drawing/2014/main" id="{00000000-0008-0000-0000-0000D50D0000}"/>
            </a:ext>
          </a:extLst>
        </xdr:cNvPr>
        <xdr:cNvSpPr txBox="1">
          <a:spLocks noChangeArrowheads="1"/>
        </xdr:cNvSpPr>
      </xdr:nvSpPr>
      <xdr:spPr bwMode="auto">
        <a:xfrm>
          <a:off x="4781550" y="102069900"/>
          <a:ext cx="104775"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104776</xdr:colOff>
      <xdr:row>780</xdr:row>
      <xdr:rowOff>52</xdr:rowOff>
    </xdr:to>
    <xdr:sp macro="" textlink="">
      <xdr:nvSpPr>
        <xdr:cNvPr id="3542" name="Text Box 8">
          <a:extLst>
            <a:ext uri="{FF2B5EF4-FFF2-40B4-BE49-F238E27FC236}">
              <a16:creationId xmlns:a16="http://schemas.microsoft.com/office/drawing/2014/main" id="{00000000-0008-0000-0000-0000D60D0000}"/>
            </a:ext>
          </a:extLst>
        </xdr:cNvPr>
        <xdr:cNvSpPr txBox="1">
          <a:spLocks noChangeArrowheads="1"/>
        </xdr:cNvSpPr>
      </xdr:nvSpPr>
      <xdr:spPr bwMode="auto">
        <a:xfrm>
          <a:off x="4781550" y="102069900"/>
          <a:ext cx="104775"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104776</xdr:colOff>
      <xdr:row>780</xdr:row>
      <xdr:rowOff>52</xdr:rowOff>
    </xdr:to>
    <xdr:sp macro="" textlink="">
      <xdr:nvSpPr>
        <xdr:cNvPr id="3543" name="Text Box 9">
          <a:extLst>
            <a:ext uri="{FF2B5EF4-FFF2-40B4-BE49-F238E27FC236}">
              <a16:creationId xmlns:a16="http://schemas.microsoft.com/office/drawing/2014/main" id="{00000000-0008-0000-0000-0000D70D0000}"/>
            </a:ext>
          </a:extLst>
        </xdr:cNvPr>
        <xdr:cNvSpPr txBox="1">
          <a:spLocks noChangeArrowheads="1"/>
        </xdr:cNvSpPr>
      </xdr:nvSpPr>
      <xdr:spPr bwMode="auto">
        <a:xfrm>
          <a:off x="4781550" y="102069900"/>
          <a:ext cx="104775"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104776</xdr:colOff>
      <xdr:row>780</xdr:row>
      <xdr:rowOff>52</xdr:rowOff>
    </xdr:to>
    <xdr:sp macro="" textlink="">
      <xdr:nvSpPr>
        <xdr:cNvPr id="3544" name="Text Box 8">
          <a:extLst>
            <a:ext uri="{FF2B5EF4-FFF2-40B4-BE49-F238E27FC236}">
              <a16:creationId xmlns:a16="http://schemas.microsoft.com/office/drawing/2014/main" id="{00000000-0008-0000-0000-0000D80D0000}"/>
            </a:ext>
          </a:extLst>
        </xdr:cNvPr>
        <xdr:cNvSpPr txBox="1">
          <a:spLocks noChangeArrowheads="1"/>
        </xdr:cNvSpPr>
      </xdr:nvSpPr>
      <xdr:spPr bwMode="auto">
        <a:xfrm>
          <a:off x="4781550" y="102069900"/>
          <a:ext cx="104775"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104776</xdr:colOff>
      <xdr:row>780</xdr:row>
      <xdr:rowOff>52</xdr:rowOff>
    </xdr:to>
    <xdr:sp macro="" textlink="">
      <xdr:nvSpPr>
        <xdr:cNvPr id="3545" name="Text Box 9">
          <a:extLst>
            <a:ext uri="{FF2B5EF4-FFF2-40B4-BE49-F238E27FC236}">
              <a16:creationId xmlns:a16="http://schemas.microsoft.com/office/drawing/2014/main" id="{00000000-0008-0000-0000-0000D90D0000}"/>
            </a:ext>
          </a:extLst>
        </xdr:cNvPr>
        <xdr:cNvSpPr txBox="1">
          <a:spLocks noChangeArrowheads="1"/>
        </xdr:cNvSpPr>
      </xdr:nvSpPr>
      <xdr:spPr bwMode="auto">
        <a:xfrm>
          <a:off x="4781550" y="102069900"/>
          <a:ext cx="104775"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104776</xdr:colOff>
      <xdr:row>780</xdr:row>
      <xdr:rowOff>52</xdr:rowOff>
    </xdr:to>
    <xdr:sp macro="" textlink="">
      <xdr:nvSpPr>
        <xdr:cNvPr id="3546" name="Text Box 8">
          <a:extLst>
            <a:ext uri="{FF2B5EF4-FFF2-40B4-BE49-F238E27FC236}">
              <a16:creationId xmlns:a16="http://schemas.microsoft.com/office/drawing/2014/main" id="{00000000-0008-0000-0000-0000DA0D0000}"/>
            </a:ext>
          </a:extLst>
        </xdr:cNvPr>
        <xdr:cNvSpPr txBox="1">
          <a:spLocks noChangeArrowheads="1"/>
        </xdr:cNvSpPr>
      </xdr:nvSpPr>
      <xdr:spPr bwMode="auto">
        <a:xfrm>
          <a:off x="4781550" y="102069900"/>
          <a:ext cx="104775"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104776</xdr:colOff>
      <xdr:row>780</xdr:row>
      <xdr:rowOff>52</xdr:rowOff>
    </xdr:to>
    <xdr:sp macro="" textlink="">
      <xdr:nvSpPr>
        <xdr:cNvPr id="3547" name="Text Box 9">
          <a:extLst>
            <a:ext uri="{FF2B5EF4-FFF2-40B4-BE49-F238E27FC236}">
              <a16:creationId xmlns:a16="http://schemas.microsoft.com/office/drawing/2014/main" id="{00000000-0008-0000-0000-0000DB0D0000}"/>
            </a:ext>
          </a:extLst>
        </xdr:cNvPr>
        <xdr:cNvSpPr txBox="1">
          <a:spLocks noChangeArrowheads="1"/>
        </xdr:cNvSpPr>
      </xdr:nvSpPr>
      <xdr:spPr bwMode="auto">
        <a:xfrm>
          <a:off x="4781550" y="102069900"/>
          <a:ext cx="104775"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104776</xdr:colOff>
      <xdr:row>780</xdr:row>
      <xdr:rowOff>52</xdr:rowOff>
    </xdr:to>
    <xdr:sp macro="" textlink="">
      <xdr:nvSpPr>
        <xdr:cNvPr id="3548" name="Text Box 8">
          <a:extLst>
            <a:ext uri="{FF2B5EF4-FFF2-40B4-BE49-F238E27FC236}">
              <a16:creationId xmlns:a16="http://schemas.microsoft.com/office/drawing/2014/main" id="{00000000-0008-0000-0000-0000DC0D0000}"/>
            </a:ext>
          </a:extLst>
        </xdr:cNvPr>
        <xdr:cNvSpPr txBox="1">
          <a:spLocks noChangeArrowheads="1"/>
        </xdr:cNvSpPr>
      </xdr:nvSpPr>
      <xdr:spPr bwMode="auto">
        <a:xfrm>
          <a:off x="4781550" y="102069900"/>
          <a:ext cx="104775"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104776</xdr:colOff>
      <xdr:row>780</xdr:row>
      <xdr:rowOff>52</xdr:rowOff>
    </xdr:to>
    <xdr:sp macro="" textlink="">
      <xdr:nvSpPr>
        <xdr:cNvPr id="3549" name="Text Box 9">
          <a:extLst>
            <a:ext uri="{FF2B5EF4-FFF2-40B4-BE49-F238E27FC236}">
              <a16:creationId xmlns:a16="http://schemas.microsoft.com/office/drawing/2014/main" id="{00000000-0008-0000-0000-0000DD0D0000}"/>
            </a:ext>
          </a:extLst>
        </xdr:cNvPr>
        <xdr:cNvSpPr txBox="1">
          <a:spLocks noChangeArrowheads="1"/>
        </xdr:cNvSpPr>
      </xdr:nvSpPr>
      <xdr:spPr bwMode="auto">
        <a:xfrm>
          <a:off x="4781550" y="102069900"/>
          <a:ext cx="104775"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104776</xdr:colOff>
      <xdr:row>780</xdr:row>
      <xdr:rowOff>52</xdr:rowOff>
    </xdr:to>
    <xdr:sp macro="" textlink="">
      <xdr:nvSpPr>
        <xdr:cNvPr id="3550" name="Text Box 8">
          <a:extLst>
            <a:ext uri="{FF2B5EF4-FFF2-40B4-BE49-F238E27FC236}">
              <a16:creationId xmlns:a16="http://schemas.microsoft.com/office/drawing/2014/main" id="{00000000-0008-0000-0000-0000DE0D0000}"/>
            </a:ext>
          </a:extLst>
        </xdr:cNvPr>
        <xdr:cNvSpPr txBox="1">
          <a:spLocks noChangeArrowheads="1"/>
        </xdr:cNvSpPr>
      </xdr:nvSpPr>
      <xdr:spPr bwMode="auto">
        <a:xfrm>
          <a:off x="4781550" y="102069900"/>
          <a:ext cx="104775"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104776</xdr:colOff>
      <xdr:row>780</xdr:row>
      <xdr:rowOff>52</xdr:rowOff>
    </xdr:to>
    <xdr:sp macro="" textlink="">
      <xdr:nvSpPr>
        <xdr:cNvPr id="3551" name="Text Box 9">
          <a:extLst>
            <a:ext uri="{FF2B5EF4-FFF2-40B4-BE49-F238E27FC236}">
              <a16:creationId xmlns:a16="http://schemas.microsoft.com/office/drawing/2014/main" id="{00000000-0008-0000-0000-0000DF0D0000}"/>
            </a:ext>
          </a:extLst>
        </xdr:cNvPr>
        <xdr:cNvSpPr txBox="1">
          <a:spLocks noChangeArrowheads="1"/>
        </xdr:cNvSpPr>
      </xdr:nvSpPr>
      <xdr:spPr bwMode="auto">
        <a:xfrm>
          <a:off x="4781550" y="102069900"/>
          <a:ext cx="104775"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104776</xdr:colOff>
      <xdr:row>779</xdr:row>
      <xdr:rowOff>142875</xdr:rowOff>
    </xdr:to>
    <xdr:sp macro="" textlink="">
      <xdr:nvSpPr>
        <xdr:cNvPr id="3552" name="Text Box 8">
          <a:extLst>
            <a:ext uri="{FF2B5EF4-FFF2-40B4-BE49-F238E27FC236}">
              <a16:creationId xmlns:a16="http://schemas.microsoft.com/office/drawing/2014/main" id="{00000000-0008-0000-0000-0000E00D0000}"/>
            </a:ext>
          </a:extLst>
        </xdr:cNvPr>
        <xdr:cNvSpPr txBox="1">
          <a:spLocks noChangeArrowheads="1"/>
        </xdr:cNvSpPr>
      </xdr:nvSpPr>
      <xdr:spPr bwMode="auto">
        <a:xfrm>
          <a:off x="4781550" y="102069900"/>
          <a:ext cx="104775"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104776</xdr:colOff>
      <xdr:row>779</xdr:row>
      <xdr:rowOff>142875</xdr:rowOff>
    </xdr:to>
    <xdr:sp macro="" textlink="">
      <xdr:nvSpPr>
        <xdr:cNvPr id="3553" name="Text Box 9">
          <a:extLst>
            <a:ext uri="{FF2B5EF4-FFF2-40B4-BE49-F238E27FC236}">
              <a16:creationId xmlns:a16="http://schemas.microsoft.com/office/drawing/2014/main" id="{00000000-0008-0000-0000-0000E10D0000}"/>
            </a:ext>
          </a:extLst>
        </xdr:cNvPr>
        <xdr:cNvSpPr txBox="1">
          <a:spLocks noChangeArrowheads="1"/>
        </xdr:cNvSpPr>
      </xdr:nvSpPr>
      <xdr:spPr bwMode="auto">
        <a:xfrm>
          <a:off x="4781550" y="102069900"/>
          <a:ext cx="104775"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6351</xdr:colOff>
      <xdr:row>780</xdr:row>
      <xdr:rowOff>52</xdr:rowOff>
    </xdr:to>
    <xdr:sp macro="" textlink="">
      <xdr:nvSpPr>
        <xdr:cNvPr id="3554" name="Text Box 8">
          <a:extLst>
            <a:ext uri="{FF2B5EF4-FFF2-40B4-BE49-F238E27FC236}">
              <a16:creationId xmlns:a16="http://schemas.microsoft.com/office/drawing/2014/main" id="{00000000-0008-0000-0000-0000E20D0000}"/>
            </a:ext>
          </a:extLst>
        </xdr:cNvPr>
        <xdr:cNvSpPr txBox="1">
          <a:spLocks noChangeArrowheads="1"/>
        </xdr:cNvSpPr>
      </xdr:nvSpPr>
      <xdr:spPr bwMode="auto">
        <a:xfrm>
          <a:off x="4781550" y="102069900"/>
          <a:ext cx="6350"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6351</xdr:colOff>
      <xdr:row>780</xdr:row>
      <xdr:rowOff>52</xdr:rowOff>
    </xdr:to>
    <xdr:sp macro="" textlink="">
      <xdr:nvSpPr>
        <xdr:cNvPr id="3555" name="Text Box 9">
          <a:extLst>
            <a:ext uri="{FF2B5EF4-FFF2-40B4-BE49-F238E27FC236}">
              <a16:creationId xmlns:a16="http://schemas.microsoft.com/office/drawing/2014/main" id="{00000000-0008-0000-0000-0000E30D0000}"/>
            </a:ext>
          </a:extLst>
        </xdr:cNvPr>
        <xdr:cNvSpPr txBox="1">
          <a:spLocks noChangeArrowheads="1"/>
        </xdr:cNvSpPr>
      </xdr:nvSpPr>
      <xdr:spPr bwMode="auto">
        <a:xfrm>
          <a:off x="4781550" y="102069900"/>
          <a:ext cx="6350"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6351</xdr:colOff>
      <xdr:row>780</xdr:row>
      <xdr:rowOff>52</xdr:rowOff>
    </xdr:to>
    <xdr:sp macro="" textlink="">
      <xdr:nvSpPr>
        <xdr:cNvPr id="3556" name="Text Box 8">
          <a:extLst>
            <a:ext uri="{FF2B5EF4-FFF2-40B4-BE49-F238E27FC236}">
              <a16:creationId xmlns:a16="http://schemas.microsoft.com/office/drawing/2014/main" id="{00000000-0008-0000-0000-0000E40D0000}"/>
            </a:ext>
          </a:extLst>
        </xdr:cNvPr>
        <xdr:cNvSpPr txBox="1">
          <a:spLocks noChangeArrowheads="1"/>
        </xdr:cNvSpPr>
      </xdr:nvSpPr>
      <xdr:spPr bwMode="auto">
        <a:xfrm>
          <a:off x="4781550" y="102069900"/>
          <a:ext cx="6350"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6351</xdr:colOff>
      <xdr:row>780</xdr:row>
      <xdr:rowOff>52</xdr:rowOff>
    </xdr:to>
    <xdr:sp macro="" textlink="">
      <xdr:nvSpPr>
        <xdr:cNvPr id="3557" name="Text Box 9">
          <a:extLst>
            <a:ext uri="{FF2B5EF4-FFF2-40B4-BE49-F238E27FC236}">
              <a16:creationId xmlns:a16="http://schemas.microsoft.com/office/drawing/2014/main" id="{00000000-0008-0000-0000-0000E50D0000}"/>
            </a:ext>
          </a:extLst>
        </xdr:cNvPr>
        <xdr:cNvSpPr txBox="1">
          <a:spLocks noChangeArrowheads="1"/>
        </xdr:cNvSpPr>
      </xdr:nvSpPr>
      <xdr:spPr bwMode="auto">
        <a:xfrm>
          <a:off x="4781550" y="102069900"/>
          <a:ext cx="6350"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104776</xdr:colOff>
      <xdr:row>779</xdr:row>
      <xdr:rowOff>142875</xdr:rowOff>
    </xdr:to>
    <xdr:sp macro="" textlink="">
      <xdr:nvSpPr>
        <xdr:cNvPr id="3558" name="Text Box 8">
          <a:extLst>
            <a:ext uri="{FF2B5EF4-FFF2-40B4-BE49-F238E27FC236}">
              <a16:creationId xmlns:a16="http://schemas.microsoft.com/office/drawing/2014/main" id="{00000000-0008-0000-0000-0000E60D0000}"/>
            </a:ext>
          </a:extLst>
        </xdr:cNvPr>
        <xdr:cNvSpPr txBox="1">
          <a:spLocks noChangeArrowheads="1"/>
        </xdr:cNvSpPr>
      </xdr:nvSpPr>
      <xdr:spPr bwMode="auto">
        <a:xfrm>
          <a:off x="4781550" y="102069900"/>
          <a:ext cx="104775"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104776</xdr:colOff>
      <xdr:row>780</xdr:row>
      <xdr:rowOff>52</xdr:rowOff>
    </xdr:to>
    <xdr:sp macro="" textlink="">
      <xdr:nvSpPr>
        <xdr:cNvPr id="3559" name="Text Box 8">
          <a:extLst>
            <a:ext uri="{FF2B5EF4-FFF2-40B4-BE49-F238E27FC236}">
              <a16:creationId xmlns:a16="http://schemas.microsoft.com/office/drawing/2014/main" id="{00000000-0008-0000-0000-0000E70D0000}"/>
            </a:ext>
          </a:extLst>
        </xdr:cNvPr>
        <xdr:cNvSpPr txBox="1">
          <a:spLocks noChangeArrowheads="1"/>
        </xdr:cNvSpPr>
      </xdr:nvSpPr>
      <xdr:spPr bwMode="auto">
        <a:xfrm>
          <a:off x="4781550" y="102069900"/>
          <a:ext cx="104775"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104776</xdr:colOff>
      <xdr:row>780</xdr:row>
      <xdr:rowOff>52</xdr:rowOff>
    </xdr:to>
    <xdr:sp macro="" textlink="">
      <xdr:nvSpPr>
        <xdr:cNvPr id="3560" name="Text Box 9">
          <a:extLst>
            <a:ext uri="{FF2B5EF4-FFF2-40B4-BE49-F238E27FC236}">
              <a16:creationId xmlns:a16="http://schemas.microsoft.com/office/drawing/2014/main" id="{00000000-0008-0000-0000-0000E80D0000}"/>
            </a:ext>
          </a:extLst>
        </xdr:cNvPr>
        <xdr:cNvSpPr txBox="1">
          <a:spLocks noChangeArrowheads="1"/>
        </xdr:cNvSpPr>
      </xdr:nvSpPr>
      <xdr:spPr bwMode="auto">
        <a:xfrm>
          <a:off x="4781550" y="102069900"/>
          <a:ext cx="104775"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104776</xdr:colOff>
      <xdr:row>780</xdr:row>
      <xdr:rowOff>52</xdr:rowOff>
    </xdr:to>
    <xdr:sp macro="" textlink="">
      <xdr:nvSpPr>
        <xdr:cNvPr id="3561" name="Text Box 8">
          <a:extLst>
            <a:ext uri="{FF2B5EF4-FFF2-40B4-BE49-F238E27FC236}">
              <a16:creationId xmlns:a16="http://schemas.microsoft.com/office/drawing/2014/main" id="{00000000-0008-0000-0000-0000E90D0000}"/>
            </a:ext>
          </a:extLst>
        </xdr:cNvPr>
        <xdr:cNvSpPr txBox="1">
          <a:spLocks noChangeArrowheads="1"/>
        </xdr:cNvSpPr>
      </xdr:nvSpPr>
      <xdr:spPr bwMode="auto">
        <a:xfrm>
          <a:off x="4781550" y="102069900"/>
          <a:ext cx="104775"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104776</xdr:colOff>
      <xdr:row>780</xdr:row>
      <xdr:rowOff>52</xdr:rowOff>
    </xdr:to>
    <xdr:sp macro="" textlink="">
      <xdr:nvSpPr>
        <xdr:cNvPr id="3562" name="Text Box 9">
          <a:extLst>
            <a:ext uri="{FF2B5EF4-FFF2-40B4-BE49-F238E27FC236}">
              <a16:creationId xmlns:a16="http://schemas.microsoft.com/office/drawing/2014/main" id="{00000000-0008-0000-0000-0000EA0D0000}"/>
            </a:ext>
          </a:extLst>
        </xdr:cNvPr>
        <xdr:cNvSpPr txBox="1">
          <a:spLocks noChangeArrowheads="1"/>
        </xdr:cNvSpPr>
      </xdr:nvSpPr>
      <xdr:spPr bwMode="auto">
        <a:xfrm>
          <a:off x="4781550" y="102069900"/>
          <a:ext cx="104775"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104776</xdr:colOff>
      <xdr:row>780</xdr:row>
      <xdr:rowOff>52</xdr:rowOff>
    </xdr:to>
    <xdr:sp macro="" textlink="">
      <xdr:nvSpPr>
        <xdr:cNvPr id="3563" name="Text Box 8">
          <a:extLst>
            <a:ext uri="{FF2B5EF4-FFF2-40B4-BE49-F238E27FC236}">
              <a16:creationId xmlns:a16="http://schemas.microsoft.com/office/drawing/2014/main" id="{00000000-0008-0000-0000-0000EB0D0000}"/>
            </a:ext>
          </a:extLst>
        </xdr:cNvPr>
        <xdr:cNvSpPr txBox="1">
          <a:spLocks noChangeArrowheads="1"/>
        </xdr:cNvSpPr>
      </xdr:nvSpPr>
      <xdr:spPr bwMode="auto">
        <a:xfrm>
          <a:off x="4781550" y="102069900"/>
          <a:ext cx="104775"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104776</xdr:colOff>
      <xdr:row>780</xdr:row>
      <xdr:rowOff>52</xdr:rowOff>
    </xdr:to>
    <xdr:sp macro="" textlink="">
      <xdr:nvSpPr>
        <xdr:cNvPr id="3564" name="Text Box 9">
          <a:extLst>
            <a:ext uri="{FF2B5EF4-FFF2-40B4-BE49-F238E27FC236}">
              <a16:creationId xmlns:a16="http://schemas.microsoft.com/office/drawing/2014/main" id="{00000000-0008-0000-0000-0000EC0D0000}"/>
            </a:ext>
          </a:extLst>
        </xdr:cNvPr>
        <xdr:cNvSpPr txBox="1">
          <a:spLocks noChangeArrowheads="1"/>
        </xdr:cNvSpPr>
      </xdr:nvSpPr>
      <xdr:spPr bwMode="auto">
        <a:xfrm>
          <a:off x="4781550" y="102069900"/>
          <a:ext cx="104775"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104776</xdr:colOff>
      <xdr:row>780</xdr:row>
      <xdr:rowOff>52</xdr:rowOff>
    </xdr:to>
    <xdr:sp macro="" textlink="">
      <xdr:nvSpPr>
        <xdr:cNvPr id="3565" name="Text Box 8">
          <a:extLst>
            <a:ext uri="{FF2B5EF4-FFF2-40B4-BE49-F238E27FC236}">
              <a16:creationId xmlns:a16="http://schemas.microsoft.com/office/drawing/2014/main" id="{00000000-0008-0000-0000-0000ED0D0000}"/>
            </a:ext>
          </a:extLst>
        </xdr:cNvPr>
        <xdr:cNvSpPr txBox="1">
          <a:spLocks noChangeArrowheads="1"/>
        </xdr:cNvSpPr>
      </xdr:nvSpPr>
      <xdr:spPr bwMode="auto">
        <a:xfrm>
          <a:off x="4781550" y="102069900"/>
          <a:ext cx="104775"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104776</xdr:colOff>
      <xdr:row>780</xdr:row>
      <xdr:rowOff>52</xdr:rowOff>
    </xdr:to>
    <xdr:sp macro="" textlink="">
      <xdr:nvSpPr>
        <xdr:cNvPr id="3566" name="Text Box 9">
          <a:extLst>
            <a:ext uri="{FF2B5EF4-FFF2-40B4-BE49-F238E27FC236}">
              <a16:creationId xmlns:a16="http://schemas.microsoft.com/office/drawing/2014/main" id="{00000000-0008-0000-0000-0000EE0D0000}"/>
            </a:ext>
          </a:extLst>
        </xdr:cNvPr>
        <xdr:cNvSpPr txBox="1">
          <a:spLocks noChangeArrowheads="1"/>
        </xdr:cNvSpPr>
      </xdr:nvSpPr>
      <xdr:spPr bwMode="auto">
        <a:xfrm>
          <a:off x="4781550" y="102069900"/>
          <a:ext cx="104775"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104776</xdr:colOff>
      <xdr:row>780</xdr:row>
      <xdr:rowOff>52</xdr:rowOff>
    </xdr:to>
    <xdr:sp macro="" textlink="">
      <xdr:nvSpPr>
        <xdr:cNvPr id="3567" name="Text Box 8">
          <a:extLst>
            <a:ext uri="{FF2B5EF4-FFF2-40B4-BE49-F238E27FC236}">
              <a16:creationId xmlns:a16="http://schemas.microsoft.com/office/drawing/2014/main" id="{00000000-0008-0000-0000-0000EF0D0000}"/>
            </a:ext>
          </a:extLst>
        </xdr:cNvPr>
        <xdr:cNvSpPr txBox="1">
          <a:spLocks noChangeArrowheads="1"/>
        </xdr:cNvSpPr>
      </xdr:nvSpPr>
      <xdr:spPr bwMode="auto">
        <a:xfrm>
          <a:off x="4781550" y="102069900"/>
          <a:ext cx="104775"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104776</xdr:colOff>
      <xdr:row>780</xdr:row>
      <xdr:rowOff>52</xdr:rowOff>
    </xdr:to>
    <xdr:sp macro="" textlink="">
      <xdr:nvSpPr>
        <xdr:cNvPr id="3568" name="Text Box 9">
          <a:extLst>
            <a:ext uri="{FF2B5EF4-FFF2-40B4-BE49-F238E27FC236}">
              <a16:creationId xmlns:a16="http://schemas.microsoft.com/office/drawing/2014/main" id="{00000000-0008-0000-0000-0000F00D0000}"/>
            </a:ext>
          </a:extLst>
        </xdr:cNvPr>
        <xdr:cNvSpPr txBox="1">
          <a:spLocks noChangeArrowheads="1"/>
        </xdr:cNvSpPr>
      </xdr:nvSpPr>
      <xdr:spPr bwMode="auto">
        <a:xfrm>
          <a:off x="4781550" y="102069900"/>
          <a:ext cx="104775"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104776</xdr:colOff>
      <xdr:row>779</xdr:row>
      <xdr:rowOff>142875</xdr:rowOff>
    </xdr:to>
    <xdr:sp macro="" textlink="">
      <xdr:nvSpPr>
        <xdr:cNvPr id="3569" name="Text Box 8">
          <a:extLst>
            <a:ext uri="{FF2B5EF4-FFF2-40B4-BE49-F238E27FC236}">
              <a16:creationId xmlns:a16="http://schemas.microsoft.com/office/drawing/2014/main" id="{00000000-0008-0000-0000-0000F10D0000}"/>
            </a:ext>
          </a:extLst>
        </xdr:cNvPr>
        <xdr:cNvSpPr txBox="1">
          <a:spLocks noChangeArrowheads="1"/>
        </xdr:cNvSpPr>
      </xdr:nvSpPr>
      <xdr:spPr bwMode="auto">
        <a:xfrm>
          <a:off x="4781550" y="102069900"/>
          <a:ext cx="104775"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104776</xdr:colOff>
      <xdr:row>779</xdr:row>
      <xdr:rowOff>142875</xdr:rowOff>
    </xdr:to>
    <xdr:sp macro="" textlink="">
      <xdr:nvSpPr>
        <xdr:cNvPr id="3570" name="Text Box 9">
          <a:extLst>
            <a:ext uri="{FF2B5EF4-FFF2-40B4-BE49-F238E27FC236}">
              <a16:creationId xmlns:a16="http://schemas.microsoft.com/office/drawing/2014/main" id="{00000000-0008-0000-0000-0000F20D0000}"/>
            </a:ext>
          </a:extLst>
        </xdr:cNvPr>
        <xdr:cNvSpPr txBox="1">
          <a:spLocks noChangeArrowheads="1"/>
        </xdr:cNvSpPr>
      </xdr:nvSpPr>
      <xdr:spPr bwMode="auto">
        <a:xfrm>
          <a:off x="4781550" y="102069900"/>
          <a:ext cx="104775"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104776</xdr:colOff>
      <xdr:row>779</xdr:row>
      <xdr:rowOff>142875</xdr:rowOff>
    </xdr:to>
    <xdr:sp macro="" textlink="">
      <xdr:nvSpPr>
        <xdr:cNvPr id="3571" name="Text Box 8">
          <a:extLst>
            <a:ext uri="{FF2B5EF4-FFF2-40B4-BE49-F238E27FC236}">
              <a16:creationId xmlns:a16="http://schemas.microsoft.com/office/drawing/2014/main" id="{00000000-0008-0000-0000-0000F30D0000}"/>
            </a:ext>
          </a:extLst>
        </xdr:cNvPr>
        <xdr:cNvSpPr txBox="1">
          <a:spLocks noChangeArrowheads="1"/>
        </xdr:cNvSpPr>
      </xdr:nvSpPr>
      <xdr:spPr bwMode="auto">
        <a:xfrm>
          <a:off x="4781550" y="102069900"/>
          <a:ext cx="104775"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104776</xdr:colOff>
      <xdr:row>780</xdr:row>
      <xdr:rowOff>52</xdr:rowOff>
    </xdr:to>
    <xdr:sp macro="" textlink="">
      <xdr:nvSpPr>
        <xdr:cNvPr id="3572" name="Text Box 8">
          <a:extLst>
            <a:ext uri="{FF2B5EF4-FFF2-40B4-BE49-F238E27FC236}">
              <a16:creationId xmlns:a16="http://schemas.microsoft.com/office/drawing/2014/main" id="{00000000-0008-0000-0000-0000F40D0000}"/>
            </a:ext>
          </a:extLst>
        </xdr:cNvPr>
        <xdr:cNvSpPr txBox="1">
          <a:spLocks noChangeArrowheads="1"/>
        </xdr:cNvSpPr>
      </xdr:nvSpPr>
      <xdr:spPr bwMode="auto">
        <a:xfrm>
          <a:off x="4781550" y="102069900"/>
          <a:ext cx="104775"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104776</xdr:colOff>
      <xdr:row>780</xdr:row>
      <xdr:rowOff>52</xdr:rowOff>
    </xdr:to>
    <xdr:sp macro="" textlink="">
      <xdr:nvSpPr>
        <xdr:cNvPr id="3573" name="Text Box 9">
          <a:extLst>
            <a:ext uri="{FF2B5EF4-FFF2-40B4-BE49-F238E27FC236}">
              <a16:creationId xmlns:a16="http://schemas.microsoft.com/office/drawing/2014/main" id="{00000000-0008-0000-0000-0000F50D0000}"/>
            </a:ext>
          </a:extLst>
        </xdr:cNvPr>
        <xdr:cNvSpPr txBox="1">
          <a:spLocks noChangeArrowheads="1"/>
        </xdr:cNvSpPr>
      </xdr:nvSpPr>
      <xdr:spPr bwMode="auto">
        <a:xfrm>
          <a:off x="4781550" y="102069900"/>
          <a:ext cx="104775"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104776</xdr:colOff>
      <xdr:row>780</xdr:row>
      <xdr:rowOff>52</xdr:rowOff>
    </xdr:to>
    <xdr:sp macro="" textlink="">
      <xdr:nvSpPr>
        <xdr:cNvPr id="3574" name="Text Box 8">
          <a:extLst>
            <a:ext uri="{FF2B5EF4-FFF2-40B4-BE49-F238E27FC236}">
              <a16:creationId xmlns:a16="http://schemas.microsoft.com/office/drawing/2014/main" id="{00000000-0008-0000-0000-0000F60D0000}"/>
            </a:ext>
          </a:extLst>
        </xdr:cNvPr>
        <xdr:cNvSpPr txBox="1">
          <a:spLocks noChangeArrowheads="1"/>
        </xdr:cNvSpPr>
      </xdr:nvSpPr>
      <xdr:spPr bwMode="auto">
        <a:xfrm>
          <a:off x="4781550" y="102069900"/>
          <a:ext cx="104775"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104776</xdr:colOff>
      <xdr:row>780</xdr:row>
      <xdr:rowOff>52</xdr:rowOff>
    </xdr:to>
    <xdr:sp macro="" textlink="">
      <xdr:nvSpPr>
        <xdr:cNvPr id="3575" name="Text Box 9">
          <a:extLst>
            <a:ext uri="{FF2B5EF4-FFF2-40B4-BE49-F238E27FC236}">
              <a16:creationId xmlns:a16="http://schemas.microsoft.com/office/drawing/2014/main" id="{00000000-0008-0000-0000-0000F70D0000}"/>
            </a:ext>
          </a:extLst>
        </xdr:cNvPr>
        <xdr:cNvSpPr txBox="1">
          <a:spLocks noChangeArrowheads="1"/>
        </xdr:cNvSpPr>
      </xdr:nvSpPr>
      <xdr:spPr bwMode="auto">
        <a:xfrm>
          <a:off x="4781550" y="102069900"/>
          <a:ext cx="104775"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104776</xdr:colOff>
      <xdr:row>780</xdr:row>
      <xdr:rowOff>52</xdr:rowOff>
    </xdr:to>
    <xdr:sp macro="" textlink="">
      <xdr:nvSpPr>
        <xdr:cNvPr id="3576" name="Text Box 8">
          <a:extLst>
            <a:ext uri="{FF2B5EF4-FFF2-40B4-BE49-F238E27FC236}">
              <a16:creationId xmlns:a16="http://schemas.microsoft.com/office/drawing/2014/main" id="{00000000-0008-0000-0000-0000F80D0000}"/>
            </a:ext>
          </a:extLst>
        </xdr:cNvPr>
        <xdr:cNvSpPr txBox="1">
          <a:spLocks noChangeArrowheads="1"/>
        </xdr:cNvSpPr>
      </xdr:nvSpPr>
      <xdr:spPr bwMode="auto">
        <a:xfrm>
          <a:off x="4781550" y="102069900"/>
          <a:ext cx="104775"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104776</xdr:colOff>
      <xdr:row>780</xdr:row>
      <xdr:rowOff>52</xdr:rowOff>
    </xdr:to>
    <xdr:sp macro="" textlink="">
      <xdr:nvSpPr>
        <xdr:cNvPr id="3577" name="Text Box 9">
          <a:extLst>
            <a:ext uri="{FF2B5EF4-FFF2-40B4-BE49-F238E27FC236}">
              <a16:creationId xmlns:a16="http://schemas.microsoft.com/office/drawing/2014/main" id="{00000000-0008-0000-0000-0000F90D0000}"/>
            </a:ext>
          </a:extLst>
        </xdr:cNvPr>
        <xdr:cNvSpPr txBox="1">
          <a:spLocks noChangeArrowheads="1"/>
        </xdr:cNvSpPr>
      </xdr:nvSpPr>
      <xdr:spPr bwMode="auto">
        <a:xfrm>
          <a:off x="4781550" y="102069900"/>
          <a:ext cx="104775"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104776</xdr:colOff>
      <xdr:row>780</xdr:row>
      <xdr:rowOff>52</xdr:rowOff>
    </xdr:to>
    <xdr:sp macro="" textlink="">
      <xdr:nvSpPr>
        <xdr:cNvPr id="3578" name="Text Box 8">
          <a:extLst>
            <a:ext uri="{FF2B5EF4-FFF2-40B4-BE49-F238E27FC236}">
              <a16:creationId xmlns:a16="http://schemas.microsoft.com/office/drawing/2014/main" id="{00000000-0008-0000-0000-0000FA0D0000}"/>
            </a:ext>
          </a:extLst>
        </xdr:cNvPr>
        <xdr:cNvSpPr txBox="1">
          <a:spLocks noChangeArrowheads="1"/>
        </xdr:cNvSpPr>
      </xdr:nvSpPr>
      <xdr:spPr bwMode="auto">
        <a:xfrm>
          <a:off x="4781550" y="102069900"/>
          <a:ext cx="104775"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104776</xdr:colOff>
      <xdr:row>780</xdr:row>
      <xdr:rowOff>52</xdr:rowOff>
    </xdr:to>
    <xdr:sp macro="" textlink="">
      <xdr:nvSpPr>
        <xdr:cNvPr id="3579" name="Text Box 9">
          <a:extLst>
            <a:ext uri="{FF2B5EF4-FFF2-40B4-BE49-F238E27FC236}">
              <a16:creationId xmlns:a16="http://schemas.microsoft.com/office/drawing/2014/main" id="{00000000-0008-0000-0000-0000FB0D0000}"/>
            </a:ext>
          </a:extLst>
        </xdr:cNvPr>
        <xdr:cNvSpPr txBox="1">
          <a:spLocks noChangeArrowheads="1"/>
        </xdr:cNvSpPr>
      </xdr:nvSpPr>
      <xdr:spPr bwMode="auto">
        <a:xfrm>
          <a:off x="4781550" y="102069900"/>
          <a:ext cx="104775"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104776</xdr:colOff>
      <xdr:row>780</xdr:row>
      <xdr:rowOff>52</xdr:rowOff>
    </xdr:to>
    <xdr:sp macro="" textlink="">
      <xdr:nvSpPr>
        <xdr:cNvPr id="3580" name="Text Box 8">
          <a:extLst>
            <a:ext uri="{FF2B5EF4-FFF2-40B4-BE49-F238E27FC236}">
              <a16:creationId xmlns:a16="http://schemas.microsoft.com/office/drawing/2014/main" id="{00000000-0008-0000-0000-0000FC0D0000}"/>
            </a:ext>
          </a:extLst>
        </xdr:cNvPr>
        <xdr:cNvSpPr txBox="1">
          <a:spLocks noChangeArrowheads="1"/>
        </xdr:cNvSpPr>
      </xdr:nvSpPr>
      <xdr:spPr bwMode="auto">
        <a:xfrm>
          <a:off x="4781550" y="102069900"/>
          <a:ext cx="104775"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104776</xdr:colOff>
      <xdr:row>780</xdr:row>
      <xdr:rowOff>52</xdr:rowOff>
    </xdr:to>
    <xdr:sp macro="" textlink="">
      <xdr:nvSpPr>
        <xdr:cNvPr id="3581" name="Text Box 9">
          <a:extLst>
            <a:ext uri="{FF2B5EF4-FFF2-40B4-BE49-F238E27FC236}">
              <a16:creationId xmlns:a16="http://schemas.microsoft.com/office/drawing/2014/main" id="{00000000-0008-0000-0000-0000FD0D0000}"/>
            </a:ext>
          </a:extLst>
        </xdr:cNvPr>
        <xdr:cNvSpPr txBox="1">
          <a:spLocks noChangeArrowheads="1"/>
        </xdr:cNvSpPr>
      </xdr:nvSpPr>
      <xdr:spPr bwMode="auto">
        <a:xfrm>
          <a:off x="4781550" y="102069900"/>
          <a:ext cx="104775"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104776</xdr:colOff>
      <xdr:row>779</xdr:row>
      <xdr:rowOff>142875</xdr:rowOff>
    </xdr:to>
    <xdr:sp macro="" textlink="">
      <xdr:nvSpPr>
        <xdr:cNvPr id="3582" name="Text Box 8">
          <a:extLst>
            <a:ext uri="{FF2B5EF4-FFF2-40B4-BE49-F238E27FC236}">
              <a16:creationId xmlns:a16="http://schemas.microsoft.com/office/drawing/2014/main" id="{00000000-0008-0000-0000-0000FE0D0000}"/>
            </a:ext>
          </a:extLst>
        </xdr:cNvPr>
        <xdr:cNvSpPr txBox="1">
          <a:spLocks noChangeArrowheads="1"/>
        </xdr:cNvSpPr>
      </xdr:nvSpPr>
      <xdr:spPr bwMode="auto">
        <a:xfrm>
          <a:off x="4781550" y="102069900"/>
          <a:ext cx="104775"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104776</xdr:colOff>
      <xdr:row>779</xdr:row>
      <xdr:rowOff>142875</xdr:rowOff>
    </xdr:to>
    <xdr:sp macro="" textlink="">
      <xdr:nvSpPr>
        <xdr:cNvPr id="3583" name="Text Box 9">
          <a:extLst>
            <a:ext uri="{FF2B5EF4-FFF2-40B4-BE49-F238E27FC236}">
              <a16:creationId xmlns:a16="http://schemas.microsoft.com/office/drawing/2014/main" id="{00000000-0008-0000-0000-0000FF0D0000}"/>
            </a:ext>
          </a:extLst>
        </xdr:cNvPr>
        <xdr:cNvSpPr txBox="1">
          <a:spLocks noChangeArrowheads="1"/>
        </xdr:cNvSpPr>
      </xdr:nvSpPr>
      <xdr:spPr bwMode="auto">
        <a:xfrm>
          <a:off x="4781550" y="102069900"/>
          <a:ext cx="104775"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6351</xdr:colOff>
      <xdr:row>780</xdr:row>
      <xdr:rowOff>52</xdr:rowOff>
    </xdr:to>
    <xdr:sp macro="" textlink="">
      <xdr:nvSpPr>
        <xdr:cNvPr id="3584" name="Text Box 8">
          <a:extLst>
            <a:ext uri="{FF2B5EF4-FFF2-40B4-BE49-F238E27FC236}">
              <a16:creationId xmlns:a16="http://schemas.microsoft.com/office/drawing/2014/main" id="{00000000-0008-0000-0000-0000000E0000}"/>
            </a:ext>
          </a:extLst>
        </xdr:cNvPr>
        <xdr:cNvSpPr txBox="1">
          <a:spLocks noChangeArrowheads="1"/>
        </xdr:cNvSpPr>
      </xdr:nvSpPr>
      <xdr:spPr bwMode="auto">
        <a:xfrm>
          <a:off x="4781550" y="102069900"/>
          <a:ext cx="6350"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6351</xdr:colOff>
      <xdr:row>780</xdr:row>
      <xdr:rowOff>52</xdr:rowOff>
    </xdr:to>
    <xdr:sp macro="" textlink="">
      <xdr:nvSpPr>
        <xdr:cNvPr id="3585" name="Text Box 9">
          <a:extLst>
            <a:ext uri="{FF2B5EF4-FFF2-40B4-BE49-F238E27FC236}">
              <a16:creationId xmlns:a16="http://schemas.microsoft.com/office/drawing/2014/main" id="{00000000-0008-0000-0000-0000010E0000}"/>
            </a:ext>
          </a:extLst>
        </xdr:cNvPr>
        <xdr:cNvSpPr txBox="1">
          <a:spLocks noChangeArrowheads="1"/>
        </xdr:cNvSpPr>
      </xdr:nvSpPr>
      <xdr:spPr bwMode="auto">
        <a:xfrm>
          <a:off x="4781550" y="102069900"/>
          <a:ext cx="6350"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6351</xdr:colOff>
      <xdr:row>780</xdr:row>
      <xdr:rowOff>52</xdr:rowOff>
    </xdr:to>
    <xdr:sp macro="" textlink="">
      <xdr:nvSpPr>
        <xdr:cNvPr id="3586" name="Text Box 8">
          <a:extLst>
            <a:ext uri="{FF2B5EF4-FFF2-40B4-BE49-F238E27FC236}">
              <a16:creationId xmlns:a16="http://schemas.microsoft.com/office/drawing/2014/main" id="{00000000-0008-0000-0000-0000020E0000}"/>
            </a:ext>
          </a:extLst>
        </xdr:cNvPr>
        <xdr:cNvSpPr txBox="1">
          <a:spLocks noChangeArrowheads="1"/>
        </xdr:cNvSpPr>
      </xdr:nvSpPr>
      <xdr:spPr bwMode="auto">
        <a:xfrm>
          <a:off x="4781550" y="102069900"/>
          <a:ext cx="6350"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6351</xdr:colOff>
      <xdr:row>780</xdr:row>
      <xdr:rowOff>52</xdr:rowOff>
    </xdr:to>
    <xdr:sp macro="" textlink="">
      <xdr:nvSpPr>
        <xdr:cNvPr id="3587" name="Text Box 9">
          <a:extLst>
            <a:ext uri="{FF2B5EF4-FFF2-40B4-BE49-F238E27FC236}">
              <a16:creationId xmlns:a16="http://schemas.microsoft.com/office/drawing/2014/main" id="{00000000-0008-0000-0000-0000030E0000}"/>
            </a:ext>
          </a:extLst>
        </xdr:cNvPr>
        <xdr:cNvSpPr txBox="1">
          <a:spLocks noChangeArrowheads="1"/>
        </xdr:cNvSpPr>
      </xdr:nvSpPr>
      <xdr:spPr bwMode="auto">
        <a:xfrm>
          <a:off x="4781550" y="102069900"/>
          <a:ext cx="6350"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104776</xdr:colOff>
      <xdr:row>780</xdr:row>
      <xdr:rowOff>52</xdr:rowOff>
    </xdr:to>
    <xdr:sp macro="" textlink="">
      <xdr:nvSpPr>
        <xdr:cNvPr id="3588" name="Text Box 8">
          <a:extLst>
            <a:ext uri="{FF2B5EF4-FFF2-40B4-BE49-F238E27FC236}">
              <a16:creationId xmlns:a16="http://schemas.microsoft.com/office/drawing/2014/main" id="{00000000-0008-0000-0000-0000040E0000}"/>
            </a:ext>
          </a:extLst>
        </xdr:cNvPr>
        <xdr:cNvSpPr txBox="1">
          <a:spLocks noChangeArrowheads="1"/>
        </xdr:cNvSpPr>
      </xdr:nvSpPr>
      <xdr:spPr bwMode="auto">
        <a:xfrm>
          <a:off x="4781550" y="102069900"/>
          <a:ext cx="104775"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104776</xdr:colOff>
      <xdr:row>780</xdr:row>
      <xdr:rowOff>52</xdr:rowOff>
    </xdr:to>
    <xdr:sp macro="" textlink="">
      <xdr:nvSpPr>
        <xdr:cNvPr id="3589" name="Text Box 9">
          <a:extLst>
            <a:ext uri="{FF2B5EF4-FFF2-40B4-BE49-F238E27FC236}">
              <a16:creationId xmlns:a16="http://schemas.microsoft.com/office/drawing/2014/main" id="{00000000-0008-0000-0000-0000050E0000}"/>
            </a:ext>
          </a:extLst>
        </xdr:cNvPr>
        <xdr:cNvSpPr txBox="1">
          <a:spLocks noChangeArrowheads="1"/>
        </xdr:cNvSpPr>
      </xdr:nvSpPr>
      <xdr:spPr bwMode="auto">
        <a:xfrm>
          <a:off x="4781550" y="102069900"/>
          <a:ext cx="104775"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104776</xdr:colOff>
      <xdr:row>780</xdr:row>
      <xdr:rowOff>52</xdr:rowOff>
    </xdr:to>
    <xdr:sp macro="" textlink="">
      <xdr:nvSpPr>
        <xdr:cNvPr id="3590" name="Text Box 8">
          <a:extLst>
            <a:ext uri="{FF2B5EF4-FFF2-40B4-BE49-F238E27FC236}">
              <a16:creationId xmlns:a16="http://schemas.microsoft.com/office/drawing/2014/main" id="{00000000-0008-0000-0000-0000060E0000}"/>
            </a:ext>
          </a:extLst>
        </xdr:cNvPr>
        <xdr:cNvSpPr txBox="1">
          <a:spLocks noChangeArrowheads="1"/>
        </xdr:cNvSpPr>
      </xdr:nvSpPr>
      <xdr:spPr bwMode="auto">
        <a:xfrm>
          <a:off x="4781550" y="102069900"/>
          <a:ext cx="104775"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104776</xdr:colOff>
      <xdr:row>780</xdr:row>
      <xdr:rowOff>52</xdr:rowOff>
    </xdr:to>
    <xdr:sp macro="" textlink="">
      <xdr:nvSpPr>
        <xdr:cNvPr id="3591" name="Text Box 9">
          <a:extLst>
            <a:ext uri="{FF2B5EF4-FFF2-40B4-BE49-F238E27FC236}">
              <a16:creationId xmlns:a16="http://schemas.microsoft.com/office/drawing/2014/main" id="{00000000-0008-0000-0000-0000070E0000}"/>
            </a:ext>
          </a:extLst>
        </xdr:cNvPr>
        <xdr:cNvSpPr txBox="1">
          <a:spLocks noChangeArrowheads="1"/>
        </xdr:cNvSpPr>
      </xdr:nvSpPr>
      <xdr:spPr bwMode="auto">
        <a:xfrm>
          <a:off x="4781550" y="102069900"/>
          <a:ext cx="104775"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6351</xdr:colOff>
      <xdr:row>780</xdr:row>
      <xdr:rowOff>52</xdr:rowOff>
    </xdr:to>
    <xdr:sp macro="" textlink="">
      <xdr:nvSpPr>
        <xdr:cNvPr id="3592" name="Text Box 8">
          <a:extLst>
            <a:ext uri="{FF2B5EF4-FFF2-40B4-BE49-F238E27FC236}">
              <a16:creationId xmlns:a16="http://schemas.microsoft.com/office/drawing/2014/main" id="{00000000-0008-0000-0000-0000080E0000}"/>
            </a:ext>
          </a:extLst>
        </xdr:cNvPr>
        <xdr:cNvSpPr txBox="1">
          <a:spLocks noChangeArrowheads="1"/>
        </xdr:cNvSpPr>
      </xdr:nvSpPr>
      <xdr:spPr bwMode="auto">
        <a:xfrm>
          <a:off x="4781550" y="102069900"/>
          <a:ext cx="6350"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6351</xdr:colOff>
      <xdr:row>780</xdr:row>
      <xdr:rowOff>52</xdr:rowOff>
    </xdr:to>
    <xdr:sp macro="" textlink="">
      <xdr:nvSpPr>
        <xdr:cNvPr id="3593" name="Text Box 9">
          <a:extLst>
            <a:ext uri="{FF2B5EF4-FFF2-40B4-BE49-F238E27FC236}">
              <a16:creationId xmlns:a16="http://schemas.microsoft.com/office/drawing/2014/main" id="{00000000-0008-0000-0000-0000090E0000}"/>
            </a:ext>
          </a:extLst>
        </xdr:cNvPr>
        <xdr:cNvSpPr txBox="1">
          <a:spLocks noChangeArrowheads="1"/>
        </xdr:cNvSpPr>
      </xdr:nvSpPr>
      <xdr:spPr bwMode="auto">
        <a:xfrm>
          <a:off x="4781550" y="102069900"/>
          <a:ext cx="6350"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6351</xdr:colOff>
      <xdr:row>780</xdr:row>
      <xdr:rowOff>52</xdr:rowOff>
    </xdr:to>
    <xdr:sp macro="" textlink="">
      <xdr:nvSpPr>
        <xdr:cNvPr id="3594" name="Text Box 8">
          <a:extLst>
            <a:ext uri="{FF2B5EF4-FFF2-40B4-BE49-F238E27FC236}">
              <a16:creationId xmlns:a16="http://schemas.microsoft.com/office/drawing/2014/main" id="{00000000-0008-0000-0000-00000A0E0000}"/>
            </a:ext>
          </a:extLst>
        </xdr:cNvPr>
        <xdr:cNvSpPr txBox="1">
          <a:spLocks noChangeArrowheads="1"/>
        </xdr:cNvSpPr>
      </xdr:nvSpPr>
      <xdr:spPr bwMode="auto">
        <a:xfrm>
          <a:off x="4781550" y="102069900"/>
          <a:ext cx="6350"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6351</xdr:colOff>
      <xdr:row>780</xdr:row>
      <xdr:rowOff>52</xdr:rowOff>
    </xdr:to>
    <xdr:sp macro="" textlink="">
      <xdr:nvSpPr>
        <xdr:cNvPr id="3595" name="Text Box 9">
          <a:extLst>
            <a:ext uri="{FF2B5EF4-FFF2-40B4-BE49-F238E27FC236}">
              <a16:creationId xmlns:a16="http://schemas.microsoft.com/office/drawing/2014/main" id="{00000000-0008-0000-0000-00000B0E0000}"/>
            </a:ext>
          </a:extLst>
        </xdr:cNvPr>
        <xdr:cNvSpPr txBox="1">
          <a:spLocks noChangeArrowheads="1"/>
        </xdr:cNvSpPr>
      </xdr:nvSpPr>
      <xdr:spPr bwMode="auto">
        <a:xfrm>
          <a:off x="4781550" y="102069900"/>
          <a:ext cx="6350"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6351</xdr:colOff>
      <xdr:row>780</xdr:row>
      <xdr:rowOff>52</xdr:rowOff>
    </xdr:to>
    <xdr:sp macro="" textlink="">
      <xdr:nvSpPr>
        <xdr:cNvPr id="3596" name="Text Box 8">
          <a:extLst>
            <a:ext uri="{FF2B5EF4-FFF2-40B4-BE49-F238E27FC236}">
              <a16:creationId xmlns:a16="http://schemas.microsoft.com/office/drawing/2014/main" id="{00000000-0008-0000-0000-00000C0E0000}"/>
            </a:ext>
          </a:extLst>
        </xdr:cNvPr>
        <xdr:cNvSpPr txBox="1">
          <a:spLocks noChangeArrowheads="1"/>
        </xdr:cNvSpPr>
      </xdr:nvSpPr>
      <xdr:spPr bwMode="auto">
        <a:xfrm>
          <a:off x="4781550" y="102069900"/>
          <a:ext cx="6350"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6351</xdr:colOff>
      <xdr:row>780</xdr:row>
      <xdr:rowOff>52</xdr:rowOff>
    </xdr:to>
    <xdr:sp macro="" textlink="">
      <xdr:nvSpPr>
        <xdr:cNvPr id="3597" name="Text Box 9">
          <a:extLst>
            <a:ext uri="{FF2B5EF4-FFF2-40B4-BE49-F238E27FC236}">
              <a16:creationId xmlns:a16="http://schemas.microsoft.com/office/drawing/2014/main" id="{00000000-0008-0000-0000-00000D0E0000}"/>
            </a:ext>
          </a:extLst>
        </xdr:cNvPr>
        <xdr:cNvSpPr txBox="1">
          <a:spLocks noChangeArrowheads="1"/>
        </xdr:cNvSpPr>
      </xdr:nvSpPr>
      <xdr:spPr bwMode="auto">
        <a:xfrm>
          <a:off x="4781550" y="102069900"/>
          <a:ext cx="6350"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6351</xdr:colOff>
      <xdr:row>780</xdr:row>
      <xdr:rowOff>52</xdr:rowOff>
    </xdr:to>
    <xdr:sp macro="" textlink="">
      <xdr:nvSpPr>
        <xdr:cNvPr id="3598" name="Text Box 8">
          <a:extLst>
            <a:ext uri="{FF2B5EF4-FFF2-40B4-BE49-F238E27FC236}">
              <a16:creationId xmlns:a16="http://schemas.microsoft.com/office/drawing/2014/main" id="{00000000-0008-0000-0000-00000E0E0000}"/>
            </a:ext>
          </a:extLst>
        </xdr:cNvPr>
        <xdr:cNvSpPr txBox="1">
          <a:spLocks noChangeArrowheads="1"/>
        </xdr:cNvSpPr>
      </xdr:nvSpPr>
      <xdr:spPr bwMode="auto">
        <a:xfrm>
          <a:off x="4781550" y="102069900"/>
          <a:ext cx="6350"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6351</xdr:colOff>
      <xdr:row>780</xdr:row>
      <xdr:rowOff>52</xdr:rowOff>
    </xdr:to>
    <xdr:sp macro="" textlink="">
      <xdr:nvSpPr>
        <xdr:cNvPr id="3599" name="Text Box 9">
          <a:extLst>
            <a:ext uri="{FF2B5EF4-FFF2-40B4-BE49-F238E27FC236}">
              <a16:creationId xmlns:a16="http://schemas.microsoft.com/office/drawing/2014/main" id="{00000000-0008-0000-0000-00000F0E0000}"/>
            </a:ext>
          </a:extLst>
        </xdr:cNvPr>
        <xdr:cNvSpPr txBox="1">
          <a:spLocks noChangeArrowheads="1"/>
        </xdr:cNvSpPr>
      </xdr:nvSpPr>
      <xdr:spPr bwMode="auto">
        <a:xfrm>
          <a:off x="4781550" y="102069900"/>
          <a:ext cx="6350"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104776</xdr:colOff>
      <xdr:row>780</xdr:row>
      <xdr:rowOff>52</xdr:rowOff>
    </xdr:to>
    <xdr:sp macro="" textlink="">
      <xdr:nvSpPr>
        <xdr:cNvPr id="3600" name="Text Box 8">
          <a:extLst>
            <a:ext uri="{FF2B5EF4-FFF2-40B4-BE49-F238E27FC236}">
              <a16:creationId xmlns:a16="http://schemas.microsoft.com/office/drawing/2014/main" id="{00000000-0008-0000-0000-0000100E0000}"/>
            </a:ext>
          </a:extLst>
        </xdr:cNvPr>
        <xdr:cNvSpPr txBox="1">
          <a:spLocks noChangeArrowheads="1"/>
        </xdr:cNvSpPr>
      </xdr:nvSpPr>
      <xdr:spPr bwMode="auto">
        <a:xfrm>
          <a:off x="4781550" y="102069900"/>
          <a:ext cx="104775"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104776</xdr:colOff>
      <xdr:row>780</xdr:row>
      <xdr:rowOff>52</xdr:rowOff>
    </xdr:to>
    <xdr:sp macro="" textlink="">
      <xdr:nvSpPr>
        <xdr:cNvPr id="3601" name="Text Box 8">
          <a:extLst>
            <a:ext uri="{FF2B5EF4-FFF2-40B4-BE49-F238E27FC236}">
              <a16:creationId xmlns:a16="http://schemas.microsoft.com/office/drawing/2014/main" id="{00000000-0008-0000-0000-0000110E0000}"/>
            </a:ext>
          </a:extLst>
        </xdr:cNvPr>
        <xdr:cNvSpPr txBox="1">
          <a:spLocks noChangeArrowheads="1"/>
        </xdr:cNvSpPr>
      </xdr:nvSpPr>
      <xdr:spPr bwMode="auto">
        <a:xfrm>
          <a:off x="4781550" y="102069900"/>
          <a:ext cx="104775"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104776</xdr:colOff>
      <xdr:row>780</xdr:row>
      <xdr:rowOff>52</xdr:rowOff>
    </xdr:to>
    <xdr:sp macro="" textlink="">
      <xdr:nvSpPr>
        <xdr:cNvPr id="3602" name="Text Box 9">
          <a:extLst>
            <a:ext uri="{FF2B5EF4-FFF2-40B4-BE49-F238E27FC236}">
              <a16:creationId xmlns:a16="http://schemas.microsoft.com/office/drawing/2014/main" id="{00000000-0008-0000-0000-0000120E0000}"/>
            </a:ext>
          </a:extLst>
        </xdr:cNvPr>
        <xdr:cNvSpPr txBox="1">
          <a:spLocks noChangeArrowheads="1"/>
        </xdr:cNvSpPr>
      </xdr:nvSpPr>
      <xdr:spPr bwMode="auto">
        <a:xfrm>
          <a:off x="4781550" y="102069900"/>
          <a:ext cx="104775"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104776</xdr:colOff>
      <xdr:row>780</xdr:row>
      <xdr:rowOff>52</xdr:rowOff>
    </xdr:to>
    <xdr:sp macro="" textlink="">
      <xdr:nvSpPr>
        <xdr:cNvPr id="3603" name="Text Box 8">
          <a:extLst>
            <a:ext uri="{FF2B5EF4-FFF2-40B4-BE49-F238E27FC236}">
              <a16:creationId xmlns:a16="http://schemas.microsoft.com/office/drawing/2014/main" id="{00000000-0008-0000-0000-0000130E0000}"/>
            </a:ext>
          </a:extLst>
        </xdr:cNvPr>
        <xdr:cNvSpPr txBox="1">
          <a:spLocks noChangeArrowheads="1"/>
        </xdr:cNvSpPr>
      </xdr:nvSpPr>
      <xdr:spPr bwMode="auto">
        <a:xfrm>
          <a:off x="4781550" y="102069900"/>
          <a:ext cx="104775"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104776</xdr:colOff>
      <xdr:row>780</xdr:row>
      <xdr:rowOff>52</xdr:rowOff>
    </xdr:to>
    <xdr:sp macro="" textlink="">
      <xdr:nvSpPr>
        <xdr:cNvPr id="3604" name="Text Box 9">
          <a:extLst>
            <a:ext uri="{FF2B5EF4-FFF2-40B4-BE49-F238E27FC236}">
              <a16:creationId xmlns:a16="http://schemas.microsoft.com/office/drawing/2014/main" id="{00000000-0008-0000-0000-0000140E0000}"/>
            </a:ext>
          </a:extLst>
        </xdr:cNvPr>
        <xdr:cNvSpPr txBox="1">
          <a:spLocks noChangeArrowheads="1"/>
        </xdr:cNvSpPr>
      </xdr:nvSpPr>
      <xdr:spPr bwMode="auto">
        <a:xfrm>
          <a:off x="4781550" y="102069900"/>
          <a:ext cx="104775"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104776</xdr:colOff>
      <xdr:row>780</xdr:row>
      <xdr:rowOff>52</xdr:rowOff>
    </xdr:to>
    <xdr:sp macro="" textlink="">
      <xdr:nvSpPr>
        <xdr:cNvPr id="3605" name="Text Box 8">
          <a:extLst>
            <a:ext uri="{FF2B5EF4-FFF2-40B4-BE49-F238E27FC236}">
              <a16:creationId xmlns:a16="http://schemas.microsoft.com/office/drawing/2014/main" id="{00000000-0008-0000-0000-0000150E0000}"/>
            </a:ext>
          </a:extLst>
        </xdr:cNvPr>
        <xdr:cNvSpPr txBox="1">
          <a:spLocks noChangeArrowheads="1"/>
        </xdr:cNvSpPr>
      </xdr:nvSpPr>
      <xdr:spPr bwMode="auto">
        <a:xfrm>
          <a:off x="4781550" y="102069900"/>
          <a:ext cx="104775"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104776</xdr:colOff>
      <xdr:row>780</xdr:row>
      <xdr:rowOff>52</xdr:rowOff>
    </xdr:to>
    <xdr:sp macro="" textlink="">
      <xdr:nvSpPr>
        <xdr:cNvPr id="3606" name="Text Box 9">
          <a:extLst>
            <a:ext uri="{FF2B5EF4-FFF2-40B4-BE49-F238E27FC236}">
              <a16:creationId xmlns:a16="http://schemas.microsoft.com/office/drawing/2014/main" id="{00000000-0008-0000-0000-0000160E0000}"/>
            </a:ext>
          </a:extLst>
        </xdr:cNvPr>
        <xdr:cNvSpPr txBox="1">
          <a:spLocks noChangeArrowheads="1"/>
        </xdr:cNvSpPr>
      </xdr:nvSpPr>
      <xdr:spPr bwMode="auto">
        <a:xfrm>
          <a:off x="4781550" y="102069900"/>
          <a:ext cx="104775"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104776</xdr:colOff>
      <xdr:row>780</xdr:row>
      <xdr:rowOff>52</xdr:rowOff>
    </xdr:to>
    <xdr:sp macro="" textlink="">
      <xdr:nvSpPr>
        <xdr:cNvPr id="3607" name="Text Box 8">
          <a:extLst>
            <a:ext uri="{FF2B5EF4-FFF2-40B4-BE49-F238E27FC236}">
              <a16:creationId xmlns:a16="http://schemas.microsoft.com/office/drawing/2014/main" id="{00000000-0008-0000-0000-0000170E0000}"/>
            </a:ext>
          </a:extLst>
        </xdr:cNvPr>
        <xdr:cNvSpPr txBox="1">
          <a:spLocks noChangeArrowheads="1"/>
        </xdr:cNvSpPr>
      </xdr:nvSpPr>
      <xdr:spPr bwMode="auto">
        <a:xfrm>
          <a:off x="4781550" y="102069900"/>
          <a:ext cx="104775"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104776</xdr:colOff>
      <xdr:row>780</xdr:row>
      <xdr:rowOff>52</xdr:rowOff>
    </xdr:to>
    <xdr:sp macro="" textlink="">
      <xdr:nvSpPr>
        <xdr:cNvPr id="3608" name="Text Box 9">
          <a:extLst>
            <a:ext uri="{FF2B5EF4-FFF2-40B4-BE49-F238E27FC236}">
              <a16:creationId xmlns:a16="http://schemas.microsoft.com/office/drawing/2014/main" id="{00000000-0008-0000-0000-0000180E0000}"/>
            </a:ext>
          </a:extLst>
        </xdr:cNvPr>
        <xdr:cNvSpPr txBox="1">
          <a:spLocks noChangeArrowheads="1"/>
        </xdr:cNvSpPr>
      </xdr:nvSpPr>
      <xdr:spPr bwMode="auto">
        <a:xfrm>
          <a:off x="4781550" y="102069900"/>
          <a:ext cx="104775"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104776</xdr:colOff>
      <xdr:row>780</xdr:row>
      <xdr:rowOff>52</xdr:rowOff>
    </xdr:to>
    <xdr:sp macro="" textlink="">
      <xdr:nvSpPr>
        <xdr:cNvPr id="3609" name="Text Box 8">
          <a:extLst>
            <a:ext uri="{FF2B5EF4-FFF2-40B4-BE49-F238E27FC236}">
              <a16:creationId xmlns:a16="http://schemas.microsoft.com/office/drawing/2014/main" id="{00000000-0008-0000-0000-0000190E0000}"/>
            </a:ext>
          </a:extLst>
        </xdr:cNvPr>
        <xdr:cNvSpPr txBox="1">
          <a:spLocks noChangeArrowheads="1"/>
        </xdr:cNvSpPr>
      </xdr:nvSpPr>
      <xdr:spPr bwMode="auto">
        <a:xfrm>
          <a:off x="4781550" y="102069900"/>
          <a:ext cx="104775"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104776</xdr:colOff>
      <xdr:row>780</xdr:row>
      <xdr:rowOff>52</xdr:rowOff>
    </xdr:to>
    <xdr:sp macro="" textlink="">
      <xdr:nvSpPr>
        <xdr:cNvPr id="3610" name="Text Box 9">
          <a:extLst>
            <a:ext uri="{FF2B5EF4-FFF2-40B4-BE49-F238E27FC236}">
              <a16:creationId xmlns:a16="http://schemas.microsoft.com/office/drawing/2014/main" id="{00000000-0008-0000-0000-00001A0E0000}"/>
            </a:ext>
          </a:extLst>
        </xdr:cNvPr>
        <xdr:cNvSpPr txBox="1">
          <a:spLocks noChangeArrowheads="1"/>
        </xdr:cNvSpPr>
      </xdr:nvSpPr>
      <xdr:spPr bwMode="auto">
        <a:xfrm>
          <a:off x="4781550" y="102069900"/>
          <a:ext cx="104775"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104776</xdr:colOff>
      <xdr:row>780</xdr:row>
      <xdr:rowOff>52</xdr:rowOff>
    </xdr:to>
    <xdr:sp macro="" textlink="">
      <xdr:nvSpPr>
        <xdr:cNvPr id="3611" name="Text Box 8">
          <a:extLst>
            <a:ext uri="{FF2B5EF4-FFF2-40B4-BE49-F238E27FC236}">
              <a16:creationId xmlns:a16="http://schemas.microsoft.com/office/drawing/2014/main" id="{00000000-0008-0000-0000-00001B0E0000}"/>
            </a:ext>
          </a:extLst>
        </xdr:cNvPr>
        <xdr:cNvSpPr txBox="1">
          <a:spLocks noChangeArrowheads="1"/>
        </xdr:cNvSpPr>
      </xdr:nvSpPr>
      <xdr:spPr bwMode="auto">
        <a:xfrm>
          <a:off x="4781550" y="102069900"/>
          <a:ext cx="104775"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104776</xdr:colOff>
      <xdr:row>780</xdr:row>
      <xdr:rowOff>52</xdr:rowOff>
    </xdr:to>
    <xdr:sp macro="" textlink="">
      <xdr:nvSpPr>
        <xdr:cNvPr id="3612" name="Text Box 9">
          <a:extLst>
            <a:ext uri="{FF2B5EF4-FFF2-40B4-BE49-F238E27FC236}">
              <a16:creationId xmlns:a16="http://schemas.microsoft.com/office/drawing/2014/main" id="{00000000-0008-0000-0000-00001C0E0000}"/>
            </a:ext>
          </a:extLst>
        </xdr:cNvPr>
        <xdr:cNvSpPr txBox="1">
          <a:spLocks noChangeArrowheads="1"/>
        </xdr:cNvSpPr>
      </xdr:nvSpPr>
      <xdr:spPr bwMode="auto">
        <a:xfrm>
          <a:off x="4781550" y="102069900"/>
          <a:ext cx="104775"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6351</xdr:colOff>
      <xdr:row>780</xdr:row>
      <xdr:rowOff>52</xdr:rowOff>
    </xdr:to>
    <xdr:sp macro="" textlink="">
      <xdr:nvSpPr>
        <xdr:cNvPr id="3613" name="Text Box 8">
          <a:extLst>
            <a:ext uri="{FF2B5EF4-FFF2-40B4-BE49-F238E27FC236}">
              <a16:creationId xmlns:a16="http://schemas.microsoft.com/office/drawing/2014/main" id="{00000000-0008-0000-0000-00001D0E0000}"/>
            </a:ext>
          </a:extLst>
        </xdr:cNvPr>
        <xdr:cNvSpPr txBox="1">
          <a:spLocks noChangeArrowheads="1"/>
        </xdr:cNvSpPr>
      </xdr:nvSpPr>
      <xdr:spPr bwMode="auto">
        <a:xfrm>
          <a:off x="4781550" y="102069900"/>
          <a:ext cx="6350"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6351</xdr:colOff>
      <xdr:row>780</xdr:row>
      <xdr:rowOff>52</xdr:rowOff>
    </xdr:to>
    <xdr:sp macro="" textlink="">
      <xdr:nvSpPr>
        <xdr:cNvPr id="3614" name="Text Box 9">
          <a:extLst>
            <a:ext uri="{FF2B5EF4-FFF2-40B4-BE49-F238E27FC236}">
              <a16:creationId xmlns:a16="http://schemas.microsoft.com/office/drawing/2014/main" id="{00000000-0008-0000-0000-00001E0E0000}"/>
            </a:ext>
          </a:extLst>
        </xdr:cNvPr>
        <xdr:cNvSpPr txBox="1">
          <a:spLocks noChangeArrowheads="1"/>
        </xdr:cNvSpPr>
      </xdr:nvSpPr>
      <xdr:spPr bwMode="auto">
        <a:xfrm>
          <a:off x="4781550" y="102069900"/>
          <a:ext cx="6350"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6351</xdr:colOff>
      <xdr:row>780</xdr:row>
      <xdr:rowOff>52</xdr:rowOff>
    </xdr:to>
    <xdr:sp macro="" textlink="">
      <xdr:nvSpPr>
        <xdr:cNvPr id="3615" name="Text Box 8">
          <a:extLst>
            <a:ext uri="{FF2B5EF4-FFF2-40B4-BE49-F238E27FC236}">
              <a16:creationId xmlns:a16="http://schemas.microsoft.com/office/drawing/2014/main" id="{00000000-0008-0000-0000-00001F0E0000}"/>
            </a:ext>
          </a:extLst>
        </xdr:cNvPr>
        <xdr:cNvSpPr txBox="1">
          <a:spLocks noChangeArrowheads="1"/>
        </xdr:cNvSpPr>
      </xdr:nvSpPr>
      <xdr:spPr bwMode="auto">
        <a:xfrm>
          <a:off x="4781550" y="102069900"/>
          <a:ext cx="6350"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6351</xdr:colOff>
      <xdr:row>780</xdr:row>
      <xdr:rowOff>52</xdr:rowOff>
    </xdr:to>
    <xdr:sp macro="" textlink="">
      <xdr:nvSpPr>
        <xdr:cNvPr id="3616" name="Text Box 9">
          <a:extLst>
            <a:ext uri="{FF2B5EF4-FFF2-40B4-BE49-F238E27FC236}">
              <a16:creationId xmlns:a16="http://schemas.microsoft.com/office/drawing/2014/main" id="{00000000-0008-0000-0000-0000200E0000}"/>
            </a:ext>
          </a:extLst>
        </xdr:cNvPr>
        <xdr:cNvSpPr txBox="1">
          <a:spLocks noChangeArrowheads="1"/>
        </xdr:cNvSpPr>
      </xdr:nvSpPr>
      <xdr:spPr bwMode="auto">
        <a:xfrm>
          <a:off x="4781550" y="102069900"/>
          <a:ext cx="6350"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104776</xdr:colOff>
      <xdr:row>780</xdr:row>
      <xdr:rowOff>52</xdr:rowOff>
    </xdr:to>
    <xdr:sp macro="" textlink="">
      <xdr:nvSpPr>
        <xdr:cNvPr id="3617" name="Text Box 8">
          <a:extLst>
            <a:ext uri="{FF2B5EF4-FFF2-40B4-BE49-F238E27FC236}">
              <a16:creationId xmlns:a16="http://schemas.microsoft.com/office/drawing/2014/main" id="{00000000-0008-0000-0000-0000210E0000}"/>
            </a:ext>
          </a:extLst>
        </xdr:cNvPr>
        <xdr:cNvSpPr txBox="1">
          <a:spLocks noChangeArrowheads="1"/>
        </xdr:cNvSpPr>
      </xdr:nvSpPr>
      <xdr:spPr bwMode="auto">
        <a:xfrm>
          <a:off x="4781550" y="102069900"/>
          <a:ext cx="104775"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104776</xdr:colOff>
      <xdr:row>780</xdr:row>
      <xdr:rowOff>52</xdr:rowOff>
    </xdr:to>
    <xdr:sp macro="" textlink="">
      <xdr:nvSpPr>
        <xdr:cNvPr id="3618" name="Text Box 8">
          <a:extLst>
            <a:ext uri="{FF2B5EF4-FFF2-40B4-BE49-F238E27FC236}">
              <a16:creationId xmlns:a16="http://schemas.microsoft.com/office/drawing/2014/main" id="{00000000-0008-0000-0000-0000220E0000}"/>
            </a:ext>
          </a:extLst>
        </xdr:cNvPr>
        <xdr:cNvSpPr txBox="1">
          <a:spLocks noChangeArrowheads="1"/>
        </xdr:cNvSpPr>
      </xdr:nvSpPr>
      <xdr:spPr bwMode="auto">
        <a:xfrm>
          <a:off x="4781550" y="102069900"/>
          <a:ext cx="104775"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104776</xdr:colOff>
      <xdr:row>780</xdr:row>
      <xdr:rowOff>52</xdr:rowOff>
    </xdr:to>
    <xdr:sp macro="" textlink="">
      <xdr:nvSpPr>
        <xdr:cNvPr id="3619" name="Text Box 9">
          <a:extLst>
            <a:ext uri="{FF2B5EF4-FFF2-40B4-BE49-F238E27FC236}">
              <a16:creationId xmlns:a16="http://schemas.microsoft.com/office/drawing/2014/main" id="{00000000-0008-0000-0000-0000230E0000}"/>
            </a:ext>
          </a:extLst>
        </xdr:cNvPr>
        <xdr:cNvSpPr txBox="1">
          <a:spLocks noChangeArrowheads="1"/>
        </xdr:cNvSpPr>
      </xdr:nvSpPr>
      <xdr:spPr bwMode="auto">
        <a:xfrm>
          <a:off x="4781550" y="102069900"/>
          <a:ext cx="104775"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104776</xdr:colOff>
      <xdr:row>780</xdr:row>
      <xdr:rowOff>52</xdr:rowOff>
    </xdr:to>
    <xdr:sp macro="" textlink="">
      <xdr:nvSpPr>
        <xdr:cNvPr id="3620" name="Text Box 8">
          <a:extLst>
            <a:ext uri="{FF2B5EF4-FFF2-40B4-BE49-F238E27FC236}">
              <a16:creationId xmlns:a16="http://schemas.microsoft.com/office/drawing/2014/main" id="{00000000-0008-0000-0000-0000240E0000}"/>
            </a:ext>
          </a:extLst>
        </xdr:cNvPr>
        <xdr:cNvSpPr txBox="1">
          <a:spLocks noChangeArrowheads="1"/>
        </xdr:cNvSpPr>
      </xdr:nvSpPr>
      <xdr:spPr bwMode="auto">
        <a:xfrm>
          <a:off x="4781550" y="102069900"/>
          <a:ext cx="104775"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104776</xdr:colOff>
      <xdr:row>780</xdr:row>
      <xdr:rowOff>52</xdr:rowOff>
    </xdr:to>
    <xdr:sp macro="" textlink="">
      <xdr:nvSpPr>
        <xdr:cNvPr id="3621" name="Text Box 9">
          <a:extLst>
            <a:ext uri="{FF2B5EF4-FFF2-40B4-BE49-F238E27FC236}">
              <a16:creationId xmlns:a16="http://schemas.microsoft.com/office/drawing/2014/main" id="{00000000-0008-0000-0000-0000250E0000}"/>
            </a:ext>
          </a:extLst>
        </xdr:cNvPr>
        <xdr:cNvSpPr txBox="1">
          <a:spLocks noChangeArrowheads="1"/>
        </xdr:cNvSpPr>
      </xdr:nvSpPr>
      <xdr:spPr bwMode="auto">
        <a:xfrm>
          <a:off x="4781550" y="102069900"/>
          <a:ext cx="104775"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104776</xdr:colOff>
      <xdr:row>780</xdr:row>
      <xdr:rowOff>52</xdr:rowOff>
    </xdr:to>
    <xdr:sp macro="" textlink="">
      <xdr:nvSpPr>
        <xdr:cNvPr id="3622" name="Text Box 8">
          <a:extLst>
            <a:ext uri="{FF2B5EF4-FFF2-40B4-BE49-F238E27FC236}">
              <a16:creationId xmlns:a16="http://schemas.microsoft.com/office/drawing/2014/main" id="{00000000-0008-0000-0000-0000260E0000}"/>
            </a:ext>
          </a:extLst>
        </xdr:cNvPr>
        <xdr:cNvSpPr txBox="1">
          <a:spLocks noChangeArrowheads="1"/>
        </xdr:cNvSpPr>
      </xdr:nvSpPr>
      <xdr:spPr bwMode="auto">
        <a:xfrm>
          <a:off x="4781550" y="102069900"/>
          <a:ext cx="104775"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104776</xdr:colOff>
      <xdr:row>780</xdr:row>
      <xdr:rowOff>52</xdr:rowOff>
    </xdr:to>
    <xdr:sp macro="" textlink="">
      <xdr:nvSpPr>
        <xdr:cNvPr id="3623" name="Text Box 9">
          <a:extLst>
            <a:ext uri="{FF2B5EF4-FFF2-40B4-BE49-F238E27FC236}">
              <a16:creationId xmlns:a16="http://schemas.microsoft.com/office/drawing/2014/main" id="{00000000-0008-0000-0000-0000270E0000}"/>
            </a:ext>
          </a:extLst>
        </xdr:cNvPr>
        <xdr:cNvSpPr txBox="1">
          <a:spLocks noChangeArrowheads="1"/>
        </xdr:cNvSpPr>
      </xdr:nvSpPr>
      <xdr:spPr bwMode="auto">
        <a:xfrm>
          <a:off x="4781550" y="102069900"/>
          <a:ext cx="104775"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104776</xdr:colOff>
      <xdr:row>780</xdr:row>
      <xdr:rowOff>52</xdr:rowOff>
    </xdr:to>
    <xdr:sp macro="" textlink="">
      <xdr:nvSpPr>
        <xdr:cNvPr id="3624" name="Text Box 8">
          <a:extLst>
            <a:ext uri="{FF2B5EF4-FFF2-40B4-BE49-F238E27FC236}">
              <a16:creationId xmlns:a16="http://schemas.microsoft.com/office/drawing/2014/main" id="{00000000-0008-0000-0000-0000280E0000}"/>
            </a:ext>
          </a:extLst>
        </xdr:cNvPr>
        <xdr:cNvSpPr txBox="1">
          <a:spLocks noChangeArrowheads="1"/>
        </xdr:cNvSpPr>
      </xdr:nvSpPr>
      <xdr:spPr bwMode="auto">
        <a:xfrm>
          <a:off x="4781550" y="102069900"/>
          <a:ext cx="104775"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104776</xdr:colOff>
      <xdr:row>780</xdr:row>
      <xdr:rowOff>52</xdr:rowOff>
    </xdr:to>
    <xdr:sp macro="" textlink="">
      <xdr:nvSpPr>
        <xdr:cNvPr id="3625" name="Text Box 9">
          <a:extLst>
            <a:ext uri="{FF2B5EF4-FFF2-40B4-BE49-F238E27FC236}">
              <a16:creationId xmlns:a16="http://schemas.microsoft.com/office/drawing/2014/main" id="{00000000-0008-0000-0000-0000290E0000}"/>
            </a:ext>
          </a:extLst>
        </xdr:cNvPr>
        <xdr:cNvSpPr txBox="1">
          <a:spLocks noChangeArrowheads="1"/>
        </xdr:cNvSpPr>
      </xdr:nvSpPr>
      <xdr:spPr bwMode="auto">
        <a:xfrm>
          <a:off x="4781550" y="102069900"/>
          <a:ext cx="104775"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104776</xdr:colOff>
      <xdr:row>780</xdr:row>
      <xdr:rowOff>52</xdr:rowOff>
    </xdr:to>
    <xdr:sp macro="" textlink="">
      <xdr:nvSpPr>
        <xdr:cNvPr id="3626" name="Text Box 8">
          <a:extLst>
            <a:ext uri="{FF2B5EF4-FFF2-40B4-BE49-F238E27FC236}">
              <a16:creationId xmlns:a16="http://schemas.microsoft.com/office/drawing/2014/main" id="{00000000-0008-0000-0000-00002A0E0000}"/>
            </a:ext>
          </a:extLst>
        </xdr:cNvPr>
        <xdr:cNvSpPr txBox="1">
          <a:spLocks noChangeArrowheads="1"/>
        </xdr:cNvSpPr>
      </xdr:nvSpPr>
      <xdr:spPr bwMode="auto">
        <a:xfrm>
          <a:off x="4781550" y="102069900"/>
          <a:ext cx="104775"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104776</xdr:colOff>
      <xdr:row>780</xdr:row>
      <xdr:rowOff>52</xdr:rowOff>
    </xdr:to>
    <xdr:sp macro="" textlink="">
      <xdr:nvSpPr>
        <xdr:cNvPr id="3627" name="Text Box 9">
          <a:extLst>
            <a:ext uri="{FF2B5EF4-FFF2-40B4-BE49-F238E27FC236}">
              <a16:creationId xmlns:a16="http://schemas.microsoft.com/office/drawing/2014/main" id="{00000000-0008-0000-0000-00002B0E0000}"/>
            </a:ext>
          </a:extLst>
        </xdr:cNvPr>
        <xdr:cNvSpPr txBox="1">
          <a:spLocks noChangeArrowheads="1"/>
        </xdr:cNvSpPr>
      </xdr:nvSpPr>
      <xdr:spPr bwMode="auto">
        <a:xfrm>
          <a:off x="4781550" y="102069900"/>
          <a:ext cx="104775"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104776</xdr:colOff>
      <xdr:row>780</xdr:row>
      <xdr:rowOff>52</xdr:rowOff>
    </xdr:to>
    <xdr:sp macro="" textlink="">
      <xdr:nvSpPr>
        <xdr:cNvPr id="3628" name="Text Box 8">
          <a:extLst>
            <a:ext uri="{FF2B5EF4-FFF2-40B4-BE49-F238E27FC236}">
              <a16:creationId xmlns:a16="http://schemas.microsoft.com/office/drawing/2014/main" id="{00000000-0008-0000-0000-00002C0E0000}"/>
            </a:ext>
          </a:extLst>
        </xdr:cNvPr>
        <xdr:cNvSpPr txBox="1">
          <a:spLocks noChangeArrowheads="1"/>
        </xdr:cNvSpPr>
      </xdr:nvSpPr>
      <xdr:spPr bwMode="auto">
        <a:xfrm>
          <a:off x="4781550" y="102069900"/>
          <a:ext cx="104775"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104776</xdr:colOff>
      <xdr:row>780</xdr:row>
      <xdr:rowOff>52</xdr:rowOff>
    </xdr:to>
    <xdr:sp macro="" textlink="">
      <xdr:nvSpPr>
        <xdr:cNvPr id="3629" name="Text Box 9">
          <a:extLst>
            <a:ext uri="{FF2B5EF4-FFF2-40B4-BE49-F238E27FC236}">
              <a16:creationId xmlns:a16="http://schemas.microsoft.com/office/drawing/2014/main" id="{00000000-0008-0000-0000-00002D0E0000}"/>
            </a:ext>
          </a:extLst>
        </xdr:cNvPr>
        <xdr:cNvSpPr txBox="1">
          <a:spLocks noChangeArrowheads="1"/>
        </xdr:cNvSpPr>
      </xdr:nvSpPr>
      <xdr:spPr bwMode="auto">
        <a:xfrm>
          <a:off x="4781550" y="102069900"/>
          <a:ext cx="104775"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6351</xdr:colOff>
      <xdr:row>780</xdr:row>
      <xdr:rowOff>52</xdr:rowOff>
    </xdr:to>
    <xdr:sp macro="" textlink="">
      <xdr:nvSpPr>
        <xdr:cNvPr id="3630" name="Text Box 8">
          <a:extLst>
            <a:ext uri="{FF2B5EF4-FFF2-40B4-BE49-F238E27FC236}">
              <a16:creationId xmlns:a16="http://schemas.microsoft.com/office/drawing/2014/main" id="{00000000-0008-0000-0000-00002E0E0000}"/>
            </a:ext>
          </a:extLst>
        </xdr:cNvPr>
        <xdr:cNvSpPr txBox="1">
          <a:spLocks noChangeArrowheads="1"/>
        </xdr:cNvSpPr>
      </xdr:nvSpPr>
      <xdr:spPr bwMode="auto">
        <a:xfrm>
          <a:off x="4781550" y="102069900"/>
          <a:ext cx="6350"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6351</xdr:colOff>
      <xdr:row>780</xdr:row>
      <xdr:rowOff>52</xdr:rowOff>
    </xdr:to>
    <xdr:sp macro="" textlink="">
      <xdr:nvSpPr>
        <xdr:cNvPr id="3631" name="Text Box 9">
          <a:extLst>
            <a:ext uri="{FF2B5EF4-FFF2-40B4-BE49-F238E27FC236}">
              <a16:creationId xmlns:a16="http://schemas.microsoft.com/office/drawing/2014/main" id="{00000000-0008-0000-0000-00002F0E0000}"/>
            </a:ext>
          </a:extLst>
        </xdr:cNvPr>
        <xdr:cNvSpPr txBox="1">
          <a:spLocks noChangeArrowheads="1"/>
        </xdr:cNvSpPr>
      </xdr:nvSpPr>
      <xdr:spPr bwMode="auto">
        <a:xfrm>
          <a:off x="4781550" y="102069900"/>
          <a:ext cx="6350"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6351</xdr:colOff>
      <xdr:row>780</xdr:row>
      <xdr:rowOff>52</xdr:rowOff>
    </xdr:to>
    <xdr:sp macro="" textlink="">
      <xdr:nvSpPr>
        <xdr:cNvPr id="3632" name="Text Box 8">
          <a:extLst>
            <a:ext uri="{FF2B5EF4-FFF2-40B4-BE49-F238E27FC236}">
              <a16:creationId xmlns:a16="http://schemas.microsoft.com/office/drawing/2014/main" id="{00000000-0008-0000-0000-0000300E0000}"/>
            </a:ext>
          </a:extLst>
        </xdr:cNvPr>
        <xdr:cNvSpPr txBox="1">
          <a:spLocks noChangeArrowheads="1"/>
        </xdr:cNvSpPr>
      </xdr:nvSpPr>
      <xdr:spPr bwMode="auto">
        <a:xfrm>
          <a:off x="4781550" y="102069900"/>
          <a:ext cx="6350"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6351</xdr:colOff>
      <xdr:row>780</xdr:row>
      <xdr:rowOff>52</xdr:rowOff>
    </xdr:to>
    <xdr:sp macro="" textlink="">
      <xdr:nvSpPr>
        <xdr:cNvPr id="3633" name="Text Box 9">
          <a:extLst>
            <a:ext uri="{FF2B5EF4-FFF2-40B4-BE49-F238E27FC236}">
              <a16:creationId xmlns:a16="http://schemas.microsoft.com/office/drawing/2014/main" id="{00000000-0008-0000-0000-0000310E0000}"/>
            </a:ext>
          </a:extLst>
        </xdr:cNvPr>
        <xdr:cNvSpPr txBox="1">
          <a:spLocks noChangeArrowheads="1"/>
        </xdr:cNvSpPr>
      </xdr:nvSpPr>
      <xdr:spPr bwMode="auto">
        <a:xfrm>
          <a:off x="4781550" y="102069900"/>
          <a:ext cx="6350"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104776</xdr:colOff>
      <xdr:row>780</xdr:row>
      <xdr:rowOff>52</xdr:rowOff>
    </xdr:to>
    <xdr:sp macro="" textlink="">
      <xdr:nvSpPr>
        <xdr:cNvPr id="3634" name="Text Box 8">
          <a:extLst>
            <a:ext uri="{FF2B5EF4-FFF2-40B4-BE49-F238E27FC236}">
              <a16:creationId xmlns:a16="http://schemas.microsoft.com/office/drawing/2014/main" id="{00000000-0008-0000-0000-0000320E0000}"/>
            </a:ext>
          </a:extLst>
        </xdr:cNvPr>
        <xdr:cNvSpPr txBox="1">
          <a:spLocks noChangeArrowheads="1"/>
        </xdr:cNvSpPr>
      </xdr:nvSpPr>
      <xdr:spPr bwMode="auto">
        <a:xfrm>
          <a:off x="4781550" y="102069900"/>
          <a:ext cx="104775"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104776</xdr:colOff>
      <xdr:row>780</xdr:row>
      <xdr:rowOff>52</xdr:rowOff>
    </xdr:to>
    <xdr:sp macro="" textlink="">
      <xdr:nvSpPr>
        <xdr:cNvPr id="3635" name="Text Box 8">
          <a:extLst>
            <a:ext uri="{FF2B5EF4-FFF2-40B4-BE49-F238E27FC236}">
              <a16:creationId xmlns:a16="http://schemas.microsoft.com/office/drawing/2014/main" id="{00000000-0008-0000-0000-0000330E0000}"/>
            </a:ext>
          </a:extLst>
        </xdr:cNvPr>
        <xdr:cNvSpPr txBox="1">
          <a:spLocks noChangeArrowheads="1"/>
        </xdr:cNvSpPr>
      </xdr:nvSpPr>
      <xdr:spPr bwMode="auto">
        <a:xfrm>
          <a:off x="4781550" y="102069900"/>
          <a:ext cx="104775"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104776</xdr:colOff>
      <xdr:row>780</xdr:row>
      <xdr:rowOff>52</xdr:rowOff>
    </xdr:to>
    <xdr:sp macro="" textlink="">
      <xdr:nvSpPr>
        <xdr:cNvPr id="3636" name="Text Box 9">
          <a:extLst>
            <a:ext uri="{FF2B5EF4-FFF2-40B4-BE49-F238E27FC236}">
              <a16:creationId xmlns:a16="http://schemas.microsoft.com/office/drawing/2014/main" id="{00000000-0008-0000-0000-0000340E0000}"/>
            </a:ext>
          </a:extLst>
        </xdr:cNvPr>
        <xdr:cNvSpPr txBox="1">
          <a:spLocks noChangeArrowheads="1"/>
        </xdr:cNvSpPr>
      </xdr:nvSpPr>
      <xdr:spPr bwMode="auto">
        <a:xfrm>
          <a:off x="4781550" y="102069900"/>
          <a:ext cx="104775"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104776</xdr:colOff>
      <xdr:row>780</xdr:row>
      <xdr:rowOff>52</xdr:rowOff>
    </xdr:to>
    <xdr:sp macro="" textlink="">
      <xdr:nvSpPr>
        <xdr:cNvPr id="3637" name="Text Box 8">
          <a:extLst>
            <a:ext uri="{FF2B5EF4-FFF2-40B4-BE49-F238E27FC236}">
              <a16:creationId xmlns:a16="http://schemas.microsoft.com/office/drawing/2014/main" id="{00000000-0008-0000-0000-0000350E0000}"/>
            </a:ext>
          </a:extLst>
        </xdr:cNvPr>
        <xdr:cNvSpPr txBox="1">
          <a:spLocks noChangeArrowheads="1"/>
        </xdr:cNvSpPr>
      </xdr:nvSpPr>
      <xdr:spPr bwMode="auto">
        <a:xfrm>
          <a:off x="4781550" y="102069900"/>
          <a:ext cx="104775"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104776</xdr:colOff>
      <xdr:row>780</xdr:row>
      <xdr:rowOff>52</xdr:rowOff>
    </xdr:to>
    <xdr:sp macro="" textlink="">
      <xdr:nvSpPr>
        <xdr:cNvPr id="3638" name="Text Box 9">
          <a:extLst>
            <a:ext uri="{FF2B5EF4-FFF2-40B4-BE49-F238E27FC236}">
              <a16:creationId xmlns:a16="http://schemas.microsoft.com/office/drawing/2014/main" id="{00000000-0008-0000-0000-0000360E0000}"/>
            </a:ext>
          </a:extLst>
        </xdr:cNvPr>
        <xdr:cNvSpPr txBox="1">
          <a:spLocks noChangeArrowheads="1"/>
        </xdr:cNvSpPr>
      </xdr:nvSpPr>
      <xdr:spPr bwMode="auto">
        <a:xfrm>
          <a:off x="4781550" y="102069900"/>
          <a:ext cx="104775"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104776</xdr:colOff>
      <xdr:row>780</xdr:row>
      <xdr:rowOff>52</xdr:rowOff>
    </xdr:to>
    <xdr:sp macro="" textlink="">
      <xdr:nvSpPr>
        <xdr:cNvPr id="3639" name="Text Box 8">
          <a:extLst>
            <a:ext uri="{FF2B5EF4-FFF2-40B4-BE49-F238E27FC236}">
              <a16:creationId xmlns:a16="http://schemas.microsoft.com/office/drawing/2014/main" id="{00000000-0008-0000-0000-0000370E0000}"/>
            </a:ext>
          </a:extLst>
        </xdr:cNvPr>
        <xdr:cNvSpPr txBox="1">
          <a:spLocks noChangeArrowheads="1"/>
        </xdr:cNvSpPr>
      </xdr:nvSpPr>
      <xdr:spPr bwMode="auto">
        <a:xfrm>
          <a:off x="4781550" y="102069900"/>
          <a:ext cx="104775"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104776</xdr:colOff>
      <xdr:row>780</xdr:row>
      <xdr:rowOff>52</xdr:rowOff>
    </xdr:to>
    <xdr:sp macro="" textlink="">
      <xdr:nvSpPr>
        <xdr:cNvPr id="3640" name="Text Box 9">
          <a:extLst>
            <a:ext uri="{FF2B5EF4-FFF2-40B4-BE49-F238E27FC236}">
              <a16:creationId xmlns:a16="http://schemas.microsoft.com/office/drawing/2014/main" id="{00000000-0008-0000-0000-0000380E0000}"/>
            </a:ext>
          </a:extLst>
        </xdr:cNvPr>
        <xdr:cNvSpPr txBox="1">
          <a:spLocks noChangeArrowheads="1"/>
        </xdr:cNvSpPr>
      </xdr:nvSpPr>
      <xdr:spPr bwMode="auto">
        <a:xfrm>
          <a:off x="4781550" y="102069900"/>
          <a:ext cx="104775"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104776</xdr:colOff>
      <xdr:row>780</xdr:row>
      <xdr:rowOff>52</xdr:rowOff>
    </xdr:to>
    <xdr:sp macro="" textlink="">
      <xdr:nvSpPr>
        <xdr:cNvPr id="3641" name="Text Box 8">
          <a:extLst>
            <a:ext uri="{FF2B5EF4-FFF2-40B4-BE49-F238E27FC236}">
              <a16:creationId xmlns:a16="http://schemas.microsoft.com/office/drawing/2014/main" id="{00000000-0008-0000-0000-0000390E0000}"/>
            </a:ext>
          </a:extLst>
        </xdr:cNvPr>
        <xdr:cNvSpPr txBox="1">
          <a:spLocks noChangeArrowheads="1"/>
        </xdr:cNvSpPr>
      </xdr:nvSpPr>
      <xdr:spPr bwMode="auto">
        <a:xfrm>
          <a:off x="4781550" y="102069900"/>
          <a:ext cx="104775"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104776</xdr:colOff>
      <xdr:row>780</xdr:row>
      <xdr:rowOff>52</xdr:rowOff>
    </xdr:to>
    <xdr:sp macro="" textlink="">
      <xdr:nvSpPr>
        <xdr:cNvPr id="3642" name="Text Box 9">
          <a:extLst>
            <a:ext uri="{FF2B5EF4-FFF2-40B4-BE49-F238E27FC236}">
              <a16:creationId xmlns:a16="http://schemas.microsoft.com/office/drawing/2014/main" id="{00000000-0008-0000-0000-00003A0E0000}"/>
            </a:ext>
          </a:extLst>
        </xdr:cNvPr>
        <xdr:cNvSpPr txBox="1">
          <a:spLocks noChangeArrowheads="1"/>
        </xdr:cNvSpPr>
      </xdr:nvSpPr>
      <xdr:spPr bwMode="auto">
        <a:xfrm>
          <a:off x="4781550" y="102069900"/>
          <a:ext cx="104775"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104776</xdr:colOff>
      <xdr:row>780</xdr:row>
      <xdr:rowOff>52</xdr:rowOff>
    </xdr:to>
    <xdr:sp macro="" textlink="">
      <xdr:nvSpPr>
        <xdr:cNvPr id="3643" name="Text Box 8">
          <a:extLst>
            <a:ext uri="{FF2B5EF4-FFF2-40B4-BE49-F238E27FC236}">
              <a16:creationId xmlns:a16="http://schemas.microsoft.com/office/drawing/2014/main" id="{00000000-0008-0000-0000-00003B0E0000}"/>
            </a:ext>
          </a:extLst>
        </xdr:cNvPr>
        <xdr:cNvSpPr txBox="1">
          <a:spLocks noChangeArrowheads="1"/>
        </xdr:cNvSpPr>
      </xdr:nvSpPr>
      <xdr:spPr bwMode="auto">
        <a:xfrm>
          <a:off x="4781550" y="102069900"/>
          <a:ext cx="104775"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104776</xdr:colOff>
      <xdr:row>780</xdr:row>
      <xdr:rowOff>52</xdr:rowOff>
    </xdr:to>
    <xdr:sp macro="" textlink="">
      <xdr:nvSpPr>
        <xdr:cNvPr id="3644" name="Text Box 9">
          <a:extLst>
            <a:ext uri="{FF2B5EF4-FFF2-40B4-BE49-F238E27FC236}">
              <a16:creationId xmlns:a16="http://schemas.microsoft.com/office/drawing/2014/main" id="{00000000-0008-0000-0000-00003C0E0000}"/>
            </a:ext>
          </a:extLst>
        </xdr:cNvPr>
        <xdr:cNvSpPr txBox="1">
          <a:spLocks noChangeArrowheads="1"/>
        </xdr:cNvSpPr>
      </xdr:nvSpPr>
      <xdr:spPr bwMode="auto">
        <a:xfrm>
          <a:off x="4781550" y="102069900"/>
          <a:ext cx="104775"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104776</xdr:colOff>
      <xdr:row>780</xdr:row>
      <xdr:rowOff>52</xdr:rowOff>
    </xdr:to>
    <xdr:sp macro="" textlink="">
      <xdr:nvSpPr>
        <xdr:cNvPr id="3645" name="Text Box 8">
          <a:extLst>
            <a:ext uri="{FF2B5EF4-FFF2-40B4-BE49-F238E27FC236}">
              <a16:creationId xmlns:a16="http://schemas.microsoft.com/office/drawing/2014/main" id="{00000000-0008-0000-0000-00003D0E0000}"/>
            </a:ext>
          </a:extLst>
        </xdr:cNvPr>
        <xdr:cNvSpPr txBox="1">
          <a:spLocks noChangeArrowheads="1"/>
        </xdr:cNvSpPr>
      </xdr:nvSpPr>
      <xdr:spPr bwMode="auto">
        <a:xfrm>
          <a:off x="4781550" y="102069900"/>
          <a:ext cx="104775"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104776</xdr:colOff>
      <xdr:row>780</xdr:row>
      <xdr:rowOff>52</xdr:rowOff>
    </xdr:to>
    <xdr:sp macro="" textlink="">
      <xdr:nvSpPr>
        <xdr:cNvPr id="3646" name="Text Box 9">
          <a:extLst>
            <a:ext uri="{FF2B5EF4-FFF2-40B4-BE49-F238E27FC236}">
              <a16:creationId xmlns:a16="http://schemas.microsoft.com/office/drawing/2014/main" id="{00000000-0008-0000-0000-00003E0E0000}"/>
            </a:ext>
          </a:extLst>
        </xdr:cNvPr>
        <xdr:cNvSpPr txBox="1">
          <a:spLocks noChangeArrowheads="1"/>
        </xdr:cNvSpPr>
      </xdr:nvSpPr>
      <xdr:spPr bwMode="auto">
        <a:xfrm>
          <a:off x="4781550" y="102069900"/>
          <a:ext cx="104775"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104776</xdr:colOff>
      <xdr:row>780</xdr:row>
      <xdr:rowOff>52</xdr:rowOff>
    </xdr:to>
    <xdr:sp macro="" textlink="">
      <xdr:nvSpPr>
        <xdr:cNvPr id="3647" name="Text Box 8">
          <a:extLst>
            <a:ext uri="{FF2B5EF4-FFF2-40B4-BE49-F238E27FC236}">
              <a16:creationId xmlns:a16="http://schemas.microsoft.com/office/drawing/2014/main" id="{00000000-0008-0000-0000-00003F0E0000}"/>
            </a:ext>
          </a:extLst>
        </xdr:cNvPr>
        <xdr:cNvSpPr txBox="1">
          <a:spLocks noChangeArrowheads="1"/>
        </xdr:cNvSpPr>
      </xdr:nvSpPr>
      <xdr:spPr bwMode="auto">
        <a:xfrm>
          <a:off x="4781550" y="102069900"/>
          <a:ext cx="104775"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104776</xdr:colOff>
      <xdr:row>780</xdr:row>
      <xdr:rowOff>52</xdr:rowOff>
    </xdr:to>
    <xdr:sp macro="" textlink="">
      <xdr:nvSpPr>
        <xdr:cNvPr id="3648" name="Text Box 8">
          <a:extLst>
            <a:ext uri="{FF2B5EF4-FFF2-40B4-BE49-F238E27FC236}">
              <a16:creationId xmlns:a16="http://schemas.microsoft.com/office/drawing/2014/main" id="{00000000-0008-0000-0000-0000400E0000}"/>
            </a:ext>
          </a:extLst>
        </xdr:cNvPr>
        <xdr:cNvSpPr txBox="1">
          <a:spLocks noChangeArrowheads="1"/>
        </xdr:cNvSpPr>
      </xdr:nvSpPr>
      <xdr:spPr bwMode="auto">
        <a:xfrm>
          <a:off x="4781550" y="102069900"/>
          <a:ext cx="104775"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104776</xdr:colOff>
      <xdr:row>780</xdr:row>
      <xdr:rowOff>52</xdr:rowOff>
    </xdr:to>
    <xdr:sp macro="" textlink="">
      <xdr:nvSpPr>
        <xdr:cNvPr id="3649" name="Text Box 9">
          <a:extLst>
            <a:ext uri="{FF2B5EF4-FFF2-40B4-BE49-F238E27FC236}">
              <a16:creationId xmlns:a16="http://schemas.microsoft.com/office/drawing/2014/main" id="{00000000-0008-0000-0000-0000410E0000}"/>
            </a:ext>
          </a:extLst>
        </xdr:cNvPr>
        <xdr:cNvSpPr txBox="1">
          <a:spLocks noChangeArrowheads="1"/>
        </xdr:cNvSpPr>
      </xdr:nvSpPr>
      <xdr:spPr bwMode="auto">
        <a:xfrm>
          <a:off x="4781550" y="102069900"/>
          <a:ext cx="104775"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104776</xdr:colOff>
      <xdr:row>780</xdr:row>
      <xdr:rowOff>52</xdr:rowOff>
    </xdr:to>
    <xdr:sp macro="" textlink="">
      <xdr:nvSpPr>
        <xdr:cNvPr id="3650" name="Text Box 8">
          <a:extLst>
            <a:ext uri="{FF2B5EF4-FFF2-40B4-BE49-F238E27FC236}">
              <a16:creationId xmlns:a16="http://schemas.microsoft.com/office/drawing/2014/main" id="{00000000-0008-0000-0000-0000420E0000}"/>
            </a:ext>
          </a:extLst>
        </xdr:cNvPr>
        <xdr:cNvSpPr txBox="1">
          <a:spLocks noChangeArrowheads="1"/>
        </xdr:cNvSpPr>
      </xdr:nvSpPr>
      <xdr:spPr bwMode="auto">
        <a:xfrm>
          <a:off x="4781550" y="102069900"/>
          <a:ext cx="104775"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104776</xdr:colOff>
      <xdr:row>780</xdr:row>
      <xdr:rowOff>52</xdr:rowOff>
    </xdr:to>
    <xdr:sp macro="" textlink="">
      <xdr:nvSpPr>
        <xdr:cNvPr id="3651" name="Text Box 9">
          <a:extLst>
            <a:ext uri="{FF2B5EF4-FFF2-40B4-BE49-F238E27FC236}">
              <a16:creationId xmlns:a16="http://schemas.microsoft.com/office/drawing/2014/main" id="{00000000-0008-0000-0000-0000430E0000}"/>
            </a:ext>
          </a:extLst>
        </xdr:cNvPr>
        <xdr:cNvSpPr txBox="1">
          <a:spLocks noChangeArrowheads="1"/>
        </xdr:cNvSpPr>
      </xdr:nvSpPr>
      <xdr:spPr bwMode="auto">
        <a:xfrm>
          <a:off x="4781550" y="102069900"/>
          <a:ext cx="104775"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104776</xdr:colOff>
      <xdr:row>780</xdr:row>
      <xdr:rowOff>52</xdr:rowOff>
    </xdr:to>
    <xdr:sp macro="" textlink="">
      <xdr:nvSpPr>
        <xdr:cNvPr id="3652" name="Text Box 8">
          <a:extLst>
            <a:ext uri="{FF2B5EF4-FFF2-40B4-BE49-F238E27FC236}">
              <a16:creationId xmlns:a16="http://schemas.microsoft.com/office/drawing/2014/main" id="{00000000-0008-0000-0000-0000440E0000}"/>
            </a:ext>
          </a:extLst>
        </xdr:cNvPr>
        <xdr:cNvSpPr txBox="1">
          <a:spLocks noChangeArrowheads="1"/>
        </xdr:cNvSpPr>
      </xdr:nvSpPr>
      <xdr:spPr bwMode="auto">
        <a:xfrm>
          <a:off x="4781550" y="102069900"/>
          <a:ext cx="104775"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104776</xdr:colOff>
      <xdr:row>780</xdr:row>
      <xdr:rowOff>52</xdr:rowOff>
    </xdr:to>
    <xdr:sp macro="" textlink="">
      <xdr:nvSpPr>
        <xdr:cNvPr id="3653" name="Text Box 9">
          <a:extLst>
            <a:ext uri="{FF2B5EF4-FFF2-40B4-BE49-F238E27FC236}">
              <a16:creationId xmlns:a16="http://schemas.microsoft.com/office/drawing/2014/main" id="{00000000-0008-0000-0000-0000450E0000}"/>
            </a:ext>
          </a:extLst>
        </xdr:cNvPr>
        <xdr:cNvSpPr txBox="1">
          <a:spLocks noChangeArrowheads="1"/>
        </xdr:cNvSpPr>
      </xdr:nvSpPr>
      <xdr:spPr bwMode="auto">
        <a:xfrm>
          <a:off x="4781550" y="102069900"/>
          <a:ext cx="104775"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104776</xdr:colOff>
      <xdr:row>780</xdr:row>
      <xdr:rowOff>52</xdr:rowOff>
    </xdr:to>
    <xdr:sp macro="" textlink="">
      <xdr:nvSpPr>
        <xdr:cNvPr id="3654" name="Text Box 8">
          <a:extLst>
            <a:ext uri="{FF2B5EF4-FFF2-40B4-BE49-F238E27FC236}">
              <a16:creationId xmlns:a16="http://schemas.microsoft.com/office/drawing/2014/main" id="{00000000-0008-0000-0000-0000460E0000}"/>
            </a:ext>
          </a:extLst>
        </xdr:cNvPr>
        <xdr:cNvSpPr txBox="1">
          <a:spLocks noChangeArrowheads="1"/>
        </xdr:cNvSpPr>
      </xdr:nvSpPr>
      <xdr:spPr bwMode="auto">
        <a:xfrm>
          <a:off x="4781550" y="102069900"/>
          <a:ext cx="104775"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104776</xdr:colOff>
      <xdr:row>780</xdr:row>
      <xdr:rowOff>52</xdr:rowOff>
    </xdr:to>
    <xdr:sp macro="" textlink="">
      <xdr:nvSpPr>
        <xdr:cNvPr id="3655" name="Text Box 9">
          <a:extLst>
            <a:ext uri="{FF2B5EF4-FFF2-40B4-BE49-F238E27FC236}">
              <a16:creationId xmlns:a16="http://schemas.microsoft.com/office/drawing/2014/main" id="{00000000-0008-0000-0000-0000470E0000}"/>
            </a:ext>
          </a:extLst>
        </xdr:cNvPr>
        <xdr:cNvSpPr txBox="1">
          <a:spLocks noChangeArrowheads="1"/>
        </xdr:cNvSpPr>
      </xdr:nvSpPr>
      <xdr:spPr bwMode="auto">
        <a:xfrm>
          <a:off x="4781550" y="102069900"/>
          <a:ext cx="104775"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104776</xdr:colOff>
      <xdr:row>780</xdr:row>
      <xdr:rowOff>52</xdr:rowOff>
    </xdr:to>
    <xdr:sp macro="" textlink="">
      <xdr:nvSpPr>
        <xdr:cNvPr id="3656" name="Text Box 8">
          <a:extLst>
            <a:ext uri="{FF2B5EF4-FFF2-40B4-BE49-F238E27FC236}">
              <a16:creationId xmlns:a16="http://schemas.microsoft.com/office/drawing/2014/main" id="{00000000-0008-0000-0000-0000480E0000}"/>
            </a:ext>
          </a:extLst>
        </xdr:cNvPr>
        <xdr:cNvSpPr txBox="1">
          <a:spLocks noChangeArrowheads="1"/>
        </xdr:cNvSpPr>
      </xdr:nvSpPr>
      <xdr:spPr bwMode="auto">
        <a:xfrm>
          <a:off x="4781550" y="102069900"/>
          <a:ext cx="104775"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104776</xdr:colOff>
      <xdr:row>780</xdr:row>
      <xdr:rowOff>52</xdr:rowOff>
    </xdr:to>
    <xdr:sp macro="" textlink="">
      <xdr:nvSpPr>
        <xdr:cNvPr id="3657" name="Text Box 9">
          <a:extLst>
            <a:ext uri="{FF2B5EF4-FFF2-40B4-BE49-F238E27FC236}">
              <a16:creationId xmlns:a16="http://schemas.microsoft.com/office/drawing/2014/main" id="{00000000-0008-0000-0000-0000490E0000}"/>
            </a:ext>
          </a:extLst>
        </xdr:cNvPr>
        <xdr:cNvSpPr txBox="1">
          <a:spLocks noChangeArrowheads="1"/>
        </xdr:cNvSpPr>
      </xdr:nvSpPr>
      <xdr:spPr bwMode="auto">
        <a:xfrm>
          <a:off x="4781550" y="102069900"/>
          <a:ext cx="104775"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104776</xdr:colOff>
      <xdr:row>780</xdr:row>
      <xdr:rowOff>52</xdr:rowOff>
    </xdr:to>
    <xdr:sp macro="" textlink="">
      <xdr:nvSpPr>
        <xdr:cNvPr id="3658" name="Text Box 8">
          <a:extLst>
            <a:ext uri="{FF2B5EF4-FFF2-40B4-BE49-F238E27FC236}">
              <a16:creationId xmlns:a16="http://schemas.microsoft.com/office/drawing/2014/main" id="{00000000-0008-0000-0000-00004A0E0000}"/>
            </a:ext>
          </a:extLst>
        </xdr:cNvPr>
        <xdr:cNvSpPr txBox="1">
          <a:spLocks noChangeArrowheads="1"/>
        </xdr:cNvSpPr>
      </xdr:nvSpPr>
      <xdr:spPr bwMode="auto">
        <a:xfrm>
          <a:off x="4781550" y="102069900"/>
          <a:ext cx="104775"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104776</xdr:colOff>
      <xdr:row>780</xdr:row>
      <xdr:rowOff>52</xdr:rowOff>
    </xdr:to>
    <xdr:sp macro="" textlink="">
      <xdr:nvSpPr>
        <xdr:cNvPr id="3659" name="Text Box 9">
          <a:extLst>
            <a:ext uri="{FF2B5EF4-FFF2-40B4-BE49-F238E27FC236}">
              <a16:creationId xmlns:a16="http://schemas.microsoft.com/office/drawing/2014/main" id="{00000000-0008-0000-0000-00004B0E0000}"/>
            </a:ext>
          </a:extLst>
        </xdr:cNvPr>
        <xdr:cNvSpPr txBox="1">
          <a:spLocks noChangeArrowheads="1"/>
        </xdr:cNvSpPr>
      </xdr:nvSpPr>
      <xdr:spPr bwMode="auto">
        <a:xfrm>
          <a:off x="4781550" y="102069900"/>
          <a:ext cx="104775"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6351</xdr:colOff>
      <xdr:row>780</xdr:row>
      <xdr:rowOff>52</xdr:rowOff>
    </xdr:to>
    <xdr:sp macro="" textlink="">
      <xdr:nvSpPr>
        <xdr:cNvPr id="3660" name="Text Box 8">
          <a:extLst>
            <a:ext uri="{FF2B5EF4-FFF2-40B4-BE49-F238E27FC236}">
              <a16:creationId xmlns:a16="http://schemas.microsoft.com/office/drawing/2014/main" id="{00000000-0008-0000-0000-00004C0E0000}"/>
            </a:ext>
          </a:extLst>
        </xdr:cNvPr>
        <xdr:cNvSpPr txBox="1">
          <a:spLocks noChangeArrowheads="1"/>
        </xdr:cNvSpPr>
      </xdr:nvSpPr>
      <xdr:spPr bwMode="auto">
        <a:xfrm>
          <a:off x="4781550" y="102069900"/>
          <a:ext cx="6350"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6351</xdr:colOff>
      <xdr:row>780</xdr:row>
      <xdr:rowOff>52</xdr:rowOff>
    </xdr:to>
    <xdr:sp macro="" textlink="">
      <xdr:nvSpPr>
        <xdr:cNvPr id="3661" name="Text Box 9">
          <a:extLst>
            <a:ext uri="{FF2B5EF4-FFF2-40B4-BE49-F238E27FC236}">
              <a16:creationId xmlns:a16="http://schemas.microsoft.com/office/drawing/2014/main" id="{00000000-0008-0000-0000-00004D0E0000}"/>
            </a:ext>
          </a:extLst>
        </xdr:cNvPr>
        <xdr:cNvSpPr txBox="1">
          <a:spLocks noChangeArrowheads="1"/>
        </xdr:cNvSpPr>
      </xdr:nvSpPr>
      <xdr:spPr bwMode="auto">
        <a:xfrm>
          <a:off x="4781550" y="102069900"/>
          <a:ext cx="6350"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6351</xdr:colOff>
      <xdr:row>780</xdr:row>
      <xdr:rowOff>52</xdr:rowOff>
    </xdr:to>
    <xdr:sp macro="" textlink="">
      <xdr:nvSpPr>
        <xdr:cNvPr id="3662" name="Text Box 8">
          <a:extLst>
            <a:ext uri="{FF2B5EF4-FFF2-40B4-BE49-F238E27FC236}">
              <a16:creationId xmlns:a16="http://schemas.microsoft.com/office/drawing/2014/main" id="{00000000-0008-0000-0000-00004E0E0000}"/>
            </a:ext>
          </a:extLst>
        </xdr:cNvPr>
        <xdr:cNvSpPr txBox="1">
          <a:spLocks noChangeArrowheads="1"/>
        </xdr:cNvSpPr>
      </xdr:nvSpPr>
      <xdr:spPr bwMode="auto">
        <a:xfrm>
          <a:off x="4781550" y="102069900"/>
          <a:ext cx="6350"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6351</xdr:colOff>
      <xdr:row>780</xdr:row>
      <xdr:rowOff>52</xdr:rowOff>
    </xdr:to>
    <xdr:sp macro="" textlink="">
      <xdr:nvSpPr>
        <xdr:cNvPr id="3663" name="Text Box 9">
          <a:extLst>
            <a:ext uri="{FF2B5EF4-FFF2-40B4-BE49-F238E27FC236}">
              <a16:creationId xmlns:a16="http://schemas.microsoft.com/office/drawing/2014/main" id="{00000000-0008-0000-0000-00004F0E0000}"/>
            </a:ext>
          </a:extLst>
        </xdr:cNvPr>
        <xdr:cNvSpPr txBox="1">
          <a:spLocks noChangeArrowheads="1"/>
        </xdr:cNvSpPr>
      </xdr:nvSpPr>
      <xdr:spPr bwMode="auto">
        <a:xfrm>
          <a:off x="4781550" y="102069900"/>
          <a:ext cx="6350"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104776</xdr:colOff>
      <xdr:row>779</xdr:row>
      <xdr:rowOff>142875</xdr:rowOff>
    </xdr:to>
    <xdr:sp macro="" textlink="">
      <xdr:nvSpPr>
        <xdr:cNvPr id="3664" name="Text Box 8">
          <a:extLst>
            <a:ext uri="{FF2B5EF4-FFF2-40B4-BE49-F238E27FC236}">
              <a16:creationId xmlns:a16="http://schemas.microsoft.com/office/drawing/2014/main" id="{00000000-0008-0000-0000-0000500E0000}"/>
            </a:ext>
          </a:extLst>
        </xdr:cNvPr>
        <xdr:cNvSpPr txBox="1">
          <a:spLocks noChangeArrowheads="1"/>
        </xdr:cNvSpPr>
      </xdr:nvSpPr>
      <xdr:spPr bwMode="auto">
        <a:xfrm>
          <a:off x="4781550" y="102069900"/>
          <a:ext cx="104775"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104776</xdr:colOff>
      <xdr:row>780</xdr:row>
      <xdr:rowOff>52</xdr:rowOff>
    </xdr:to>
    <xdr:sp macro="" textlink="">
      <xdr:nvSpPr>
        <xdr:cNvPr id="3665" name="Text Box 8">
          <a:extLst>
            <a:ext uri="{FF2B5EF4-FFF2-40B4-BE49-F238E27FC236}">
              <a16:creationId xmlns:a16="http://schemas.microsoft.com/office/drawing/2014/main" id="{00000000-0008-0000-0000-0000510E0000}"/>
            </a:ext>
          </a:extLst>
        </xdr:cNvPr>
        <xdr:cNvSpPr txBox="1">
          <a:spLocks noChangeArrowheads="1"/>
        </xdr:cNvSpPr>
      </xdr:nvSpPr>
      <xdr:spPr bwMode="auto">
        <a:xfrm>
          <a:off x="4781550" y="102069900"/>
          <a:ext cx="104775"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104776</xdr:colOff>
      <xdr:row>780</xdr:row>
      <xdr:rowOff>52</xdr:rowOff>
    </xdr:to>
    <xdr:sp macro="" textlink="">
      <xdr:nvSpPr>
        <xdr:cNvPr id="3666" name="Text Box 9">
          <a:extLst>
            <a:ext uri="{FF2B5EF4-FFF2-40B4-BE49-F238E27FC236}">
              <a16:creationId xmlns:a16="http://schemas.microsoft.com/office/drawing/2014/main" id="{00000000-0008-0000-0000-0000520E0000}"/>
            </a:ext>
          </a:extLst>
        </xdr:cNvPr>
        <xdr:cNvSpPr txBox="1">
          <a:spLocks noChangeArrowheads="1"/>
        </xdr:cNvSpPr>
      </xdr:nvSpPr>
      <xdr:spPr bwMode="auto">
        <a:xfrm>
          <a:off x="4781550" y="102069900"/>
          <a:ext cx="104775"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104776</xdr:colOff>
      <xdr:row>780</xdr:row>
      <xdr:rowOff>52</xdr:rowOff>
    </xdr:to>
    <xdr:sp macro="" textlink="">
      <xdr:nvSpPr>
        <xdr:cNvPr id="3667" name="Text Box 8">
          <a:extLst>
            <a:ext uri="{FF2B5EF4-FFF2-40B4-BE49-F238E27FC236}">
              <a16:creationId xmlns:a16="http://schemas.microsoft.com/office/drawing/2014/main" id="{00000000-0008-0000-0000-0000530E0000}"/>
            </a:ext>
          </a:extLst>
        </xdr:cNvPr>
        <xdr:cNvSpPr txBox="1">
          <a:spLocks noChangeArrowheads="1"/>
        </xdr:cNvSpPr>
      </xdr:nvSpPr>
      <xdr:spPr bwMode="auto">
        <a:xfrm>
          <a:off x="4781550" y="102069900"/>
          <a:ext cx="104775"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104776</xdr:colOff>
      <xdr:row>780</xdr:row>
      <xdr:rowOff>52</xdr:rowOff>
    </xdr:to>
    <xdr:sp macro="" textlink="">
      <xdr:nvSpPr>
        <xdr:cNvPr id="3668" name="Text Box 9">
          <a:extLst>
            <a:ext uri="{FF2B5EF4-FFF2-40B4-BE49-F238E27FC236}">
              <a16:creationId xmlns:a16="http://schemas.microsoft.com/office/drawing/2014/main" id="{00000000-0008-0000-0000-0000540E0000}"/>
            </a:ext>
          </a:extLst>
        </xdr:cNvPr>
        <xdr:cNvSpPr txBox="1">
          <a:spLocks noChangeArrowheads="1"/>
        </xdr:cNvSpPr>
      </xdr:nvSpPr>
      <xdr:spPr bwMode="auto">
        <a:xfrm>
          <a:off x="4781550" y="102069900"/>
          <a:ext cx="104775"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104776</xdr:colOff>
      <xdr:row>780</xdr:row>
      <xdr:rowOff>52</xdr:rowOff>
    </xdr:to>
    <xdr:sp macro="" textlink="">
      <xdr:nvSpPr>
        <xdr:cNvPr id="3669" name="Text Box 8">
          <a:extLst>
            <a:ext uri="{FF2B5EF4-FFF2-40B4-BE49-F238E27FC236}">
              <a16:creationId xmlns:a16="http://schemas.microsoft.com/office/drawing/2014/main" id="{00000000-0008-0000-0000-0000550E0000}"/>
            </a:ext>
          </a:extLst>
        </xdr:cNvPr>
        <xdr:cNvSpPr txBox="1">
          <a:spLocks noChangeArrowheads="1"/>
        </xdr:cNvSpPr>
      </xdr:nvSpPr>
      <xdr:spPr bwMode="auto">
        <a:xfrm>
          <a:off x="4781550" y="102069900"/>
          <a:ext cx="104775"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104776</xdr:colOff>
      <xdr:row>780</xdr:row>
      <xdr:rowOff>52</xdr:rowOff>
    </xdr:to>
    <xdr:sp macro="" textlink="">
      <xdr:nvSpPr>
        <xdr:cNvPr id="3670" name="Text Box 9">
          <a:extLst>
            <a:ext uri="{FF2B5EF4-FFF2-40B4-BE49-F238E27FC236}">
              <a16:creationId xmlns:a16="http://schemas.microsoft.com/office/drawing/2014/main" id="{00000000-0008-0000-0000-0000560E0000}"/>
            </a:ext>
          </a:extLst>
        </xdr:cNvPr>
        <xdr:cNvSpPr txBox="1">
          <a:spLocks noChangeArrowheads="1"/>
        </xdr:cNvSpPr>
      </xdr:nvSpPr>
      <xdr:spPr bwMode="auto">
        <a:xfrm>
          <a:off x="4781550" y="102069900"/>
          <a:ext cx="104775"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104776</xdr:colOff>
      <xdr:row>780</xdr:row>
      <xdr:rowOff>52</xdr:rowOff>
    </xdr:to>
    <xdr:sp macro="" textlink="">
      <xdr:nvSpPr>
        <xdr:cNvPr id="3671" name="Text Box 8">
          <a:extLst>
            <a:ext uri="{FF2B5EF4-FFF2-40B4-BE49-F238E27FC236}">
              <a16:creationId xmlns:a16="http://schemas.microsoft.com/office/drawing/2014/main" id="{00000000-0008-0000-0000-0000570E0000}"/>
            </a:ext>
          </a:extLst>
        </xdr:cNvPr>
        <xdr:cNvSpPr txBox="1">
          <a:spLocks noChangeArrowheads="1"/>
        </xdr:cNvSpPr>
      </xdr:nvSpPr>
      <xdr:spPr bwMode="auto">
        <a:xfrm>
          <a:off x="4781550" y="102069900"/>
          <a:ext cx="104775"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104776</xdr:colOff>
      <xdr:row>780</xdr:row>
      <xdr:rowOff>52</xdr:rowOff>
    </xdr:to>
    <xdr:sp macro="" textlink="">
      <xdr:nvSpPr>
        <xdr:cNvPr id="3672" name="Text Box 9">
          <a:extLst>
            <a:ext uri="{FF2B5EF4-FFF2-40B4-BE49-F238E27FC236}">
              <a16:creationId xmlns:a16="http://schemas.microsoft.com/office/drawing/2014/main" id="{00000000-0008-0000-0000-0000580E0000}"/>
            </a:ext>
          </a:extLst>
        </xdr:cNvPr>
        <xdr:cNvSpPr txBox="1">
          <a:spLocks noChangeArrowheads="1"/>
        </xdr:cNvSpPr>
      </xdr:nvSpPr>
      <xdr:spPr bwMode="auto">
        <a:xfrm>
          <a:off x="4781550" y="102069900"/>
          <a:ext cx="104775"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104776</xdr:colOff>
      <xdr:row>780</xdr:row>
      <xdr:rowOff>52</xdr:rowOff>
    </xdr:to>
    <xdr:sp macro="" textlink="">
      <xdr:nvSpPr>
        <xdr:cNvPr id="3673" name="Text Box 8">
          <a:extLst>
            <a:ext uri="{FF2B5EF4-FFF2-40B4-BE49-F238E27FC236}">
              <a16:creationId xmlns:a16="http://schemas.microsoft.com/office/drawing/2014/main" id="{00000000-0008-0000-0000-0000590E0000}"/>
            </a:ext>
          </a:extLst>
        </xdr:cNvPr>
        <xdr:cNvSpPr txBox="1">
          <a:spLocks noChangeArrowheads="1"/>
        </xdr:cNvSpPr>
      </xdr:nvSpPr>
      <xdr:spPr bwMode="auto">
        <a:xfrm>
          <a:off x="4781550" y="102069900"/>
          <a:ext cx="104775"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104776</xdr:colOff>
      <xdr:row>780</xdr:row>
      <xdr:rowOff>52</xdr:rowOff>
    </xdr:to>
    <xdr:sp macro="" textlink="">
      <xdr:nvSpPr>
        <xdr:cNvPr id="3674" name="Text Box 9">
          <a:extLst>
            <a:ext uri="{FF2B5EF4-FFF2-40B4-BE49-F238E27FC236}">
              <a16:creationId xmlns:a16="http://schemas.microsoft.com/office/drawing/2014/main" id="{00000000-0008-0000-0000-00005A0E0000}"/>
            </a:ext>
          </a:extLst>
        </xdr:cNvPr>
        <xdr:cNvSpPr txBox="1">
          <a:spLocks noChangeArrowheads="1"/>
        </xdr:cNvSpPr>
      </xdr:nvSpPr>
      <xdr:spPr bwMode="auto">
        <a:xfrm>
          <a:off x="4781550" y="102069900"/>
          <a:ext cx="104775"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104776</xdr:colOff>
      <xdr:row>779</xdr:row>
      <xdr:rowOff>142875</xdr:rowOff>
    </xdr:to>
    <xdr:sp macro="" textlink="">
      <xdr:nvSpPr>
        <xdr:cNvPr id="3675" name="Text Box 8">
          <a:extLst>
            <a:ext uri="{FF2B5EF4-FFF2-40B4-BE49-F238E27FC236}">
              <a16:creationId xmlns:a16="http://schemas.microsoft.com/office/drawing/2014/main" id="{00000000-0008-0000-0000-00005B0E0000}"/>
            </a:ext>
          </a:extLst>
        </xdr:cNvPr>
        <xdr:cNvSpPr txBox="1">
          <a:spLocks noChangeArrowheads="1"/>
        </xdr:cNvSpPr>
      </xdr:nvSpPr>
      <xdr:spPr bwMode="auto">
        <a:xfrm>
          <a:off x="4781550" y="102069900"/>
          <a:ext cx="104775"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104776</xdr:colOff>
      <xdr:row>779</xdr:row>
      <xdr:rowOff>142875</xdr:rowOff>
    </xdr:to>
    <xdr:sp macro="" textlink="">
      <xdr:nvSpPr>
        <xdr:cNvPr id="3676" name="Text Box 9">
          <a:extLst>
            <a:ext uri="{FF2B5EF4-FFF2-40B4-BE49-F238E27FC236}">
              <a16:creationId xmlns:a16="http://schemas.microsoft.com/office/drawing/2014/main" id="{00000000-0008-0000-0000-00005C0E0000}"/>
            </a:ext>
          </a:extLst>
        </xdr:cNvPr>
        <xdr:cNvSpPr txBox="1">
          <a:spLocks noChangeArrowheads="1"/>
        </xdr:cNvSpPr>
      </xdr:nvSpPr>
      <xdr:spPr bwMode="auto">
        <a:xfrm>
          <a:off x="4781550" y="102069900"/>
          <a:ext cx="104775"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6351</xdr:colOff>
      <xdr:row>780</xdr:row>
      <xdr:rowOff>52</xdr:rowOff>
    </xdr:to>
    <xdr:sp macro="" textlink="">
      <xdr:nvSpPr>
        <xdr:cNvPr id="3677" name="Text Box 8">
          <a:extLst>
            <a:ext uri="{FF2B5EF4-FFF2-40B4-BE49-F238E27FC236}">
              <a16:creationId xmlns:a16="http://schemas.microsoft.com/office/drawing/2014/main" id="{00000000-0008-0000-0000-00005D0E0000}"/>
            </a:ext>
          </a:extLst>
        </xdr:cNvPr>
        <xdr:cNvSpPr txBox="1">
          <a:spLocks noChangeArrowheads="1"/>
        </xdr:cNvSpPr>
      </xdr:nvSpPr>
      <xdr:spPr bwMode="auto">
        <a:xfrm>
          <a:off x="4781550" y="102069900"/>
          <a:ext cx="6350"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6351</xdr:colOff>
      <xdr:row>780</xdr:row>
      <xdr:rowOff>52</xdr:rowOff>
    </xdr:to>
    <xdr:sp macro="" textlink="">
      <xdr:nvSpPr>
        <xdr:cNvPr id="3678" name="Text Box 9">
          <a:extLst>
            <a:ext uri="{FF2B5EF4-FFF2-40B4-BE49-F238E27FC236}">
              <a16:creationId xmlns:a16="http://schemas.microsoft.com/office/drawing/2014/main" id="{00000000-0008-0000-0000-00005E0E0000}"/>
            </a:ext>
          </a:extLst>
        </xdr:cNvPr>
        <xdr:cNvSpPr txBox="1">
          <a:spLocks noChangeArrowheads="1"/>
        </xdr:cNvSpPr>
      </xdr:nvSpPr>
      <xdr:spPr bwMode="auto">
        <a:xfrm>
          <a:off x="4781550" y="102069900"/>
          <a:ext cx="6350"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6351</xdr:colOff>
      <xdr:row>780</xdr:row>
      <xdr:rowOff>52</xdr:rowOff>
    </xdr:to>
    <xdr:sp macro="" textlink="">
      <xdr:nvSpPr>
        <xdr:cNvPr id="3679" name="Text Box 8">
          <a:extLst>
            <a:ext uri="{FF2B5EF4-FFF2-40B4-BE49-F238E27FC236}">
              <a16:creationId xmlns:a16="http://schemas.microsoft.com/office/drawing/2014/main" id="{00000000-0008-0000-0000-00005F0E0000}"/>
            </a:ext>
          </a:extLst>
        </xdr:cNvPr>
        <xdr:cNvSpPr txBox="1">
          <a:spLocks noChangeArrowheads="1"/>
        </xdr:cNvSpPr>
      </xdr:nvSpPr>
      <xdr:spPr bwMode="auto">
        <a:xfrm>
          <a:off x="4781550" y="102069900"/>
          <a:ext cx="6350"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6351</xdr:colOff>
      <xdr:row>780</xdr:row>
      <xdr:rowOff>52</xdr:rowOff>
    </xdr:to>
    <xdr:sp macro="" textlink="">
      <xdr:nvSpPr>
        <xdr:cNvPr id="3680" name="Text Box 9">
          <a:extLst>
            <a:ext uri="{FF2B5EF4-FFF2-40B4-BE49-F238E27FC236}">
              <a16:creationId xmlns:a16="http://schemas.microsoft.com/office/drawing/2014/main" id="{00000000-0008-0000-0000-0000600E0000}"/>
            </a:ext>
          </a:extLst>
        </xdr:cNvPr>
        <xdr:cNvSpPr txBox="1">
          <a:spLocks noChangeArrowheads="1"/>
        </xdr:cNvSpPr>
      </xdr:nvSpPr>
      <xdr:spPr bwMode="auto">
        <a:xfrm>
          <a:off x="4781550" y="102069900"/>
          <a:ext cx="6350"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104776</xdr:colOff>
      <xdr:row>779</xdr:row>
      <xdr:rowOff>142875</xdr:rowOff>
    </xdr:to>
    <xdr:sp macro="" textlink="">
      <xdr:nvSpPr>
        <xdr:cNvPr id="3681" name="Text Box 8">
          <a:extLst>
            <a:ext uri="{FF2B5EF4-FFF2-40B4-BE49-F238E27FC236}">
              <a16:creationId xmlns:a16="http://schemas.microsoft.com/office/drawing/2014/main" id="{00000000-0008-0000-0000-0000610E0000}"/>
            </a:ext>
          </a:extLst>
        </xdr:cNvPr>
        <xdr:cNvSpPr txBox="1">
          <a:spLocks noChangeArrowheads="1"/>
        </xdr:cNvSpPr>
      </xdr:nvSpPr>
      <xdr:spPr bwMode="auto">
        <a:xfrm>
          <a:off x="4781550" y="102069900"/>
          <a:ext cx="104775"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104776</xdr:colOff>
      <xdr:row>780</xdr:row>
      <xdr:rowOff>52</xdr:rowOff>
    </xdr:to>
    <xdr:sp macro="" textlink="">
      <xdr:nvSpPr>
        <xdr:cNvPr id="3682" name="Text Box 8">
          <a:extLst>
            <a:ext uri="{FF2B5EF4-FFF2-40B4-BE49-F238E27FC236}">
              <a16:creationId xmlns:a16="http://schemas.microsoft.com/office/drawing/2014/main" id="{00000000-0008-0000-0000-0000620E0000}"/>
            </a:ext>
          </a:extLst>
        </xdr:cNvPr>
        <xdr:cNvSpPr txBox="1">
          <a:spLocks noChangeArrowheads="1"/>
        </xdr:cNvSpPr>
      </xdr:nvSpPr>
      <xdr:spPr bwMode="auto">
        <a:xfrm>
          <a:off x="4781550" y="102069900"/>
          <a:ext cx="104775"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104776</xdr:colOff>
      <xdr:row>780</xdr:row>
      <xdr:rowOff>52</xdr:rowOff>
    </xdr:to>
    <xdr:sp macro="" textlink="">
      <xdr:nvSpPr>
        <xdr:cNvPr id="3683" name="Text Box 9">
          <a:extLst>
            <a:ext uri="{FF2B5EF4-FFF2-40B4-BE49-F238E27FC236}">
              <a16:creationId xmlns:a16="http://schemas.microsoft.com/office/drawing/2014/main" id="{00000000-0008-0000-0000-0000630E0000}"/>
            </a:ext>
          </a:extLst>
        </xdr:cNvPr>
        <xdr:cNvSpPr txBox="1">
          <a:spLocks noChangeArrowheads="1"/>
        </xdr:cNvSpPr>
      </xdr:nvSpPr>
      <xdr:spPr bwMode="auto">
        <a:xfrm>
          <a:off x="4781550" y="102069900"/>
          <a:ext cx="104775"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104776</xdr:colOff>
      <xdr:row>780</xdr:row>
      <xdr:rowOff>52</xdr:rowOff>
    </xdr:to>
    <xdr:sp macro="" textlink="">
      <xdr:nvSpPr>
        <xdr:cNvPr id="3684" name="Text Box 8">
          <a:extLst>
            <a:ext uri="{FF2B5EF4-FFF2-40B4-BE49-F238E27FC236}">
              <a16:creationId xmlns:a16="http://schemas.microsoft.com/office/drawing/2014/main" id="{00000000-0008-0000-0000-0000640E0000}"/>
            </a:ext>
          </a:extLst>
        </xdr:cNvPr>
        <xdr:cNvSpPr txBox="1">
          <a:spLocks noChangeArrowheads="1"/>
        </xdr:cNvSpPr>
      </xdr:nvSpPr>
      <xdr:spPr bwMode="auto">
        <a:xfrm>
          <a:off x="4781550" y="102069900"/>
          <a:ext cx="104775"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104776</xdr:colOff>
      <xdr:row>780</xdr:row>
      <xdr:rowOff>52</xdr:rowOff>
    </xdr:to>
    <xdr:sp macro="" textlink="">
      <xdr:nvSpPr>
        <xdr:cNvPr id="3685" name="Text Box 9">
          <a:extLst>
            <a:ext uri="{FF2B5EF4-FFF2-40B4-BE49-F238E27FC236}">
              <a16:creationId xmlns:a16="http://schemas.microsoft.com/office/drawing/2014/main" id="{00000000-0008-0000-0000-0000650E0000}"/>
            </a:ext>
          </a:extLst>
        </xdr:cNvPr>
        <xdr:cNvSpPr txBox="1">
          <a:spLocks noChangeArrowheads="1"/>
        </xdr:cNvSpPr>
      </xdr:nvSpPr>
      <xdr:spPr bwMode="auto">
        <a:xfrm>
          <a:off x="4781550" y="102069900"/>
          <a:ext cx="104775"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104776</xdr:colOff>
      <xdr:row>780</xdr:row>
      <xdr:rowOff>52</xdr:rowOff>
    </xdr:to>
    <xdr:sp macro="" textlink="">
      <xdr:nvSpPr>
        <xdr:cNvPr id="3686" name="Text Box 8">
          <a:extLst>
            <a:ext uri="{FF2B5EF4-FFF2-40B4-BE49-F238E27FC236}">
              <a16:creationId xmlns:a16="http://schemas.microsoft.com/office/drawing/2014/main" id="{00000000-0008-0000-0000-0000660E0000}"/>
            </a:ext>
          </a:extLst>
        </xdr:cNvPr>
        <xdr:cNvSpPr txBox="1">
          <a:spLocks noChangeArrowheads="1"/>
        </xdr:cNvSpPr>
      </xdr:nvSpPr>
      <xdr:spPr bwMode="auto">
        <a:xfrm>
          <a:off x="4781550" y="102069900"/>
          <a:ext cx="104775"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104776</xdr:colOff>
      <xdr:row>780</xdr:row>
      <xdr:rowOff>52</xdr:rowOff>
    </xdr:to>
    <xdr:sp macro="" textlink="">
      <xdr:nvSpPr>
        <xdr:cNvPr id="3687" name="Text Box 9">
          <a:extLst>
            <a:ext uri="{FF2B5EF4-FFF2-40B4-BE49-F238E27FC236}">
              <a16:creationId xmlns:a16="http://schemas.microsoft.com/office/drawing/2014/main" id="{00000000-0008-0000-0000-0000670E0000}"/>
            </a:ext>
          </a:extLst>
        </xdr:cNvPr>
        <xdr:cNvSpPr txBox="1">
          <a:spLocks noChangeArrowheads="1"/>
        </xdr:cNvSpPr>
      </xdr:nvSpPr>
      <xdr:spPr bwMode="auto">
        <a:xfrm>
          <a:off x="4781550" y="102069900"/>
          <a:ext cx="104775"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104776</xdr:colOff>
      <xdr:row>780</xdr:row>
      <xdr:rowOff>52</xdr:rowOff>
    </xdr:to>
    <xdr:sp macro="" textlink="">
      <xdr:nvSpPr>
        <xdr:cNvPr id="3688" name="Text Box 8">
          <a:extLst>
            <a:ext uri="{FF2B5EF4-FFF2-40B4-BE49-F238E27FC236}">
              <a16:creationId xmlns:a16="http://schemas.microsoft.com/office/drawing/2014/main" id="{00000000-0008-0000-0000-0000680E0000}"/>
            </a:ext>
          </a:extLst>
        </xdr:cNvPr>
        <xdr:cNvSpPr txBox="1">
          <a:spLocks noChangeArrowheads="1"/>
        </xdr:cNvSpPr>
      </xdr:nvSpPr>
      <xdr:spPr bwMode="auto">
        <a:xfrm>
          <a:off x="4781550" y="102069900"/>
          <a:ext cx="104775"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104776</xdr:colOff>
      <xdr:row>780</xdr:row>
      <xdr:rowOff>52</xdr:rowOff>
    </xdr:to>
    <xdr:sp macro="" textlink="">
      <xdr:nvSpPr>
        <xdr:cNvPr id="3689" name="Text Box 9">
          <a:extLst>
            <a:ext uri="{FF2B5EF4-FFF2-40B4-BE49-F238E27FC236}">
              <a16:creationId xmlns:a16="http://schemas.microsoft.com/office/drawing/2014/main" id="{00000000-0008-0000-0000-0000690E0000}"/>
            </a:ext>
          </a:extLst>
        </xdr:cNvPr>
        <xdr:cNvSpPr txBox="1">
          <a:spLocks noChangeArrowheads="1"/>
        </xdr:cNvSpPr>
      </xdr:nvSpPr>
      <xdr:spPr bwMode="auto">
        <a:xfrm>
          <a:off x="4781550" y="102069900"/>
          <a:ext cx="104775"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104776</xdr:colOff>
      <xdr:row>780</xdr:row>
      <xdr:rowOff>52</xdr:rowOff>
    </xdr:to>
    <xdr:sp macro="" textlink="">
      <xdr:nvSpPr>
        <xdr:cNvPr id="3690" name="Text Box 8">
          <a:extLst>
            <a:ext uri="{FF2B5EF4-FFF2-40B4-BE49-F238E27FC236}">
              <a16:creationId xmlns:a16="http://schemas.microsoft.com/office/drawing/2014/main" id="{00000000-0008-0000-0000-00006A0E0000}"/>
            </a:ext>
          </a:extLst>
        </xdr:cNvPr>
        <xdr:cNvSpPr txBox="1">
          <a:spLocks noChangeArrowheads="1"/>
        </xdr:cNvSpPr>
      </xdr:nvSpPr>
      <xdr:spPr bwMode="auto">
        <a:xfrm>
          <a:off x="4781550" y="102069900"/>
          <a:ext cx="104775"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104776</xdr:colOff>
      <xdr:row>780</xdr:row>
      <xdr:rowOff>52</xdr:rowOff>
    </xdr:to>
    <xdr:sp macro="" textlink="">
      <xdr:nvSpPr>
        <xdr:cNvPr id="3691" name="Text Box 9">
          <a:extLst>
            <a:ext uri="{FF2B5EF4-FFF2-40B4-BE49-F238E27FC236}">
              <a16:creationId xmlns:a16="http://schemas.microsoft.com/office/drawing/2014/main" id="{00000000-0008-0000-0000-00006B0E0000}"/>
            </a:ext>
          </a:extLst>
        </xdr:cNvPr>
        <xdr:cNvSpPr txBox="1">
          <a:spLocks noChangeArrowheads="1"/>
        </xdr:cNvSpPr>
      </xdr:nvSpPr>
      <xdr:spPr bwMode="auto">
        <a:xfrm>
          <a:off x="4781550" y="102069900"/>
          <a:ext cx="104775"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104776</xdr:colOff>
      <xdr:row>779</xdr:row>
      <xdr:rowOff>142875</xdr:rowOff>
    </xdr:to>
    <xdr:sp macro="" textlink="">
      <xdr:nvSpPr>
        <xdr:cNvPr id="3692" name="Text Box 8">
          <a:extLst>
            <a:ext uri="{FF2B5EF4-FFF2-40B4-BE49-F238E27FC236}">
              <a16:creationId xmlns:a16="http://schemas.microsoft.com/office/drawing/2014/main" id="{00000000-0008-0000-0000-00006C0E0000}"/>
            </a:ext>
          </a:extLst>
        </xdr:cNvPr>
        <xdr:cNvSpPr txBox="1">
          <a:spLocks noChangeArrowheads="1"/>
        </xdr:cNvSpPr>
      </xdr:nvSpPr>
      <xdr:spPr bwMode="auto">
        <a:xfrm>
          <a:off x="4781550" y="102069900"/>
          <a:ext cx="104775"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104776</xdr:colOff>
      <xdr:row>779</xdr:row>
      <xdr:rowOff>142875</xdr:rowOff>
    </xdr:to>
    <xdr:sp macro="" textlink="">
      <xdr:nvSpPr>
        <xdr:cNvPr id="3693" name="Text Box 9">
          <a:extLst>
            <a:ext uri="{FF2B5EF4-FFF2-40B4-BE49-F238E27FC236}">
              <a16:creationId xmlns:a16="http://schemas.microsoft.com/office/drawing/2014/main" id="{00000000-0008-0000-0000-00006D0E0000}"/>
            </a:ext>
          </a:extLst>
        </xdr:cNvPr>
        <xdr:cNvSpPr txBox="1">
          <a:spLocks noChangeArrowheads="1"/>
        </xdr:cNvSpPr>
      </xdr:nvSpPr>
      <xdr:spPr bwMode="auto">
        <a:xfrm>
          <a:off x="4781550" y="102069900"/>
          <a:ext cx="104775"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104776</xdr:colOff>
      <xdr:row>779</xdr:row>
      <xdr:rowOff>142875</xdr:rowOff>
    </xdr:to>
    <xdr:sp macro="" textlink="">
      <xdr:nvSpPr>
        <xdr:cNvPr id="3694" name="Text Box 8">
          <a:extLst>
            <a:ext uri="{FF2B5EF4-FFF2-40B4-BE49-F238E27FC236}">
              <a16:creationId xmlns:a16="http://schemas.microsoft.com/office/drawing/2014/main" id="{00000000-0008-0000-0000-00006E0E0000}"/>
            </a:ext>
          </a:extLst>
        </xdr:cNvPr>
        <xdr:cNvSpPr txBox="1">
          <a:spLocks noChangeArrowheads="1"/>
        </xdr:cNvSpPr>
      </xdr:nvSpPr>
      <xdr:spPr bwMode="auto">
        <a:xfrm>
          <a:off x="4781550" y="102069900"/>
          <a:ext cx="104775"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104776</xdr:colOff>
      <xdr:row>780</xdr:row>
      <xdr:rowOff>52</xdr:rowOff>
    </xdr:to>
    <xdr:sp macro="" textlink="">
      <xdr:nvSpPr>
        <xdr:cNvPr id="3695" name="Text Box 8">
          <a:extLst>
            <a:ext uri="{FF2B5EF4-FFF2-40B4-BE49-F238E27FC236}">
              <a16:creationId xmlns:a16="http://schemas.microsoft.com/office/drawing/2014/main" id="{00000000-0008-0000-0000-00006F0E0000}"/>
            </a:ext>
          </a:extLst>
        </xdr:cNvPr>
        <xdr:cNvSpPr txBox="1">
          <a:spLocks noChangeArrowheads="1"/>
        </xdr:cNvSpPr>
      </xdr:nvSpPr>
      <xdr:spPr bwMode="auto">
        <a:xfrm>
          <a:off x="4781550" y="102069900"/>
          <a:ext cx="104775"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104776</xdr:colOff>
      <xdr:row>780</xdr:row>
      <xdr:rowOff>52</xdr:rowOff>
    </xdr:to>
    <xdr:sp macro="" textlink="">
      <xdr:nvSpPr>
        <xdr:cNvPr id="3696" name="Text Box 9">
          <a:extLst>
            <a:ext uri="{FF2B5EF4-FFF2-40B4-BE49-F238E27FC236}">
              <a16:creationId xmlns:a16="http://schemas.microsoft.com/office/drawing/2014/main" id="{00000000-0008-0000-0000-0000700E0000}"/>
            </a:ext>
          </a:extLst>
        </xdr:cNvPr>
        <xdr:cNvSpPr txBox="1">
          <a:spLocks noChangeArrowheads="1"/>
        </xdr:cNvSpPr>
      </xdr:nvSpPr>
      <xdr:spPr bwMode="auto">
        <a:xfrm>
          <a:off x="4781550" y="102069900"/>
          <a:ext cx="104775"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104776</xdr:colOff>
      <xdr:row>780</xdr:row>
      <xdr:rowOff>52</xdr:rowOff>
    </xdr:to>
    <xdr:sp macro="" textlink="">
      <xdr:nvSpPr>
        <xdr:cNvPr id="3697" name="Text Box 8">
          <a:extLst>
            <a:ext uri="{FF2B5EF4-FFF2-40B4-BE49-F238E27FC236}">
              <a16:creationId xmlns:a16="http://schemas.microsoft.com/office/drawing/2014/main" id="{00000000-0008-0000-0000-0000710E0000}"/>
            </a:ext>
          </a:extLst>
        </xdr:cNvPr>
        <xdr:cNvSpPr txBox="1">
          <a:spLocks noChangeArrowheads="1"/>
        </xdr:cNvSpPr>
      </xdr:nvSpPr>
      <xdr:spPr bwMode="auto">
        <a:xfrm>
          <a:off x="4781550" y="102069900"/>
          <a:ext cx="104775"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104776</xdr:colOff>
      <xdr:row>780</xdr:row>
      <xdr:rowOff>52</xdr:rowOff>
    </xdr:to>
    <xdr:sp macro="" textlink="">
      <xdr:nvSpPr>
        <xdr:cNvPr id="3698" name="Text Box 9">
          <a:extLst>
            <a:ext uri="{FF2B5EF4-FFF2-40B4-BE49-F238E27FC236}">
              <a16:creationId xmlns:a16="http://schemas.microsoft.com/office/drawing/2014/main" id="{00000000-0008-0000-0000-0000720E0000}"/>
            </a:ext>
          </a:extLst>
        </xdr:cNvPr>
        <xdr:cNvSpPr txBox="1">
          <a:spLocks noChangeArrowheads="1"/>
        </xdr:cNvSpPr>
      </xdr:nvSpPr>
      <xdr:spPr bwMode="auto">
        <a:xfrm>
          <a:off x="4781550" y="102069900"/>
          <a:ext cx="104775"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104776</xdr:colOff>
      <xdr:row>780</xdr:row>
      <xdr:rowOff>52</xdr:rowOff>
    </xdr:to>
    <xdr:sp macro="" textlink="">
      <xdr:nvSpPr>
        <xdr:cNvPr id="3699" name="Text Box 8">
          <a:extLst>
            <a:ext uri="{FF2B5EF4-FFF2-40B4-BE49-F238E27FC236}">
              <a16:creationId xmlns:a16="http://schemas.microsoft.com/office/drawing/2014/main" id="{00000000-0008-0000-0000-0000730E0000}"/>
            </a:ext>
          </a:extLst>
        </xdr:cNvPr>
        <xdr:cNvSpPr txBox="1">
          <a:spLocks noChangeArrowheads="1"/>
        </xdr:cNvSpPr>
      </xdr:nvSpPr>
      <xdr:spPr bwMode="auto">
        <a:xfrm>
          <a:off x="4781550" y="102069900"/>
          <a:ext cx="104775"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104776</xdr:colOff>
      <xdr:row>780</xdr:row>
      <xdr:rowOff>52</xdr:rowOff>
    </xdr:to>
    <xdr:sp macro="" textlink="">
      <xdr:nvSpPr>
        <xdr:cNvPr id="3700" name="Text Box 9">
          <a:extLst>
            <a:ext uri="{FF2B5EF4-FFF2-40B4-BE49-F238E27FC236}">
              <a16:creationId xmlns:a16="http://schemas.microsoft.com/office/drawing/2014/main" id="{00000000-0008-0000-0000-0000740E0000}"/>
            </a:ext>
          </a:extLst>
        </xdr:cNvPr>
        <xdr:cNvSpPr txBox="1">
          <a:spLocks noChangeArrowheads="1"/>
        </xdr:cNvSpPr>
      </xdr:nvSpPr>
      <xdr:spPr bwMode="auto">
        <a:xfrm>
          <a:off x="4781550" y="102069900"/>
          <a:ext cx="104775"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104776</xdr:colOff>
      <xdr:row>780</xdr:row>
      <xdr:rowOff>52</xdr:rowOff>
    </xdr:to>
    <xdr:sp macro="" textlink="">
      <xdr:nvSpPr>
        <xdr:cNvPr id="3701" name="Text Box 8">
          <a:extLst>
            <a:ext uri="{FF2B5EF4-FFF2-40B4-BE49-F238E27FC236}">
              <a16:creationId xmlns:a16="http://schemas.microsoft.com/office/drawing/2014/main" id="{00000000-0008-0000-0000-0000750E0000}"/>
            </a:ext>
          </a:extLst>
        </xdr:cNvPr>
        <xdr:cNvSpPr txBox="1">
          <a:spLocks noChangeArrowheads="1"/>
        </xdr:cNvSpPr>
      </xdr:nvSpPr>
      <xdr:spPr bwMode="auto">
        <a:xfrm>
          <a:off x="4781550" y="102069900"/>
          <a:ext cx="104775"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104776</xdr:colOff>
      <xdr:row>780</xdr:row>
      <xdr:rowOff>52</xdr:rowOff>
    </xdr:to>
    <xdr:sp macro="" textlink="">
      <xdr:nvSpPr>
        <xdr:cNvPr id="3702" name="Text Box 9">
          <a:extLst>
            <a:ext uri="{FF2B5EF4-FFF2-40B4-BE49-F238E27FC236}">
              <a16:creationId xmlns:a16="http://schemas.microsoft.com/office/drawing/2014/main" id="{00000000-0008-0000-0000-0000760E0000}"/>
            </a:ext>
          </a:extLst>
        </xdr:cNvPr>
        <xdr:cNvSpPr txBox="1">
          <a:spLocks noChangeArrowheads="1"/>
        </xdr:cNvSpPr>
      </xdr:nvSpPr>
      <xdr:spPr bwMode="auto">
        <a:xfrm>
          <a:off x="4781550" y="102069900"/>
          <a:ext cx="104775"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104776</xdr:colOff>
      <xdr:row>780</xdr:row>
      <xdr:rowOff>52</xdr:rowOff>
    </xdr:to>
    <xdr:sp macro="" textlink="">
      <xdr:nvSpPr>
        <xdr:cNvPr id="3703" name="Text Box 8">
          <a:extLst>
            <a:ext uri="{FF2B5EF4-FFF2-40B4-BE49-F238E27FC236}">
              <a16:creationId xmlns:a16="http://schemas.microsoft.com/office/drawing/2014/main" id="{00000000-0008-0000-0000-0000770E0000}"/>
            </a:ext>
          </a:extLst>
        </xdr:cNvPr>
        <xdr:cNvSpPr txBox="1">
          <a:spLocks noChangeArrowheads="1"/>
        </xdr:cNvSpPr>
      </xdr:nvSpPr>
      <xdr:spPr bwMode="auto">
        <a:xfrm>
          <a:off x="4781550" y="102069900"/>
          <a:ext cx="104775"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104776</xdr:colOff>
      <xdr:row>780</xdr:row>
      <xdr:rowOff>52</xdr:rowOff>
    </xdr:to>
    <xdr:sp macro="" textlink="">
      <xdr:nvSpPr>
        <xdr:cNvPr id="3704" name="Text Box 9">
          <a:extLst>
            <a:ext uri="{FF2B5EF4-FFF2-40B4-BE49-F238E27FC236}">
              <a16:creationId xmlns:a16="http://schemas.microsoft.com/office/drawing/2014/main" id="{00000000-0008-0000-0000-0000780E0000}"/>
            </a:ext>
          </a:extLst>
        </xdr:cNvPr>
        <xdr:cNvSpPr txBox="1">
          <a:spLocks noChangeArrowheads="1"/>
        </xdr:cNvSpPr>
      </xdr:nvSpPr>
      <xdr:spPr bwMode="auto">
        <a:xfrm>
          <a:off x="4781550" y="102069900"/>
          <a:ext cx="104775"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104776</xdr:colOff>
      <xdr:row>779</xdr:row>
      <xdr:rowOff>142875</xdr:rowOff>
    </xdr:to>
    <xdr:sp macro="" textlink="">
      <xdr:nvSpPr>
        <xdr:cNvPr id="3705" name="Text Box 8">
          <a:extLst>
            <a:ext uri="{FF2B5EF4-FFF2-40B4-BE49-F238E27FC236}">
              <a16:creationId xmlns:a16="http://schemas.microsoft.com/office/drawing/2014/main" id="{00000000-0008-0000-0000-0000790E0000}"/>
            </a:ext>
          </a:extLst>
        </xdr:cNvPr>
        <xdr:cNvSpPr txBox="1">
          <a:spLocks noChangeArrowheads="1"/>
        </xdr:cNvSpPr>
      </xdr:nvSpPr>
      <xdr:spPr bwMode="auto">
        <a:xfrm>
          <a:off x="4781550" y="102069900"/>
          <a:ext cx="104775"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104776</xdr:colOff>
      <xdr:row>779</xdr:row>
      <xdr:rowOff>142875</xdr:rowOff>
    </xdr:to>
    <xdr:sp macro="" textlink="">
      <xdr:nvSpPr>
        <xdr:cNvPr id="3706" name="Text Box 9">
          <a:extLst>
            <a:ext uri="{FF2B5EF4-FFF2-40B4-BE49-F238E27FC236}">
              <a16:creationId xmlns:a16="http://schemas.microsoft.com/office/drawing/2014/main" id="{00000000-0008-0000-0000-00007A0E0000}"/>
            </a:ext>
          </a:extLst>
        </xdr:cNvPr>
        <xdr:cNvSpPr txBox="1">
          <a:spLocks noChangeArrowheads="1"/>
        </xdr:cNvSpPr>
      </xdr:nvSpPr>
      <xdr:spPr bwMode="auto">
        <a:xfrm>
          <a:off x="4781550" y="102069900"/>
          <a:ext cx="104775"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779</xdr:row>
      <xdr:rowOff>0</xdr:rowOff>
    </xdr:from>
    <xdr:to>
      <xdr:col>1</xdr:col>
      <xdr:colOff>1304925</xdr:colOff>
      <xdr:row>780</xdr:row>
      <xdr:rowOff>52</xdr:rowOff>
    </xdr:to>
    <xdr:sp macro="" textlink="">
      <xdr:nvSpPr>
        <xdr:cNvPr id="3707" name="Text Box 8">
          <a:extLst>
            <a:ext uri="{FF2B5EF4-FFF2-40B4-BE49-F238E27FC236}">
              <a16:creationId xmlns:a16="http://schemas.microsoft.com/office/drawing/2014/main" id="{00000000-0008-0000-0000-00007B0E0000}"/>
            </a:ext>
          </a:extLst>
        </xdr:cNvPr>
        <xdr:cNvSpPr txBox="1">
          <a:spLocks noChangeArrowheads="1"/>
        </xdr:cNvSpPr>
      </xdr:nvSpPr>
      <xdr:spPr bwMode="auto">
        <a:xfrm>
          <a:off x="1752600" y="102069900"/>
          <a:ext cx="0"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779</xdr:row>
      <xdr:rowOff>0</xdr:rowOff>
    </xdr:from>
    <xdr:to>
      <xdr:col>1</xdr:col>
      <xdr:colOff>1304925</xdr:colOff>
      <xdr:row>780</xdr:row>
      <xdr:rowOff>52</xdr:rowOff>
    </xdr:to>
    <xdr:sp macro="" textlink="">
      <xdr:nvSpPr>
        <xdr:cNvPr id="3708" name="Text Box 9">
          <a:extLst>
            <a:ext uri="{FF2B5EF4-FFF2-40B4-BE49-F238E27FC236}">
              <a16:creationId xmlns:a16="http://schemas.microsoft.com/office/drawing/2014/main" id="{00000000-0008-0000-0000-00007C0E0000}"/>
            </a:ext>
          </a:extLst>
        </xdr:cNvPr>
        <xdr:cNvSpPr txBox="1">
          <a:spLocks noChangeArrowheads="1"/>
        </xdr:cNvSpPr>
      </xdr:nvSpPr>
      <xdr:spPr bwMode="auto">
        <a:xfrm>
          <a:off x="1752600" y="102069900"/>
          <a:ext cx="0"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779</xdr:row>
      <xdr:rowOff>0</xdr:rowOff>
    </xdr:from>
    <xdr:to>
      <xdr:col>1</xdr:col>
      <xdr:colOff>1304925</xdr:colOff>
      <xdr:row>780</xdr:row>
      <xdr:rowOff>52</xdr:rowOff>
    </xdr:to>
    <xdr:sp macro="" textlink="">
      <xdr:nvSpPr>
        <xdr:cNvPr id="3709" name="Text Box 8">
          <a:extLst>
            <a:ext uri="{FF2B5EF4-FFF2-40B4-BE49-F238E27FC236}">
              <a16:creationId xmlns:a16="http://schemas.microsoft.com/office/drawing/2014/main" id="{00000000-0008-0000-0000-00007D0E0000}"/>
            </a:ext>
          </a:extLst>
        </xdr:cNvPr>
        <xdr:cNvSpPr txBox="1">
          <a:spLocks noChangeArrowheads="1"/>
        </xdr:cNvSpPr>
      </xdr:nvSpPr>
      <xdr:spPr bwMode="auto">
        <a:xfrm>
          <a:off x="1752600" y="102069900"/>
          <a:ext cx="0"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779</xdr:row>
      <xdr:rowOff>0</xdr:rowOff>
    </xdr:from>
    <xdr:to>
      <xdr:col>1</xdr:col>
      <xdr:colOff>1304925</xdr:colOff>
      <xdr:row>780</xdr:row>
      <xdr:rowOff>52</xdr:rowOff>
    </xdr:to>
    <xdr:sp macro="" textlink="">
      <xdr:nvSpPr>
        <xdr:cNvPr id="3710" name="Text Box 9">
          <a:extLst>
            <a:ext uri="{FF2B5EF4-FFF2-40B4-BE49-F238E27FC236}">
              <a16:creationId xmlns:a16="http://schemas.microsoft.com/office/drawing/2014/main" id="{00000000-0008-0000-0000-00007E0E0000}"/>
            </a:ext>
          </a:extLst>
        </xdr:cNvPr>
        <xdr:cNvSpPr txBox="1">
          <a:spLocks noChangeArrowheads="1"/>
        </xdr:cNvSpPr>
      </xdr:nvSpPr>
      <xdr:spPr bwMode="auto">
        <a:xfrm>
          <a:off x="1752600" y="102069900"/>
          <a:ext cx="0"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779</xdr:row>
      <xdr:rowOff>0</xdr:rowOff>
    </xdr:from>
    <xdr:to>
      <xdr:col>1</xdr:col>
      <xdr:colOff>1304925</xdr:colOff>
      <xdr:row>780</xdr:row>
      <xdr:rowOff>52</xdr:rowOff>
    </xdr:to>
    <xdr:sp macro="" textlink="">
      <xdr:nvSpPr>
        <xdr:cNvPr id="3711" name="Text Box 8">
          <a:extLst>
            <a:ext uri="{FF2B5EF4-FFF2-40B4-BE49-F238E27FC236}">
              <a16:creationId xmlns:a16="http://schemas.microsoft.com/office/drawing/2014/main" id="{00000000-0008-0000-0000-00007F0E0000}"/>
            </a:ext>
          </a:extLst>
        </xdr:cNvPr>
        <xdr:cNvSpPr txBox="1">
          <a:spLocks noChangeArrowheads="1"/>
        </xdr:cNvSpPr>
      </xdr:nvSpPr>
      <xdr:spPr bwMode="auto">
        <a:xfrm>
          <a:off x="1752600" y="102069900"/>
          <a:ext cx="0"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779</xdr:row>
      <xdr:rowOff>0</xdr:rowOff>
    </xdr:from>
    <xdr:to>
      <xdr:col>1</xdr:col>
      <xdr:colOff>1304925</xdr:colOff>
      <xdr:row>780</xdr:row>
      <xdr:rowOff>52</xdr:rowOff>
    </xdr:to>
    <xdr:sp macro="" textlink="">
      <xdr:nvSpPr>
        <xdr:cNvPr id="3712" name="Text Box 9">
          <a:extLst>
            <a:ext uri="{FF2B5EF4-FFF2-40B4-BE49-F238E27FC236}">
              <a16:creationId xmlns:a16="http://schemas.microsoft.com/office/drawing/2014/main" id="{00000000-0008-0000-0000-0000800E0000}"/>
            </a:ext>
          </a:extLst>
        </xdr:cNvPr>
        <xdr:cNvSpPr txBox="1">
          <a:spLocks noChangeArrowheads="1"/>
        </xdr:cNvSpPr>
      </xdr:nvSpPr>
      <xdr:spPr bwMode="auto">
        <a:xfrm>
          <a:off x="1752600" y="102069900"/>
          <a:ext cx="0"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779</xdr:row>
      <xdr:rowOff>0</xdr:rowOff>
    </xdr:from>
    <xdr:to>
      <xdr:col>1</xdr:col>
      <xdr:colOff>1304925</xdr:colOff>
      <xdr:row>780</xdr:row>
      <xdr:rowOff>52</xdr:rowOff>
    </xdr:to>
    <xdr:sp macro="" textlink="">
      <xdr:nvSpPr>
        <xdr:cNvPr id="3713" name="Text Box 8">
          <a:extLst>
            <a:ext uri="{FF2B5EF4-FFF2-40B4-BE49-F238E27FC236}">
              <a16:creationId xmlns:a16="http://schemas.microsoft.com/office/drawing/2014/main" id="{00000000-0008-0000-0000-0000810E0000}"/>
            </a:ext>
          </a:extLst>
        </xdr:cNvPr>
        <xdr:cNvSpPr txBox="1">
          <a:spLocks noChangeArrowheads="1"/>
        </xdr:cNvSpPr>
      </xdr:nvSpPr>
      <xdr:spPr bwMode="auto">
        <a:xfrm>
          <a:off x="1752600" y="102069900"/>
          <a:ext cx="0"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779</xdr:row>
      <xdr:rowOff>0</xdr:rowOff>
    </xdr:from>
    <xdr:to>
      <xdr:col>1</xdr:col>
      <xdr:colOff>1304925</xdr:colOff>
      <xdr:row>780</xdr:row>
      <xdr:rowOff>52</xdr:rowOff>
    </xdr:to>
    <xdr:sp macro="" textlink="">
      <xdr:nvSpPr>
        <xdr:cNvPr id="3714" name="Text Box 9">
          <a:extLst>
            <a:ext uri="{FF2B5EF4-FFF2-40B4-BE49-F238E27FC236}">
              <a16:creationId xmlns:a16="http://schemas.microsoft.com/office/drawing/2014/main" id="{00000000-0008-0000-0000-0000820E0000}"/>
            </a:ext>
          </a:extLst>
        </xdr:cNvPr>
        <xdr:cNvSpPr txBox="1">
          <a:spLocks noChangeArrowheads="1"/>
        </xdr:cNvSpPr>
      </xdr:nvSpPr>
      <xdr:spPr bwMode="auto">
        <a:xfrm>
          <a:off x="1752600" y="102069900"/>
          <a:ext cx="0"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779</xdr:row>
      <xdr:rowOff>0</xdr:rowOff>
    </xdr:from>
    <xdr:to>
      <xdr:col>1</xdr:col>
      <xdr:colOff>1304925</xdr:colOff>
      <xdr:row>780</xdr:row>
      <xdr:rowOff>52</xdr:rowOff>
    </xdr:to>
    <xdr:sp macro="" textlink="">
      <xdr:nvSpPr>
        <xdr:cNvPr id="3715" name="Text Box 8">
          <a:extLst>
            <a:ext uri="{FF2B5EF4-FFF2-40B4-BE49-F238E27FC236}">
              <a16:creationId xmlns:a16="http://schemas.microsoft.com/office/drawing/2014/main" id="{00000000-0008-0000-0000-0000830E0000}"/>
            </a:ext>
          </a:extLst>
        </xdr:cNvPr>
        <xdr:cNvSpPr txBox="1">
          <a:spLocks noChangeArrowheads="1"/>
        </xdr:cNvSpPr>
      </xdr:nvSpPr>
      <xdr:spPr bwMode="auto">
        <a:xfrm>
          <a:off x="1752600" y="102069900"/>
          <a:ext cx="0"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779</xdr:row>
      <xdr:rowOff>0</xdr:rowOff>
    </xdr:from>
    <xdr:to>
      <xdr:col>1</xdr:col>
      <xdr:colOff>1304925</xdr:colOff>
      <xdr:row>780</xdr:row>
      <xdr:rowOff>52</xdr:rowOff>
    </xdr:to>
    <xdr:sp macro="" textlink="">
      <xdr:nvSpPr>
        <xdr:cNvPr id="3716" name="Text Box 9">
          <a:extLst>
            <a:ext uri="{FF2B5EF4-FFF2-40B4-BE49-F238E27FC236}">
              <a16:creationId xmlns:a16="http://schemas.microsoft.com/office/drawing/2014/main" id="{00000000-0008-0000-0000-0000840E0000}"/>
            </a:ext>
          </a:extLst>
        </xdr:cNvPr>
        <xdr:cNvSpPr txBox="1">
          <a:spLocks noChangeArrowheads="1"/>
        </xdr:cNvSpPr>
      </xdr:nvSpPr>
      <xdr:spPr bwMode="auto">
        <a:xfrm>
          <a:off x="1752600" y="102069900"/>
          <a:ext cx="0"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779</xdr:row>
      <xdr:rowOff>0</xdr:rowOff>
    </xdr:from>
    <xdr:to>
      <xdr:col>1</xdr:col>
      <xdr:colOff>1304925</xdr:colOff>
      <xdr:row>780</xdr:row>
      <xdr:rowOff>52</xdr:rowOff>
    </xdr:to>
    <xdr:sp macro="" textlink="">
      <xdr:nvSpPr>
        <xdr:cNvPr id="3717" name="Text Box 8">
          <a:extLst>
            <a:ext uri="{FF2B5EF4-FFF2-40B4-BE49-F238E27FC236}">
              <a16:creationId xmlns:a16="http://schemas.microsoft.com/office/drawing/2014/main" id="{00000000-0008-0000-0000-0000850E0000}"/>
            </a:ext>
          </a:extLst>
        </xdr:cNvPr>
        <xdr:cNvSpPr txBox="1">
          <a:spLocks noChangeArrowheads="1"/>
        </xdr:cNvSpPr>
      </xdr:nvSpPr>
      <xdr:spPr bwMode="auto">
        <a:xfrm>
          <a:off x="1752600" y="102069900"/>
          <a:ext cx="0"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779</xdr:row>
      <xdr:rowOff>0</xdr:rowOff>
    </xdr:from>
    <xdr:to>
      <xdr:col>1</xdr:col>
      <xdr:colOff>1304925</xdr:colOff>
      <xdr:row>780</xdr:row>
      <xdr:rowOff>52</xdr:rowOff>
    </xdr:to>
    <xdr:sp macro="" textlink="">
      <xdr:nvSpPr>
        <xdr:cNvPr id="3718" name="Text Box 9">
          <a:extLst>
            <a:ext uri="{FF2B5EF4-FFF2-40B4-BE49-F238E27FC236}">
              <a16:creationId xmlns:a16="http://schemas.microsoft.com/office/drawing/2014/main" id="{00000000-0008-0000-0000-0000860E0000}"/>
            </a:ext>
          </a:extLst>
        </xdr:cNvPr>
        <xdr:cNvSpPr txBox="1">
          <a:spLocks noChangeArrowheads="1"/>
        </xdr:cNvSpPr>
      </xdr:nvSpPr>
      <xdr:spPr bwMode="auto">
        <a:xfrm>
          <a:off x="1752600" y="102069900"/>
          <a:ext cx="0"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779</xdr:row>
      <xdr:rowOff>0</xdr:rowOff>
    </xdr:from>
    <xdr:to>
      <xdr:col>1</xdr:col>
      <xdr:colOff>1409700</xdr:colOff>
      <xdr:row>779</xdr:row>
      <xdr:rowOff>142875</xdr:rowOff>
    </xdr:to>
    <xdr:sp macro="" textlink="">
      <xdr:nvSpPr>
        <xdr:cNvPr id="3719" name="Text Box 8">
          <a:extLst>
            <a:ext uri="{FF2B5EF4-FFF2-40B4-BE49-F238E27FC236}">
              <a16:creationId xmlns:a16="http://schemas.microsoft.com/office/drawing/2014/main" id="{00000000-0008-0000-0000-0000870E0000}"/>
            </a:ext>
          </a:extLst>
        </xdr:cNvPr>
        <xdr:cNvSpPr txBox="1">
          <a:spLocks noChangeArrowheads="1"/>
        </xdr:cNvSpPr>
      </xdr:nvSpPr>
      <xdr:spPr bwMode="auto">
        <a:xfrm>
          <a:off x="1752600" y="102069900"/>
          <a:ext cx="104775"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779</xdr:row>
      <xdr:rowOff>0</xdr:rowOff>
    </xdr:from>
    <xdr:to>
      <xdr:col>1</xdr:col>
      <xdr:colOff>1409700</xdr:colOff>
      <xdr:row>779</xdr:row>
      <xdr:rowOff>142875</xdr:rowOff>
    </xdr:to>
    <xdr:sp macro="" textlink="">
      <xdr:nvSpPr>
        <xdr:cNvPr id="3720" name="Text Box 9">
          <a:extLst>
            <a:ext uri="{FF2B5EF4-FFF2-40B4-BE49-F238E27FC236}">
              <a16:creationId xmlns:a16="http://schemas.microsoft.com/office/drawing/2014/main" id="{00000000-0008-0000-0000-0000880E0000}"/>
            </a:ext>
          </a:extLst>
        </xdr:cNvPr>
        <xdr:cNvSpPr txBox="1">
          <a:spLocks noChangeArrowheads="1"/>
        </xdr:cNvSpPr>
      </xdr:nvSpPr>
      <xdr:spPr bwMode="auto">
        <a:xfrm>
          <a:off x="1752600" y="102069900"/>
          <a:ext cx="104775"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10093</xdr:colOff>
      <xdr:row>780</xdr:row>
      <xdr:rowOff>52</xdr:rowOff>
    </xdr:to>
    <xdr:sp macro="" textlink="">
      <xdr:nvSpPr>
        <xdr:cNvPr id="3721" name="Text Box 8">
          <a:extLst>
            <a:ext uri="{FF2B5EF4-FFF2-40B4-BE49-F238E27FC236}">
              <a16:creationId xmlns:a16="http://schemas.microsoft.com/office/drawing/2014/main" id="{00000000-0008-0000-0000-0000890E0000}"/>
            </a:ext>
          </a:extLst>
        </xdr:cNvPr>
        <xdr:cNvSpPr txBox="1">
          <a:spLocks noChangeArrowheads="1"/>
        </xdr:cNvSpPr>
      </xdr:nvSpPr>
      <xdr:spPr bwMode="auto">
        <a:xfrm>
          <a:off x="4781550" y="102565200"/>
          <a:ext cx="10092"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10093</xdr:colOff>
      <xdr:row>780</xdr:row>
      <xdr:rowOff>52</xdr:rowOff>
    </xdr:to>
    <xdr:sp macro="" textlink="">
      <xdr:nvSpPr>
        <xdr:cNvPr id="3722" name="Text Box 9">
          <a:extLst>
            <a:ext uri="{FF2B5EF4-FFF2-40B4-BE49-F238E27FC236}">
              <a16:creationId xmlns:a16="http://schemas.microsoft.com/office/drawing/2014/main" id="{00000000-0008-0000-0000-00008A0E0000}"/>
            </a:ext>
          </a:extLst>
        </xdr:cNvPr>
        <xdr:cNvSpPr txBox="1">
          <a:spLocks noChangeArrowheads="1"/>
        </xdr:cNvSpPr>
      </xdr:nvSpPr>
      <xdr:spPr bwMode="auto">
        <a:xfrm>
          <a:off x="4781550" y="102565200"/>
          <a:ext cx="10092"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10093</xdr:colOff>
      <xdr:row>780</xdr:row>
      <xdr:rowOff>52</xdr:rowOff>
    </xdr:to>
    <xdr:sp macro="" textlink="">
      <xdr:nvSpPr>
        <xdr:cNvPr id="3723" name="Text Box 8">
          <a:extLst>
            <a:ext uri="{FF2B5EF4-FFF2-40B4-BE49-F238E27FC236}">
              <a16:creationId xmlns:a16="http://schemas.microsoft.com/office/drawing/2014/main" id="{00000000-0008-0000-0000-00008B0E0000}"/>
            </a:ext>
          </a:extLst>
        </xdr:cNvPr>
        <xdr:cNvSpPr txBox="1">
          <a:spLocks noChangeArrowheads="1"/>
        </xdr:cNvSpPr>
      </xdr:nvSpPr>
      <xdr:spPr bwMode="auto">
        <a:xfrm>
          <a:off x="4781550" y="102565200"/>
          <a:ext cx="10092"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10093</xdr:colOff>
      <xdr:row>780</xdr:row>
      <xdr:rowOff>52</xdr:rowOff>
    </xdr:to>
    <xdr:sp macro="" textlink="">
      <xdr:nvSpPr>
        <xdr:cNvPr id="3724" name="Text Box 9">
          <a:extLst>
            <a:ext uri="{FF2B5EF4-FFF2-40B4-BE49-F238E27FC236}">
              <a16:creationId xmlns:a16="http://schemas.microsoft.com/office/drawing/2014/main" id="{00000000-0008-0000-0000-00008C0E0000}"/>
            </a:ext>
          </a:extLst>
        </xdr:cNvPr>
        <xdr:cNvSpPr txBox="1">
          <a:spLocks noChangeArrowheads="1"/>
        </xdr:cNvSpPr>
      </xdr:nvSpPr>
      <xdr:spPr bwMode="auto">
        <a:xfrm>
          <a:off x="4781550" y="102565200"/>
          <a:ext cx="10092"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108518</xdr:colOff>
      <xdr:row>779</xdr:row>
      <xdr:rowOff>142875</xdr:rowOff>
    </xdr:to>
    <xdr:sp macro="" textlink="">
      <xdr:nvSpPr>
        <xdr:cNvPr id="3725" name="Text Box 8">
          <a:extLst>
            <a:ext uri="{FF2B5EF4-FFF2-40B4-BE49-F238E27FC236}">
              <a16:creationId xmlns:a16="http://schemas.microsoft.com/office/drawing/2014/main" id="{00000000-0008-0000-0000-00008D0E0000}"/>
            </a:ext>
          </a:extLst>
        </xdr:cNvPr>
        <xdr:cNvSpPr txBox="1">
          <a:spLocks noChangeArrowheads="1"/>
        </xdr:cNvSpPr>
      </xdr:nvSpPr>
      <xdr:spPr bwMode="auto">
        <a:xfrm>
          <a:off x="4781550" y="102565200"/>
          <a:ext cx="108517"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108518</xdr:colOff>
      <xdr:row>780</xdr:row>
      <xdr:rowOff>52</xdr:rowOff>
    </xdr:to>
    <xdr:sp macro="" textlink="">
      <xdr:nvSpPr>
        <xdr:cNvPr id="3726" name="Text Box 8">
          <a:extLst>
            <a:ext uri="{FF2B5EF4-FFF2-40B4-BE49-F238E27FC236}">
              <a16:creationId xmlns:a16="http://schemas.microsoft.com/office/drawing/2014/main" id="{00000000-0008-0000-0000-00008E0E0000}"/>
            </a:ext>
          </a:extLst>
        </xdr:cNvPr>
        <xdr:cNvSpPr txBox="1">
          <a:spLocks noChangeArrowheads="1"/>
        </xdr:cNvSpPr>
      </xdr:nvSpPr>
      <xdr:spPr bwMode="auto">
        <a:xfrm>
          <a:off x="4781550" y="102565200"/>
          <a:ext cx="108517"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108518</xdr:colOff>
      <xdr:row>780</xdr:row>
      <xdr:rowOff>52</xdr:rowOff>
    </xdr:to>
    <xdr:sp macro="" textlink="">
      <xdr:nvSpPr>
        <xdr:cNvPr id="3727" name="Text Box 9">
          <a:extLst>
            <a:ext uri="{FF2B5EF4-FFF2-40B4-BE49-F238E27FC236}">
              <a16:creationId xmlns:a16="http://schemas.microsoft.com/office/drawing/2014/main" id="{00000000-0008-0000-0000-00008F0E0000}"/>
            </a:ext>
          </a:extLst>
        </xdr:cNvPr>
        <xdr:cNvSpPr txBox="1">
          <a:spLocks noChangeArrowheads="1"/>
        </xdr:cNvSpPr>
      </xdr:nvSpPr>
      <xdr:spPr bwMode="auto">
        <a:xfrm>
          <a:off x="4781550" y="102565200"/>
          <a:ext cx="108517"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108518</xdr:colOff>
      <xdr:row>780</xdr:row>
      <xdr:rowOff>52</xdr:rowOff>
    </xdr:to>
    <xdr:sp macro="" textlink="">
      <xdr:nvSpPr>
        <xdr:cNvPr id="3728" name="Text Box 8">
          <a:extLst>
            <a:ext uri="{FF2B5EF4-FFF2-40B4-BE49-F238E27FC236}">
              <a16:creationId xmlns:a16="http://schemas.microsoft.com/office/drawing/2014/main" id="{00000000-0008-0000-0000-0000900E0000}"/>
            </a:ext>
          </a:extLst>
        </xdr:cNvPr>
        <xdr:cNvSpPr txBox="1">
          <a:spLocks noChangeArrowheads="1"/>
        </xdr:cNvSpPr>
      </xdr:nvSpPr>
      <xdr:spPr bwMode="auto">
        <a:xfrm>
          <a:off x="4781550" y="102565200"/>
          <a:ext cx="108517"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108518</xdr:colOff>
      <xdr:row>780</xdr:row>
      <xdr:rowOff>52</xdr:rowOff>
    </xdr:to>
    <xdr:sp macro="" textlink="">
      <xdr:nvSpPr>
        <xdr:cNvPr id="3729" name="Text Box 9">
          <a:extLst>
            <a:ext uri="{FF2B5EF4-FFF2-40B4-BE49-F238E27FC236}">
              <a16:creationId xmlns:a16="http://schemas.microsoft.com/office/drawing/2014/main" id="{00000000-0008-0000-0000-0000910E0000}"/>
            </a:ext>
          </a:extLst>
        </xdr:cNvPr>
        <xdr:cNvSpPr txBox="1">
          <a:spLocks noChangeArrowheads="1"/>
        </xdr:cNvSpPr>
      </xdr:nvSpPr>
      <xdr:spPr bwMode="auto">
        <a:xfrm>
          <a:off x="4781550" y="102565200"/>
          <a:ext cx="108517"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108518</xdr:colOff>
      <xdr:row>780</xdr:row>
      <xdr:rowOff>52</xdr:rowOff>
    </xdr:to>
    <xdr:sp macro="" textlink="">
      <xdr:nvSpPr>
        <xdr:cNvPr id="3730" name="Text Box 8">
          <a:extLst>
            <a:ext uri="{FF2B5EF4-FFF2-40B4-BE49-F238E27FC236}">
              <a16:creationId xmlns:a16="http://schemas.microsoft.com/office/drawing/2014/main" id="{00000000-0008-0000-0000-0000920E0000}"/>
            </a:ext>
          </a:extLst>
        </xdr:cNvPr>
        <xdr:cNvSpPr txBox="1">
          <a:spLocks noChangeArrowheads="1"/>
        </xdr:cNvSpPr>
      </xdr:nvSpPr>
      <xdr:spPr bwMode="auto">
        <a:xfrm>
          <a:off x="4781550" y="102565200"/>
          <a:ext cx="108517"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108518</xdr:colOff>
      <xdr:row>780</xdr:row>
      <xdr:rowOff>52</xdr:rowOff>
    </xdr:to>
    <xdr:sp macro="" textlink="">
      <xdr:nvSpPr>
        <xdr:cNvPr id="3731" name="Text Box 9">
          <a:extLst>
            <a:ext uri="{FF2B5EF4-FFF2-40B4-BE49-F238E27FC236}">
              <a16:creationId xmlns:a16="http://schemas.microsoft.com/office/drawing/2014/main" id="{00000000-0008-0000-0000-0000930E0000}"/>
            </a:ext>
          </a:extLst>
        </xdr:cNvPr>
        <xdr:cNvSpPr txBox="1">
          <a:spLocks noChangeArrowheads="1"/>
        </xdr:cNvSpPr>
      </xdr:nvSpPr>
      <xdr:spPr bwMode="auto">
        <a:xfrm>
          <a:off x="4781550" y="102565200"/>
          <a:ext cx="108517"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108518</xdr:colOff>
      <xdr:row>780</xdr:row>
      <xdr:rowOff>52</xdr:rowOff>
    </xdr:to>
    <xdr:sp macro="" textlink="">
      <xdr:nvSpPr>
        <xdr:cNvPr id="3732" name="Text Box 8">
          <a:extLst>
            <a:ext uri="{FF2B5EF4-FFF2-40B4-BE49-F238E27FC236}">
              <a16:creationId xmlns:a16="http://schemas.microsoft.com/office/drawing/2014/main" id="{00000000-0008-0000-0000-0000940E0000}"/>
            </a:ext>
          </a:extLst>
        </xdr:cNvPr>
        <xdr:cNvSpPr txBox="1">
          <a:spLocks noChangeArrowheads="1"/>
        </xdr:cNvSpPr>
      </xdr:nvSpPr>
      <xdr:spPr bwMode="auto">
        <a:xfrm>
          <a:off x="4781550" y="102565200"/>
          <a:ext cx="108517"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108518</xdr:colOff>
      <xdr:row>780</xdr:row>
      <xdr:rowOff>52</xdr:rowOff>
    </xdr:to>
    <xdr:sp macro="" textlink="">
      <xdr:nvSpPr>
        <xdr:cNvPr id="3733" name="Text Box 9">
          <a:extLst>
            <a:ext uri="{FF2B5EF4-FFF2-40B4-BE49-F238E27FC236}">
              <a16:creationId xmlns:a16="http://schemas.microsoft.com/office/drawing/2014/main" id="{00000000-0008-0000-0000-0000950E0000}"/>
            </a:ext>
          </a:extLst>
        </xdr:cNvPr>
        <xdr:cNvSpPr txBox="1">
          <a:spLocks noChangeArrowheads="1"/>
        </xdr:cNvSpPr>
      </xdr:nvSpPr>
      <xdr:spPr bwMode="auto">
        <a:xfrm>
          <a:off x="4781550" y="102565200"/>
          <a:ext cx="108517"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108518</xdr:colOff>
      <xdr:row>780</xdr:row>
      <xdr:rowOff>52</xdr:rowOff>
    </xdr:to>
    <xdr:sp macro="" textlink="">
      <xdr:nvSpPr>
        <xdr:cNvPr id="3734" name="Text Box 8">
          <a:extLst>
            <a:ext uri="{FF2B5EF4-FFF2-40B4-BE49-F238E27FC236}">
              <a16:creationId xmlns:a16="http://schemas.microsoft.com/office/drawing/2014/main" id="{00000000-0008-0000-0000-0000960E0000}"/>
            </a:ext>
          </a:extLst>
        </xdr:cNvPr>
        <xdr:cNvSpPr txBox="1">
          <a:spLocks noChangeArrowheads="1"/>
        </xdr:cNvSpPr>
      </xdr:nvSpPr>
      <xdr:spPr bwMode="auto">
        <a:xfrm>
          <a:off x="4781550" y="102565200"/>
          <a:ext cx="108517"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108518</xdr:colOff>
      <xdr:row>780</xdr:row>
      <xdr:rowOff>52</xdr:rowOff>
    </xdr:to>
    <xdr:sp macro="" textlink="">
      <xdr:nvSpPr>
        <xdr:cNvPr id="3735" name="Text Box 9">
          <a:extLst>
            <a:ext uri="{FF2B5EF4-FFF2-40B4-BE49-F238E27FC236}">
              <a16:creationId xmlns:a16="http://schemas.microsoft.com/office/drawing/2014/main" id="{00000000-0008-0000-0000-0000970E0000}"/>
            </a:ext>
          </a:extLst>
        </xdr:cNvPr>
        <xdr:cNvSpPr txBox="1">
          <a:spLocks noChangeArrowheads="1"/>
        </xdr:cNvSpPr>
      </xdr:nvSpPr>
      <xdr:spPr bwMode="auto">
        <a:xfrm>
          <a:off x="4781550" y="102565200"/>
          <a:ext cx="108517"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108518</xdr:colOff>
      <xdr:row>779</xdr:row>
      <xdr:rowOff>142875</xdr:rowOff>
    </xdr:to>
    <xdr:sp macro="" textlink="">
      <xdr:nvSpPr>
        <xdr:cNvPr id="3736" name="Text Box 8">
          <a:extLst>
            <a:ext uri="{FF2B5EF4-FFF2-40B4-BE49-F238E27FC236}">
              <a16:creationId xmlns:a16="http://schemas.microsoft.com/office/drawing/2014/main" id="{00000000-0008-0000-0000-0000980E0000}"/>
            </a:ext>
          </a:extLst>
        </xdr:cNvPr>
        <xdr:cNvSpPr txBox="1">
          <a:spLocks noChangeArrowheads="1"/>
        </xdr:cNvSpPr>
      </xdr:nvSpPr>
      <xdr:spPr bwMode="auto">
        <a:xfrm>
          <a:off x="4781550" y="102565200"/>
          <a:ext cx="108517"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108518</xdr:colOff>
      <xdr:row>779</xdr:row>
      <xdr:rowOff>142875</xdr:rowOff>
    </xdr:to>
    <xdr:sp macro="" textlink="">
      <xdr:nvSpPr>
        <xdr:cNvPr id="3737" name="Text Box 9">
          <a:extLst>
            <a:ext uri="{FF2B5EF4-FFF2-40B4-BE49-F238E27FC236}">
              <a16:creationId xmlns:a16="http://schemas.microsoft.com/office/drawing/2014/main" id="{00000000-0008-0000-0000-0000990E0000}"/>
            </a:ext>
          </a:extLst>
        </xdr:cNvPr>
        <xdr:cNvSpPr txBox="1">
          <a:spLocks noChangeArrowheads="1"/>
        </xdr:cNvSpPr>
      </xdr:nvSpPr>
      <xdr:spPr bwMode="auto">
        <a:xfrm>
          <a:off x="4781550" y="102565200"/>
          <a:ext cx="108517"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10093</xdr:colOff>
      <xdr:row>780</xdr:row>
      <xdr:rowOff>52</xdr:rowOff>
    </xdr:to>
    <xdr:sp macro="" textlink="">
      <xdr:nvSpPr>
        <xdr:cNvPr id="3738" name="Text Box 8">
          <a:extLst>
            <a:ext uri="{FF2B5EF4-FFF2-40B4-BE49-F238E27FC236}">
              <a16:creationId xmlns:a16="http://schemas.microsoft.com/office/drawing/2014/main" id="{00000000-0008-0000-0000-00009A0E0000}"/>
            </a:ext>
          </a:extLst>
        </xdr:cNvPr>
        <xdr:cNvSpPr txBox="1">
          <a:spLocks noChangeArrowheads="1"/>
        </xdr:cNvSpPr>
      </xdr:nvSpPr>
      <xdr:spPr bwMode="auto">
        <a:xfrm>
          <a:off x="4781550" y="102565200"/>
          <a:ext cx="10092"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10093</xdr:colOff>
      <xdr:row>780</xdr:row>
      <xdr:rowOff>52</xdr:rowOff>
    </xdr:to>
    <xdr:sp macro="" textlink="">
      <xdr:nvSpPr>
        <xdr:cNvPr id="3739" name="Text Box 9">
          <a:extLst>
            <a:ext uri="{FF2B5EF4-FFF2-40B4-BE49-F238E27FC236}">
              <a16:creationId xmlns:a16="http://schemas.microsoft.com/office/drawing/2014/main" id="{00000000-0008-0000-0000-00009B0E0000}"/>
            </a:ext>
          </a:extLst>
        </xdr:cNvPr>
        <xdr:cNvSpPr txBox="1">
          <a:spLocks noChangeArrowheads="1"/>
        </xdr:cNvSpPr>
      </xdr:nvSpPr>
      <xdr:spPr bwMode="auto">
        <a:xfrm>
          <a:off x="4781550" y="102565200"/>
          <a:ext cx="10092"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10093</xdr:colOff>
      <xdr:row>780</xdr:row>
      <xdr:rowOff>52</xdr:rowOff>
    </xdr:to>
    <xdr:sp macro="" textlink="">
      <xdr:nvSpPr>
        <xdr:cNvPr id="3740" name="Text Box 8">
          <a:extLst>
            <a:ext uri="{FF2B5EF4-FFF2-40B4-BE49-F238E27FC236}">
              <a16:creationId xmlns:a16="http://schemas.microsoft.com/office/drawing/2014/main" id="{00000000-0008-0000-0000-00009C0E0000}"/>
            </a:ext>
          </a:extLst>
        </xdr:cNvPr>
        <xdr:cNvSpPr txBox="1">
          <a:spLocks noChangeArrowheads="1"/>
        </xdr:cNvSpPr>
      </xdr:nvSpPr>
      <xdr:spPr bwMode="auto">
        <a:xfrm>
          <a:off x="4781550" y="102565200"/>
          <a:ext cx="10092"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10093</xdr:colOff>
      <xdr:row>780</xdr:row>
      <xdr:rowOff>52</xdr:rowOff>
    </xdr:to>
    <xdr:sp macro="" textlink="">
      <xdr:nvSpPr>
        <xdr:cNvPr id="3741" name="Text Box 9">
          <a:extLst>
            <a:ext uri="{FF2B5EF4-FFF2-40B4-BE49-F238E27FC236}">
              <a16:creationId xmlns:a16="http://schemas.microsoft.com/office/drawing/2014/main" id="{00000000-0008-0000-0000-00009D0E0000}"/>
            </a:ext>
          </a:extLst>
        </xdr:cNvPr>
        <xdr:cNvSpPr txBox="1">
          <a:spLocks noChangeArrowheads="1"/>
        </xdr:cNvSpPr>
      </xdr:nvSpPr>
      <xdr:spPr bwMode="auto">
        <a:xfrm>
          <a:off x="4781550" y="102565200"/>
          <a:ext cx="10092"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10093</xdr:colOff>
      <xdr:row>780</xdr:row>
      <xdr:rowOff>52</xdr:rowOff>
    </xdr:to>
    <xdr:sp macro="" textlink="">
      <xdr:nvSpPr>
        <xdr:cNvPr id="3742" name="Text Box 8">
          <a:extLst>
            <a:ext uri="{FF2B5EF4-FFF2-40B4-BE49-F238E27FC236}">
              <a16:creationId xmlns:a16="http://schemas.microsoft.com/office/drawing/2014/main" id="{00000000-0008-0000-0000-00009E0E0000}"/>
            </a:ext>
          </a:extLst>
        </xdr:cNvPr>
        <xdr:cNvSpPr txBox="1">
          <a:spLocks noChangeArrowheads="1"/>
        </xdr:cNvSpPr>
      </xdr:nvSpPr>
      <xdr:spPr bwMode="auto">
        <a:xfrm>
          <a:off x="4781550" y="102565200"/>
          <a:ext cx="10092"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10093</xdr:colOff>
      <xdr:row>780</xdr:row>
      <xdr:rowOff>52</xdr:rowOff>
    </xdr:to>
    <xdr:sp macro="" textlink="">
      <xdr:nvSpPr>
        <xdr:cNvPr id="3743" name="Text Box 9">
          <a:extLst>
            <a:ext uri="{FF2B5EF4-FFF2-40B4-BE49-F238E27FC236}">
              <a16:creationId xmlns:a16="http://schemas.microsoft.com/office/drawing/2014/main" id="{00000000-0008-0000-0000-00009F0E0000}"/>
            </a:ext>
          </a:extLst>
        </xdr:cNvPr>
        <xdr:cNvSpPr txBox="1">
          <a:spLocks noChangeArrowheads="1"/>
        </xdr:cNvSpPr>
      </xdr:nvSpPr>
      <xdr:spPr bwMode="auto">
        <a:xfrm>
          <a:off x="4781550" y="102565200"/>
          <a:ext cx="10092"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10093</xdr:colOff>
      <xdr:row>780</xdr:row>
      <xdr:rowOff>52</xdr:rowOff>
    </xdr:to>
    <xdr:sp macro="" textlink="">
      <xdr:nvSpPr>
        <xdr:cNvPr id="3744" name="Text Box 8">
          <a:extLst>
            <a:ext uri="{FF2B5EF4-FFF2-40B4-BE49-F238E27FC236}">
              <a16:creationId xmlns:a16="http://schemas.microsoft.com/office/drawing/2014/main" id="{00000000-0008-0000-0000-0000A00E0000}"/>
            </a:ext>
          </a:extLst>
        </xdr:cNvPr>
        <xdr:cNvSpPr txBox="1">
          <a:spLocks noChangeArrowheads="1"/>
        </xdr:cNvSpPr>
      </xdr:nvSpPr>
      <xdr:spPr bwMode="auto">
        <a:xfrm>
          <a:off x="4781550" y="102565200"/>
          <a:ext cx="10092"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10093</xdr:colOff>
      <xdr:row>780</xdr:row>
      <xdr:rowOff>52</xdr:rowOff>
    </xdr:to>
    <xdr:sp macro="" textlink="">
      <xdr:nvSpPr>
        <xdr:cNvPr id="3745" name="Text Box 9">
          <a:extLst>
            <a:ext uri="{FF2B5EF4-FFF2-40B4-BE49-F238E27FC236}">
              <a16:creationId xmlns:a16="http://schemas.microsoft.com/office/drawing/2014/main" id="{00000000-0008-0000-0000-0000A10E0000}"/>
            </a:ext>
          </a:extLst>
        </xdr:cNvPr>
        <xdr:cNvSpPr txBox="1">
          <a:spLocks noChangeArrowheads="1"/>
        </xdr:cNvSpPr>
      </xdr:nvSpPr>
      <xdr:spPr bwMode="auto">
        <a:xfrm>
          <a:off x="4781550" y="102565200"/>
          <a:ext cx="10092"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108518</xdr:colOff>
      <xdr:row>780</xdr:row>
      <xdr:rowOff>52</xdr:rowOff>
    </xdr:to>
    <xdr:sp macro="" textlink="">
      <xdr:nvSpPr>
        <xdr:cNvPr id="3746" name="Text Box 8">
          <a:extLst>
            <a:ext uri="{FF2B5EF4-FFF2-40B4-BE49-F238E27FC236}">
              <a16:creationId xmlns:a16="http://schemas.microsoft.com/office/drawing/2014/main" id="{00000000-0008-0000-0000-0000A20E0000}"/>
            </a:ext>
          </a:extLst>
        </xdr:cNvPr>
        <xdr:cNvSpPr txBox="1">
          <a:spLocks noChangeArrowheads="1"/>
        </xdr:cNvSpPr>
      </xdr:nvSpPr>
      <xdr:spPr bwMode="auto">
        <a:xfrm>
          <a:off x="4781550" y="102565200"/>
          <a:ext cx="108517"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108518</xdr:colOff>
      <xdr:row>780</xdr:row>
      <xdr:rowOff>52</xdr:rowOff>
    </xdr:to>
    <xdr:sp macro="" textlink="">
      <xdr:nvSpPr>
        <xdr:cNvPr id="3747" name="Text Box 9">
          <a:extLst>
            <a:ext uri="{FF2B5EF4-FFF2-40B4-BE49-F238E27FC236}">
              <a16:creationId xmlns:a16="http://schemas.microsoft.com/office/drawing/2014/main" id="{00000000-0008-0000-0000-0000A30E0000}"/>
            </a:ext>
          </a:extLst>
        </xdr:cNvPr>
        <xdr:cNvSpPr txBox="1">
          <a:spLocks noChangeArrowheads="1"/>
        </xdr:cNvSpPr>
      </xdr:nvSpPr>
      <xdr:spPr bwMode="auto">
        <a:xfrm>
          <a:off x="4781550" y="102565200"/>
          <a:ext cx="108517"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108518</xdr:colOff>
      <xdr:row>779</xdr:row>
      <xdr:rowOff>142875</xdr:rowOff>
    </xdr:to>
    <xdr:sp macro="" textlink="">
      <xdr:nvSpPr>
        <xdr:cNvPr id="3748" name="Text Box 8">
          <a:extLst>
            <a:ext uri="{FF2B5EF4-FFF2-40B4-BE49-F238E27FC236}">
              <a16:creationId xmlns:a16="http://schemas.microsoft.com/office/drawing/2014/main" id="{00000000-0008-0000-0000-0000A40E0000}"/>
            </a:ext>
          </a:extLst>
        </xdr:cNvPr>
        <xdr:cNvSpPr txBox="1">
          <a:spLocks noChangeArrowheads="1"/>
        </xdr:cNvSpPr>
      </xdr:nvSpPr>
      <xdr:spPr bwMode="auto">
        <a:xfrm>
          <a:off x="4781550" y="102565200"/>
          <a:ext cx="108517"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108518</xdr:colOff>
      <xdr:row>780</xdr:row>
      <xdr:rowOff>52</xdr:rowOff>
    </xdr:to>
    <xdr:sp macro="" textlink="">
      <xdr:nvSpPr>
        <xdr:cNvPr id="3749" name="Text Box 8">
          <a:extLst>
            <a:ext uri="{FF2B5EF4-FFF2-40B4-BE49-F238E27FC236}">
              <a16:creationId xmlns:a16="http://schemas.microsoft.com/office/drawing/2014/main" id="{00000000-0008-0000-0000-0000A50E0000}"/>
            </a:ext>
          </a:extLst>
        </xdr:cNvPr>
        <xdr:cNvSpPr txBox="1">
          <a:spLocks noChangeArrowheads="1"/>
        </xdr:cNvSpPr>
      </xdr:nvSpPr>
      <xdr:spPr bwMode="auto">
        <a:xfrm>
          <a:off x="4781550" y="102565200"/>
          <a:ext cx="108517"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108518</xdr:colOff>
      <xdr:row>780</xdr:row>
      <xdr:rowOff>52</xdr:rowOff>
    </xdr:to>
    <xdr:sp macro="" textlink="">
      <xdr:nvSpPr>
        <xdr:cNvPr id="3750" name="Text Box 9">
          <a:extLst>
            <a:ext uri="{FF2B5EF4-FFF2-40B4-BE49-F238E27FC236}">
              <a16:creationId xmlns:a16="http://schemas.microsoft.com/office/drawing/2014/main" id="{00000000-0008-0000-0000-0000A60E0000}"/>
            </a:ext>
          </a:extLst>
        </xdr:cNvPr>
        <xdr:cNvSpPr txBox="1">
          <a:spLocks noChangeArrowheads="1"/>
        </xdr:cNvSpPr>
      </xdr:nvSpPr>
      <xdr:spPr bwMode="auto">
        <a:xfrm>
          <a:off x="4781550" y="102565200"/>
          <a:ext cx="108517"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108518</xdr:colOff>
      <xdr:row>780</xdr:row>
      <xdr:rowOff>52</xdr:rowOff>
    </xdr:to>
    <xdr:sp macro="" textlink="">
      <xdr:nvSpPr>
        <xdr:cNvPr id="3751" name="Text Box 8">
          <a:extLst>
            <a:ext uri="{FF2B5EF4-FFF2-40B4-BE49-F238E27FC236}">
              <a16:creationId xmlns:a16="http://schemas.microsoft.com/office/drawing/2014/main" id="{00000000-0008-0000-0000-0000A70E0000}"/>
            </a:ext>
          </a:extLst>
        </xdr:cNvPr>
        <xdr:cNvSpPr txBox="1">
          <a:spLocks noChangeArrowheads="1"/>
        </xdr:cNvSpPr>
      </xdr:nvSpPr>
      <xdr:spPr bwMode="auto">
        <a:xfrm>
          <a:off x="4781550" y="102565200"/>
          <a:ext cx="108517"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108518</xdr:colOff>
      <xdr:row>780</xdr:row>
      <xdr:rowOff>52</xdr:rowOff>
    </xdr:to>
    <xdr:sp macro="" textlink="">
      <xdr:nvSpPr>
        <xdr:cNvPr id="3752" name="Text Box 9">
          <a:extLst>
            <a:ext uri="{FF2B5EF4-FFF2-40B4-BE49-F238E27FC236}">
              <a16:creationId xmlns:a16="http://schemas.microsoft.com/office/drawing/2014/main" id="{00000000-0008-0000-0000-0000A80E0000}"/>
            </a:ext>
          </a:extLst>
        </xdr:cNvPr>
        <xdr:cNvSpPr txBox="1">
          <a:spLocks noChangeArrowheads="1"/>
        </xdr:cNvSpPr>
      </xdr:nvSpPr>
      <xdr:spPr bwMode="auto">
        <a:xfrm>
          <a:off x="4781550" y="102565200"/>
          <a:ext cx="108517"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108518</xdr:colOff>
      <xdr:row>780</xdr:row>
      <xdr:rowOff>52</xdr:rowOff>
    </xdr:to>
    <xdr:sp macro="" textlink="">
      <xdr:nvSpPr>
        <xdr:cNvPr id="3753" name="Text Box 8">
          <a:extLst>
            <a:ext uri="{FF2B5EF4-FFF2-40B4-BE49-F238E27FC236}">
              <a16:creationId xmlns:a16="http://schemas.microsoft.com/office/drawing/2014/main" id="{00000000-0008-0000-0000-0000A90E0000}"/>
            </a:ext>
          </a:extLst>
        </xdr:cNvPr>
        <xdr:cNvSpPr txBox="1">
          <a:spLocks noChangeArrowheads="1"/>
        </xdr:cNvSpPr>
      </xdr:nvSpPr>
      <xdr:spPr bwMode="auto">
        <a:xfrm>
          <a:off x="4781550" y="102565200"/>
          <a:ext cx="108517"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108518</xdr:colOff>
      <xdr:row>780</xdr:row>
      <xdr:rowOff>52</xdr:rowOff>
    </xdr:to>
    <xdr:sp macro="" textlink="">
      <xdr:nvSpPr>
        <xdr:cNvPr id="3754" name="Text Box 9">
          <a:extLst>
            <a:ext uri="{FF2B5EF4-FFF2-40B4-BE49-F238E27FC236}">
              <a16:creationId xmlns:a16="http://schemas.microsoft.com/office/drawing/2014/main" id="{00000000-0008-0000-0000-0000AA0E0000}"/>
            </a:ext>
          </a:extLst>
        </xdr:cNvPr>
        <xdr:cNvSpPr txBox="1">
          <a:spLocks noChangeArrowheads="1"/>
        </xdr:cNvSpPr>
      </xdr:nvSpPr>
      <xdr:spPr bwMode="auto">
        <a:xfrm>
          <a:off x="4781550" y="102565200"/>
          <a:ext cx="108517"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108518</xdr:colOff>
      <xdr:row>780</xdr:row>
      <xdr:rowOff>52</xdr:rowOff>
    </xdr:to>
    <xdr:sp macro="" textlink="">
      <xdr:nvSpPr>
        <xdr:cNvPr id="3755" name="Text Box 8">
          <a:extLst>
            <a:ext uri="{FF2B5EF4-FFF2-40B4-BE49-F238E27FC236}">
              <a16:creationId xmlns:a16="http://schemas.microsoft.com/office/drawing/2014/main" id="{00000000-0008-0000-0000-0000AB0E0000}"/>
            </a:ext>
          </a:extLst>
        </xdr:cNvPr>
        <xdr:cNvSpPr txBox="1">
          <a:spLocks noChangeArrowheads="1"/>
        </xdr:cNvSpPr>
      </xdr:nvSpPr>
      <xdr:spPr bwMode="auto">
        <a:xfrm>
          <a:off x="4781550" y="102565200"/>
          <a:ext cx="108517"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108518</xdr:colOff>
      <xdr:row>780</xdr:row>
      <xdr:rowOff>52</xdr:rowOff>
    </xdr:to>
    <xdr:sp macro="" textlink="">
      <xdr:nvSpPr>
        <xdr:cNvPr id="3756" name="Text Box 9">
          <a:extLst>
            <a:ext uri="{FF2B5EF4-FFF2-40B4-BE49-F238E27FC236}">
              <a16:creationId xmlns:a16="http://schemas.microsoft.com/office/drawing/2014/main" id="{00000000-0008-0000-0000-0000AC0E0000}"/>
            </a:ext>
          </a:extLst>
        </xdr:cNvPr>
        <xdr:cNvSpPr txBox="1">
          <a:spLocks noChangeArrowheads="1"/>
        </xdr:cNvSpPr>
      </xdr:nvSpPr>
      <xdr:spPr bwMode="auto">
        <a:xfrm>
          <a:off x="4781550" y="102565200"/>
          <a:ext cx="108517"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108518</xdr:colOff>
      <xdr:row>780</xdr:row>
      <xdr:rowOff>52</xdr:rowOff>
    </xdr:to>
    <xdr:sp macro="" textlink="">
      <xdr:nvSpPr>
        <xdr:cNvPr id="3757" name="Text Box 8">
          <a:extLst>
            <a:ext uri="{FF2B5EF4-FFF2-40B4-BE49-F238E27FC236}">
              <a16:creationId xmlns:a16="http://schemas.microsoft.com/office/drawing/2014/main" id="{00000000-0008-0000-0000-0000AD0E0000}"/>
            </a:ext>
          </a:extLst>
        </xdr:cNvPr>
        <xdr:cNvSpPr txBox="1">
          <a:spLocks noChangeArrowheads="1"/>
        </xdr:cNvSpPr>
      </xdr:nvSpPr>
      <xdr:spPr bwMode="auto">
        <a:xfrm>
          <a:off x="4781550" y="102565200"/>
          <a:ext cx="108517"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108518</xdr:colOff>
      <xdr:row>780</xdr:row>
      <xdr:rowOff>52</xdr:rowOff>
    </xdr:to>
    <xdr:sp macro="" textlink="">
      <xdr:nvSpPr>
        <xdr:cNvPr id="3758" name="Text Box 9">
          <a:extLst>
            <a:ext uri="{FF2B5EF4-FFF2-40B4-BE49-F238E27FC236}">
              <a16:creationId xmlns:a16="http://schemas.microsoft.com/office/drawing/2014/main" id="{00000000-0008-0000-0000-0000AE0E0000}"/>
            </a:ext>
          </a:extLst>
        </xdr:cNvPr>
        <xdr:cNvSpPr txBox="1">
          <a:spLocks noChangeArrowheads="1"/>
        </xdr:cNvSpPr>
      </xdr:nvSpPr>
      <xdr:spPr bwMode="auto">
        <a:xfrm>
          <a:off x="4781550" y="102565200"/>
          <a:ext cx="108517"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108518</xdr:colOff>
      <xdr:row>779</xdr:row>
      <xdr:rowOff>142875</xdr:rowOff>
    </xdr:to>
    <xdr:sp macro="" textlink="">
      <xdr:nvSpPr>
        <xdr:cNvPr id="3759" name="Text Box 8">
          <a:extLst>
            <a:ext uri="{FF2B5EF4-FFF2-40B4-BE49-F238E27FC236}">
              <a16:creationId xmlns:a16="http://schemas.microsoft.com/office/drawing/2014/main" id="{00000000-0008-0000-0000-0000AF0E0000}"/>
            </a:ext>
          </a:extLst>
        </xdr:cNvPr>
        <xdr:cNvSpPr txBox="1">
          <a:spLocks noChangeArrowheads="1"/>
        </xdr:cNvSpPr>
      </xdr:nvSpPr>
      <xdr:spPr bwMode="auto">
        <a:xfrm>
          <a:off x="4781550" y="102565200"/>
          <a:ext cx="108517"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108518</xdr:colOff>
      <xdr:row>779</xdr:row>
      <xdr:rowOff>142875</xdr:rowOff>
    </xdr:to>
    <xdr:sp macro="" textlink="">
      <xdr:nvSpPr>
        <xdr:cNvPr id="3760" name="Text Box 9">
          <a:extLst>
            <a:ext uri="{FF2B5EF4-FFF2-40B4-BE49-F238E27FC236}">
              <a16:creationId xmlns:a16="http://schemas.microsoft.com/office/drawing/2014/main" id="{00000000-0008-0000-0000-0000B00E0000}"/>
            </a:ext>
          </a:extLst>
        </xdr:cNvPr>
        <xdr:cNvSpPr txBox="1">
          <a:spLocks noChangeArrowheads="1"/>
        </xdr:cNvSpPr>
      </xdr:nvSpPr>
      <xdr:spPr bwMode="auto">
        <a:xfrm>
          <a:off x="4781550" y="102565200"/>
          <a:ext cx="108517"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10093</xdr:colOff>
      <xdr:row>780</xdr:row>
      <xdr:rowOff>52</xdr:rowOff>
    </xdr:to>
    <xdr:sp macro="" textlink="">
      <xdr:nvSpPr>
        <xdr:cNvPr id="3761" name="Text Box 8">
          <a:extLst>
            <a:ext uri="{FF2B5EF4-FFF2-40B4-BE49-F238E27FC236}">
              <a16:creationId xmlns:a16="http://schemas.microsoft.com/office/drawing/2014/main" id="{00000000-0008-0000-0000-0000B10E0000}"/>
            </a:ext>
          </a:extLst>
        </xdr:cNvPr>
        <xdr:cNvSpPr txBox="1">
          <a:spLocks noChangeArrowheads="1"/>
        </xdr:cNvSpPr>
      </xdr:nvSpPr>
      <xdr:spPr bwMode="auto">
        <a:xfrm>
          <a:off x="4781550" y="102565200"/>
          <a:ext cx="10092"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10093</xdr:colOff>
      <xdr:row>780</xdr:row>
      <xdr:rowOff>52</xdr:rowOff>
    </xdr:to>
    <xdr:sp macro="" textlink="">
      <xdr:nvSpPr>
        <xdr:cNvPr id="3762" name="Text Box 9">
          <a:extLst>
            <a:ext uri="{FF2B5EF4-FFF2-40B4-BE49-F238E27FC236}">
              <a16:creationId xmlns:a16="http://schemas.microsoft.com/office/drawing/2014/main" id="{00000000-0008-0000-0000-0000B20E0000}"/>
            </a:ext>
          </a:extLst>
        </xdr:cNvPr>
        <xdr:cNvSpPr txBox="1">
          <a:spLocks noChangeArrowheads="1"/>
        </xdr:cNvSpPr>
      </xdr:nvSpPr>
      <xdr:spPr bwMode="auto">
        <a:xfrm>
          <a:off x="4781550" y="102565200"/>
          <a:ext cx="10092"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10093</xdr:colOff>
      <xdr:row>780</xdr:row>
      <xdr:rowOff>52</xdr:rowOff>
    </xdr:to>
    <xdr:sp macro="" textlink="">
      <xdr:nvSpPr>
        <xdr:cNvPr id="3763" name="Text Box 8">
          <a:extLst>
            <a:ext uri="{FF2B5EF4-FFF2-40B4-BE49-F238E27FC236}">
              <a16:creationId xmlns:a16="http://schemas.microsoft.com/office/drawing/2014/main" id="{00000000-0008-0000-0000-0000B30E0000}"/>
            </a:ext>
          </a:extLst>
        </xdr:cNvPr>
        <xdr:cNvSpPr txBox="1">
          <a:spLocks noChangeArrowheads="1"/>
        </xdr:cNvSpPr>
      </xdr:nvSpPr>
      <xdr:spPr bwMode="auto">
        <a:xfrm>
          <a:off x="4781550" y="102565200"/>
          <a:ext cx="10092"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10093</xdr:colOff>
      <xdr:row>780</xdr:row>
      <xdr:rowOff>52</xdr:rowOff>
    </xdr:to>
    <xdr:sp macro="" textlink="">
      <xdr:nvSpPr>
        <xdr:cNvPr id="3764" name="Text Box 9">
          <a:extLst>
            <a:ext uri="{FF2B5EF4-FFF2-40B4-BE49-F238E27FC236}">
              <a16:creationId xmlns:a16="http://schemas.microsoft.com/office/drawing/2014/main" id="{00000000-0008-0000-0000-0000B40E0000}"/>
            </a:ext>
          </a:extLst>
        </xdr:cNvPr>
        <xdr:cNvSpPr txBox="1">
          <a:spLocks noChangeArrowheads="1"/>
        </xdr:cNvSpPr>
      </xdr:nvSpPr>
      <xdr:spPr bwMode="auto">
        <a:xfrm>
          <a:off x="4781550" y="102565200"/>
          <a:ext cx="10092"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10093</xdr:colOff>
      <xdr:row>779</xdr:row>
      <xdr:rowOff>152400</xdr:rowOff>
    </xdr:to>
    <xdr:sp macro="" textlink="">
      <xdr:nvSpPr>
        <xdr:cNvPr id="3765" name="Text Box 8">
          <a:extLst>
            <a:ext uri="{FF2B5EF4-FFF2-40B4-BE49-F238E27FC236}">
              <a16:creationId xmlns:a16="http://schemas.microsoft.com/office/drawing/2014/main" id="{00000000-0008-0000-0000-0000B50E0000}"/>
            </a:ext>
          </a:extLst>
        </xdr:cNvPr>
        <xdr:cNvSpPr txBox="1">
          <a:spLocks noChangeArrowheads="1"/>
        </xdr:cNvSpPr>
      </xdr:nvSpPr>
      <xdr:spPr bwMode="auto">
        <a:xfrm>
          <a:off x="4781550" y="102565200"/>
          <a:ext cx="10092"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10093</xdr:colOff>
      <xdr:row>779</xdr:row>
      <xdr:rowOff>152400</xdr:rowOff>
    </xdr:to>
    <xdr:sp macro="" textlink="">
      <xdr:nvSpPr>
        <xdr:cNvPr id="3766" name="Text Box 9">
          <a:extLst>
            <a:ext uri="{FF2B5EF4-FFF2-40B4-BE49-F238E27FC236}">
              <a16:creationId xmlns:a16="http://schemas.microsoft.com/office/drawing/2014/main" id="{00000000-0008-0000-0000-0000B60E0000}"/>
            </a:ext>
          </a:extLst>
        </xdr:cNvPr>
        <xdr:cNvSpPr txBox="1">
          <a:spLocks noChangeArrowheads="1"/>
        </xdr:cNvSpPr>
      </xdr:nvSpPr>
      <xdr:spPr bwMode="auto">
        <a:xfrm>
          <a:off x="4781550" y="102565200"/>
          <a:ext cx="10092"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10093</xdr:colOff>
      <xdr:row>779</xdr:row>
      <xdr:rowOff>152400</xdr:rowOff>
    </xdr:to>
    <xdr:sp macro="" textlink="">
      <xdr:nvSpPr>
        <xdr:cNvPr id="3767" name="Text Box 8">
          <a:extLst>
            <a:ext uri="{FF2B5EF4-FFF2-40B4-BE49-F238E27FC236}">
              <a16:creationId xmlns:a16="http://schemas.microsoft.com/office/drawing/2014/main" id="{00000000-0008-0000-0000-0000B70E0000}"/>
            </a:ext>
          </a:extLst>
        </xdr:cNvPr>
        <xdr:cNvSpPr txBox="1">
          <a:spLocks noChangeArrowheads="1"/>
        </xdr:cNvSpPr>
      </xdr:nvSpPr>
      <xdr:spPr bwMode="auto">
        <a:xfrm>
          <a:off x="4781550" y="102565200"/>
          <a:ext cx="10092"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10093</xdr:colOff>
      <xdr:row>779</xdr:row>
      <xdr:rowOff>152400</xdr:rowOff>
    </xdr:to>
    <xdr:sp macro="" textlink="">
      <xdr:nvSpPr>
        <xdr:cNvPr id="3768" name="Text Box 9">
          <a:extLst>
            <a:ext uri="{FF2B5EF4-FFF2-40B4-BE49-F238E27FC236}">
              <a16:creationId xmlns:a16="http://schemas.microsoft.com/office/drawing/2014/main" id="{00000000-0008-0000-0000-0000B80E0000}"/>
            </a:ext>
          </a:extLst>
        </xdr:cNvPr>
        <xdr:cNvSpPr txBox="1">
          <a:spLocks noChangeArrowheads="1"/>
        </xdr:cNvSpPr>
      </xdr:nvSpPr>
      <xdr:spPr bwMode="auto">
        <a:xfrm>
          <a:off x="4781550" y="102565200"/>
          <a:ext cx="10092"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108518</xdr:colOff>
      <xdr:row>779</xdr:row>
      <xdr:rowOff>142875</xdr:rowOff>
    </xdr:to>
    <xdr:sp macro="" textlink="">
      <xdr:nvSpPr>
        <xdr:cNvPr id="3769" name="Text Box 8">
          <a:extLst>
            <a:ext uri="{FF2B5EF4-FFF2-40B4-BE49-F238E27FC236}">
              <a16:creationId xmlns:a16="http://schemas.microsoft.com/office/drawing/2014/main" id="{00000000-0008-0000-0000-0000B90E0000}"/>
            </a:ext>
          </a:extLst>
        </xdr:cNvPr>
        <xdr:cNvSpPr txBox="1">
          <a:spLocks noChangeArrowheads="1"/>
        </xdr:cNvSpPr>
      </xdr:nvSpPr>
      <xdr:spPr bwMode="auto">
        <a:xfrm>
          <a:off x="4781550" y="102565200"/>
          <a:ext cx="108517"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108518</xdr:colOff>
      <xdr:row>780</xdr:row>
      <xdr:rowOff>52</xdr:rowOff>
    </xdr:to>
    <xdr:sp macro="" textlink="">
      <xdr:nvSpPr>
        <xdr:cNvPr id="3770" name="Text Box 8">
          <a:extLst>
            <a:ext uri="{FF2B5EF4-FFF2-40B4-BE49-F238E27FC236}">
              <a16:creationId xmlns:a16="http://schemas.microsoft.com/office/drawing/2014/main" id="{00000000-0008-0000-0000-0000BA0E0000}"/>
            </a:ext>
          </a:extLst>
        </xdr:cNvPr>
        <xdr:cNvSpPr txBox="1">
          <a:spLocks noChangeArrowheads="1"/>
        </xdr:cNvSpPr>
      </xdr:nvSpPr>
      <xdr:spPr bwMode="auto">
        <a:xfrm>
          <a:off x="4781550" y="102565200"/>
          <a:ext cx="108517"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108518</xdr:colOff>
      <xdr:row>780</xdr:row>
      <xdr:rowOff>52</xdr:rowOff>
    </xdr:to>
    <xdr:sp macro="" textlink="">
      <xdr:nvSpPr>
        <xdr:cNvPr id="3771" name="Text Box 9">
          <a:extLst>
            <a:ext uri="{FF2B5EF4-FFF2-40B4-BE49-F238E27FC236}">
              <a16:creationId xmlns:a16="http://schemas.microsoft.com/office/drawing/2014/main" id="{00000000-0008-0000-0000-0000BB0E0000}"/>
            </a:ext>
          </a:extLst>
        </xdr:cNvPr>
        <xdr:cNvSpPr txBox="1">
          <a:spLocks noChangeArrowheads="1"/>
        </xdr:cNvSpPr>
      </xdr:nvSpPr>
      <xdr:spPr bwMode="auto">
        <a:xfrm>
          <a:off x="4781550" y="102565200"/>
          <a:ext cx="108517"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108518</xdr:colOff>
      <xdr:row>780</xdr:row>
      <xdr:rowOff>52</xdr:rowOff>
    </xdr:to>
    <xdr:sp macro="" textlink="">
      <xdr:nvSpPr>
        <xdr:cNvPr id="3772" name="Text Box 8">
          <a:extLst>
            <a:ext uri="{FF2B5EF4-FFF2-40B4-BE49-F238E27FC236}">
              <a16:creationId xmlns:a16="http://schemas.microsoft.com/office/drawing/2014/main" id="{00000000-0008-0000-0000-0000BC0E0000}"/>
            </a:ext>
          </a:extLst>
        </xdr:cNvPr>
        <xdr:cNvSpPr txBox="1">
          <a:spLocks noChangeArrowheads="1"/>
        </xdr:cNvSpPr>
      </xdr:nvSpPr>
      <xdr:spPr bwMode="auto">
        <a:xfrm>
          <a:off x="4781550" y="102565200"/>
          <a:ext cx="108517"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108518</xdr:colOff>
      <xdr:row>780</xdr:row>
      <xdr:rowOff>52</xdr:rowOff>
    </xdr:to>
    <xdr:sp macro="" textlink="">
      <xdr:nvSpPr>
        <xdr:cNvPr id="3773" name="Text Box 9">
          <a:extLst>
            <a:ext uri="{FF2B5EF4-FFF2-40B4-BE49-F238E27FC236}">
              <a16:creationId xmlns:a16="http://schemas.microsoft.com/office/drawing/2014/main" id="{00000000-0008-0000-0000-0000BD0E0000}"/>
            </a:ext>
          </a:extLst>
        </xdr:cNvPr>
        <xdr:cNvSpPr txBox="1">
          <a:spLocks noChangeArrowheads="1"/>
        </xdr:cNvSpPr>
      </xdr:nvSpPr>
      <xdr:spPr bwMode="auto">
        <a:xfrm>
          <a:off x="4781550" y="102565200"/>
          <a:ext cx="108517"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108518</xdr:colOff>
      <xdr:row>780</xdr:row>
      <xdr:rowOff>52</xdr:rowOff>
    </xdr:to>
    <xdr:sp macro="" textlink="">
      <xdr:nvSpPr>
        <xdr:cNvPr id="3774" name="Text Box 8">
          <a:extLst>
            <a:ext uri="{FF2B5EF4-FFF2-40B4-BE49-F238E27FC236}">
              <a16:creationId xmlns:a16="http://schemas.microsoft.com/office/drawing/2014/main" id="{00000000-0008-0000-0000-0000BE0E0000}"/>
            </a:ext>
          </a:extLst>
        </xdr:cNvPr>
        <xdr:cNvSpPr txBox="1">
          <a:spLocks noChangeArrowheads="1"/>
        </xdr:cNvSpPr>
      </xdr:nvSpPr>
      <xdr:spPr bwMode="auto">
        <a:xfrm>
          <a:off x="4781550" y="102565200"/>
          <a:ext cx="108517"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108518</xdr:colOff>
      <xdr:row>780</xdr:row>
      <xdr:rowOff>52</xdr:rowOff>
    </xdr:to>
    <xdr:sp macro="" textlink="">
      <xdr:nvSpPr>
        <xdr:cNvPr id="3775" name="Text Box 9">
          <a:extLst>
            <a:ext uri="{FF2B5EF4-FFF2-40B4-BE49-F238E27FC236}">
              <a16:creationId xmlns:a16="http://schemas.microsoft.com/office/drawing/2014/main" id="{00000000-0008-0000-0000-0000BF0E0000}"/>
            </a:ext>
          </a:extLst>
        </xdr:cNvPr>
        <xdr:cNvSpPr txBox="1">
          <a:spLocks noChangeArrowheads="1"/>
        </xdr:cNvSpPr>
      </xdr:nvSpPr>
      <xdr:spPr bwMode="auto">
        <a:xfrm>
          <a:off x="4781550" y="102565200"/>
          <a:ext cx="108517"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108518</xdr:colOff>
      <xdr:row>780</xdr:row>
      <xdr:rowOff>52</xdr:rowOff>
    </xdr:to>
    <xdr:sp macro="" textlink="">
      <xdr:nvSpPr>
        <xdr:cNvPr id="3776" name="Text Box 8">
          <a:extLst>
            <a:ext uri="{FF2B5EF4-FFF2-40B4-BE49-F238E27FC236}">
              <a16:creationId xmlns:a16="http://schemas.microsoft.com/office/drawing/2014/main" id="{00000000-0008-0000-0000-0000C00E0000}"/>
            </a:ext>
          </a:extLst>
        </xdr:cNvPr>
        <xdr:cNvSpPr txBox="1">
          <a:spLocks noChangeArrowheads="1"/>
        </xdr:cNvSpPr>
      </xdr:nvSpPr>
      <xdr:spPr bwMode="auto">
        <a:xfrm>
          <a:off x="4781550" y="102565200"/>
          <a:ext cx="108517"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108518</xdr:colOff>
      <xdr:row>780</xdr:row>
      <xdr:rowOff>52</xdr:rowOff>
    </xdr:to>
    <xdr:sp macro="" textlink="">
      <xdr:nvSpPr>
        <xdr:cNvPr id="3777" name="Text Box 9">
          <a:extLst>
            <a:ext uri="{FF2B5EF4-FFF2-40B4-BE49-F238E27FC236}">
              <a16:creationId xmlns:a16="http://schemas.microsoft.com/office/drawing/2014/main" id="{00000000-0008-0000-0000-0000C10E0000}"/>
            </a:ext>
          </a:extLst>
        </xdr:cNvPr>
        <xdr:cNvSpPr txBox="1">
          <a:spLocks noChangeArrowheads="1"/>
        </xdr:cNvSpPr>
      </xdr:nvSpPr>
      <xdr:spPr bwMode="auto">
        <a:xfrm>
          <a:off x="4781550" y="102565200"/>
          <a:ext cx="108517"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108518</xdr:colOff>
      <xdr:row>780</xdr:row>
      <xdr:rowOff>52</xdr:rowOff>
    </xdr:to>
    <xdr:sp macro="" textlink="">
      <xdr:nvSpPr>
        <xdr:cNvPr id="3778" name="Text Box 8">
          <a:extLst>
            <a:ext uri="{FF2B5EF4-FFF2-40B4-BE49-F238E27FC236}">
              <a16:creationId xmlns:a16="http://schemas.microsoft.com/office/drawing/2014/main" id="{00000000-0008-0000-0000-0000C20E0000}"/>
            </a:ext>
          </a:extLst>
        </xdr:cNvPr>
        <xdr:cNvSpPr txBox="1">
          <a:spLocks noChangeArrowheads="1"/>
        </xdr:cNvSpPr>
      </xdr:nvSpPr>
      <xdr:spPr bwMode="auto">
        <a:xfrm>
          <a:off x="4781550" y="102565200"/>
          <a:ext cx="108517"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108518</xdr:colOff>
      <xdr:row>780</xdr:row>
      <xdr:rowOff>52</xdr:rowOff>
    </xdr:to>
    <xdr:sp macro="" textlink="">
      <xdr:nvSpPr>
        <xdr:cNvPr id="3779" name="Text Box 9">
          <a:extLst>
            <a:ext uri="{FF2B5EF4-FFF2-40B4-BE49-F238E27FC236}">
              <a16:creationId xmlns:a16="http://schemas.microsoft.com/office/drawing/2014/main" id="{00000000-0008-0000-0000-0000C30E0000}"/>
            </a:ext>
          </a:extLst>
        </xdr:cNvPr>
        <xdr:cNvSpPr txBox="1">
          <a:spLocks noChangeArrowheads="1"/>
        </xdr:cNvSpPr>
      </xdr:nvSpPr>
      <xdr:spPr bwMode="auto">
        <a:xfrm>
          <a:off x="4781550" y="102565200"/>
          <a:ext cx="108517"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108518</xdr:colOff>
      <xdr:row>779</xdr:row>
      <xdr:rowOff>142875</xdr:rowOff>
    </xdr:to>
    <xdr:sp macro="" textlink="">
      <xdr:nvSpPr>
        <xdr:cNvPr id="3780" name="Text Box 8">
          <a:extLst>
            <a:ext uri="{FF2B5EF4-FFF2-40B4-BE49-F238E27FC236}">
              <a16:creationId xmlns:a16="http://schemas.microsoft.com/office/drawing/2014/main" id="{00000000-0008-0000-0000-0000C40E0000}"/>
            </a:ext>
          </a:extLst>
        </xdr:cNvPr>
        <xdr:cNvSpPr txBox="1">
          <a:spLocks noChangeArrowheads="1"/>
        </xdr:cNvSpPr>
      </xdr:nvSpPr>
      <xdr:spPr bwMode="auto">
        <a:xfrm>
          <a:off x="4781550" y="102565200"/>
          <a:ext cx="108517"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108518</xdr:colOff>
      <xdr:row>779</xdr:row>
      <xdr:rowOff>142875</xdr:rowOff>
    </xdr:to>
    <xdr:sp macro="" textlink="">
      <xdr:nvSpPr>
        <xdr:cNvPr id="3781" name="Text Box 9">
          <a:extLst>
            <a:ext uri="{FF2B5EF4-FFF2-40B4-BE49-F238E27FC236}">
              <a16:creationId xmlns:a16="http://schemas.microsoft.com/office/drawing/2014/main" id="{00000000-0008-0000-0000-0000C50E0000}"/>
            </a:ext>
          </a:extLst>
        </xdr:cNvPr>
        <xdr:cNvSpPr txBox="1">
          <a:spLocks noChangeArrowheads="1"/>
        </xdr:cNvSpPr>
      </xdr:nvSpPr>
      <xdr:spPr bwMode="auto">
        <a:xfrm>
          <a:off x="4781550" y="102565200"/>
          <a:ext cx="108517"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108518</xdr:colOff>
      <xdr:row>780</xdr:row>
      <xdr:rowOff>52</xdr:rowOff>
    </xdr:to>
    <xdr:sp macro="" textlink="">
      <xdr:nvSpPr>
        <xdr:cNvPr id="3782" name="Text Box 8">
          <a:extLst>
            <a:ext uri="{FF2B5EF4-FFF2-40B4-BE49-F238E27FC236}">
              <a16:creationId xmlns:a16="http://schemas.microsoft.com/office/drawing/2014/main" id="{00000000-0008-0000-0000-0000C60E0000}"/>
            </a:ext>
          </a:extLst>
        </xdr:cNvPr>
        <xdr:cNvSpPr txBox="1">
          <a:spLocks noChangeArrowheads="1"/>
        </xdr:cNvSpPr>
      </xdr:nvSpPr>
      <xdr:spPr bwMode="auto">
        <a:xfrm>
          <a:off x="4781550" y="102565200"/>
          <a:ext cx="108517"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108518</xdr:colOff>
      <xdr:row>780</xdr:row>
      <xdr:rowOff>52</xdr:rowOff>
    </xdr:to>
    <xdr:sp macro="" textlink="">
      <xdr:nvSpPr>
        <xdr:cNvPr id="3783" name="Text Box 9">
          <a:extLst>
            <a:ext uri="{FF2B5EF4-FFF2-40B4-BE49-F238E27FC236}">
              <a16:creationId xmlns:a16="http://schemas.microsoft.com/office/drawing/2014/main" id="{00000000-0008-0000-0000-0000C70E0000}"/>
            </a:ext>
          </a:extLst>
        </xdr:cNvPr>
        <xdr:cNvSpPr txBox="1">
          <a:spLocks noChangeArrowheads="1"/>
        </xdr:cNvSpPr>
      </xdr:nvSpPr>
      <xdr:spPr bwMode="auto">
        <a:xfrm>
          <a:off x="4781550" y="102565200"/>
          <a:ext cx="108517"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108518</xdr:colOff>
      <xdr:row>780</xdr:row>
      <xdr:rowOff>52</xdr:rowOff>
    </xdr:to>
    <xdr:sp macro="" textlink="">
      <xdr:nvSpPr>
        <xdr:cNvPr id="3784" name="Text Box 8">
          <a:extLst>
            <a:ext uri="{FF2B5EF4-FFF2-40B4-BE49-F238E27FC236}">
              <a16:creationId xmlns:a16="http://schemas.microsoft.com/office/drawing/2014/main" id="{00000000-0008-0000-0000-0000C80E0000}"/>
            </a:ext>
          </a:extLst>
        </xdr:cNvPr>
        <xdr:cNvSpPr txBox="1">
          <a:spLocks noChangeArrowheads="1"/>
        </xdr:cNvSpPr>
      </xdr:nvSpPr>
      <xdr:spPr bwMode="auto">
        <a:xfrm>
          <a:off x="4781550" y="102565200"/>
          <a:ext cx="108517"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108518</xdr:colOff>
      <xdr:row>780</xdr:row>
      <xdr:rowOff>52</xdr:rowOff>
    </xdr:to>
    <xdr:sp macro="" textlink="">
      <xdr:nvSpPr>
        <xdr:cNvPr id="3785" name="Text Box 9">
          <a:extLst>
            <a:ext uri="{FF2B5EF4-FFF2-40B4-BE49-F238E27FC236}">
              <a16:creationId xmlns:a16="http://schemas.microsoft.com/office/drawing/2014/main" id="{00000000-0008-0000-0000-0000C90E0000}"/>
            </a:ext>
          </a:extLst>
        </xdr:cNvPr>
        <xdr:cNvSpPr txBox="1">
          <a:spLocks noChangeArrowheads="1"/>
        </xdr:cNvSpPr>
      </xdr:nvSpPr>
      <xdr:spPr bwMode="auto">
        <a:xfrm>
          <a:off x="4781550" y="102565200"/>
          <a:ext cx="108517"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10093</xdr:colOff>
      <xdr:row>780</xdr:row>
      <xdr:rowOff>52</xdr:rowOff>
    </xdr:to>
    <xdr:sp macro="" textlink="">
      <xdr:nvSpPr>
        <xdr:cNvPr id="3786" name="Text Box 8">
          <a:extLst>
            <a:ext uri="{FF2B5EF4-FFF2-40B4-BE49-F238E27FC236}">
              <a16:creationId xmlns:a16="http://schemas.microsoft.com/office/drawing/2014/main" id="{00000000-0008-0000-0000-0000CA0E0000}"/>
            </a:ext>
          </a:extLst>
        </xdr:cNvPr>
        <xdr:cNvSpPr txBox="1">
          <a:spLocks noChangeArrowheads="1"/>
        </xdr:cNvSpPr>
      </xdr:nvSpPr>
      <xdr:spPr bwMode="auto">
        <a:xfrm>
          <a:off x="4781550" y="102565200"/>
          <a:ext cx="10092"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10093</xdr:colOff>
      <xdr:row>780</xdr:row>
      <xdr:rowOff>52</xdr:rowOff>
    </xdr:to>
    <xdr:sp macro="" textlink="">
      <xdr:nvSpPr>
        <xdr:cNvPr id="3787" name="Text Box 9">
          <a:extLst>
            <a:ext uri="{FF2B5EF4-FFF2-40B4-BE49-F238E27FC236}">
              <a16:creationId xmlns:a16="http://schemas.microsoft.com/office/drawing/2014/main" id="{00000000-0008-0000-0000-0000CB0E0000}"/>
            </a:ext>
          </a:extLst>
        </xdr:cNvPr>
        <xdr:cNvSpPr txBox="1">
          <a:spLocks noChangeArrowheads="1"/>
        </xdr:cNvSpPr>
      </xdr:nvSpPr>
      <xdr:spPr bwMode="auto">
        <a:xfrm>
          <a:off x="4781550" y="102565200"/>
          <a:ext cx="10092"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10093</xdr:colOff>
      <xdr:row>780</xdr:row>
      <xdr:rowOff>52</xdr:rowOff>
    </xdr:to>
    <xdr:sp macro="" textlink="">
      <xdr:nvSpPr>
        <xdr:cNvPr id="3788" name="Text Box 8">
          <a:extLst>
            <a:ext uri="{FF2B5EF4-FFF2-40B4-BE49-F238E27FC236}">
              <a16:creationId xmlns:a16="http://schemas.microsoft.com/office/drawing/2014/main" id="{00000000-0008-0000-0000-0000CC0E0000}"/>
            </a:ext>
          </a:extLst>
        </xdr:cNvPr>
        <xdr:cNvSpPr txBox="1">
          <a:spLocks noChangeArrowheads="1"/>
        </xdr:cNvSpPr>
      </xdr:nvSpPr>
      <xdr:spPr bwMode="auto">
        <a:xfrm>
          <a:off x="4781550" y="102565200"/>
          <a:ext cx="10092"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10093</xdr:colOff>
      <xdr:row>780</xdr:row>
      <xdr:rowOff>52</xdr:rowOff>
    </xdr:to>
    <xdr:sp macro="" textlink="">
      <xdr:nvSpPr>
        <xdr:cNvPr id="3789" name="Text Box 9">
          <a:extLst>
            <a:ext uri="{FF2B5EF4-FFF2-40B4-BE49-F238E27FC236}">
              <a16:creationId xmlns:a16="http://schemas.microsoft.com/office/drawing/2014/main" id="{00000000-0008-0000-0000-0000CD0E0000}"/>
            </a:ext>
          </a:extLst>
        </xdr:cNvPr>
        <xdr:cNvSpPr txBox="1">
          <a:spLocks noChangeArrowheads="1"/>
        </xdr:cNvSpPr>
      </xdr:nvSpPr>
      <xdr:spPr bwMode="auto">
        <a:xfrm>
          <a:off x="4781550" y="102565200"/>
          <a:ext cx="10092"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108518</xdr:colOff>
      <xdr:row>780</xdr:row>
      <xdr:rowOff>52</xdr:rowOff>
    </xdr:to>
    <xdr:sp macro="" textlink="">
      <xdr:nvSpPr>
        <xdr:cNvPr id="3790" name="Text Box 8">
          <a:extLst>
            <a:ext uri="{FF2B5EF4-FFF2-40B4-BE49-F238E27FC236}">
              <a16:creationId xmlns:a16="http://schemas.microsoft.com/office/drawing/2014/main" id="{00000000-0008-0000-0000-0000CE0E0000}"/>
            </a:ext>
          </a:extLst>
        </xdr:cNvPr>
        <xdr:cNvSpPr txBox="1">
          <a:spLocks noChangeArrowheads="1"/>
        </xdr:cNvSpPr>
      </xdr:nvSpPr>
      <xdr:spPr bwMode="auto">
        <a:xfrm>
          <a:off x="4781550" y="102565200"/>
          <a:ext cx="108517"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108518</xdr:colOff>
      <xdr:row>780</xdr:row>
      <xdr:rowOff>52</xdr:rowOff>
    </xdr:to>
    <xdr:sp macro="" textlink="">
      <xdr:nvSpPr>
        <xdr:cNvPr id="3791" name="Text Box 8">
          <a:extLst>
            <a:ext uri="{FF2B5EF4-FFF2-40B4-BE49-F238E27FC236}">
              <a16:creationId xmlns:a16="http://schemas.microsoft.com/office/drawing/2014/main" id="{00000000-0008-0000-0000-0000CF0E0000}"/>
            </a:ext>
          </a:extLst>
        </xdr:cNvPr>
        <xdr:cNvSpPr txBox="1">
          <a:spLocks noChangeArrowheads="1"/>
        </xdr:cNvSpPr>
      </xdr:nvSpPr>
      <xdr:spPr bwMode="auto">
        <a:xfrm>
          <a:off x="4781550" y="102565200"/>
          <a:ext cx="108517"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108518</xdr:colOff>
      <xdr:row>780</xdr:row>
      <xdr:rowOff>52</xdr:rowOff>
    </xdr:to>
    <xdr:sp macro="" textlink="">
      <xdr:nvSpPr>
        <xdr:cNvPr id="3792" name="Text Box 9">
          <a:extLst>
            <a:ext uri="{FF2B5EF4-FFF2-40B4-BE49-F238E27FC236}">
              <a16:creationId xmlns:a16="http://schemas.microsoft.com/office/drawing/2014/main" id="{00000000-0008-0000-0000-0000D00E0000}"/>
            </a:ext>
          </a:extLst>
        </xdr:cNvPr>
        <xdr:cNvSpPr txBox="1">
          <a:spLocks noChangeArrowheads="1"/>
        </xdr:cNvSpPr>
      </xdr:nvSpPr>
      <xdr:spPr bwMode="auto">
        <a:xfrm>
          <a:off x="4781550" y="102565200"/>
          <a:ext cx="108517"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108518</xdr:colOff>
      <xdr:row>780</xdr:row>
      <xdr:rowOff>52</xdr:rowOff>
    </xdr:to>
    <xdr:sp macro="" textlink="">
      <xdr:nvSpPr>
        <xdr:cNvPr id="3793" name="Text Box 8">
          <a:extLst>
            <a:ext uri="{FF2B5EF4-FFF2-40B4-BE49-F238E27FC236}">
              <a16:creationId xmlns:a16="http://schemas.microsoft.com/office/drawing/2014/main" id="{00000000-0008-0000-0000-0000D10E0000}"/>
            </a:ext>
          </a:extLst>
        </xdr:cNvPr>
        <xdr:cNvSpPr txBox="1">
          <a:spLocks noChangeArrowheads="1"/>
        </xdr:cNvSpPr>
      </xdr:nvSpPr>
      <xdr:spPr bwMode="auto">
        <a:xfrm>
          <a:off x="4781550" y="102565200"/>
          <a:ext cx="108517"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108518</xdr:colOff>
      <xdr:row>780</xdr:row>
      <xdr:rowOff>52</xdr:rowOff>
    </xdr:to>
    <xdr:sp macro="" textlink="">
      <xdr:nvSpPr>
        <xdr:cNvPr id="3794" name="Text Box 9">
          <a:extLst>
            <a:ext uri="{FF2B5EF4-FFF2-40B4-BE49-F238E27FC236}">
              <a16:creationId xmlns:a16="http://schemas.microsoft.com/office/drawing/2014/main" id="{00000000-0008-0000-0000-0000D20E0000}"/>
            </a:ext>
          </a:extLst>
        </xdr:cNvPr>
        <xdr:cNvSpPr txBox="1">
          <a:spLocks noChangeArrowheads="1"/>
        </xdr:cNvSpPr>
      </xdr:nvSpPr>
      <xdr:spPr bwMode="auto">
        <a:xfrm>
          <a:off x="4781550" y="102565200"/>
          <a:ext cx="108517"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108518</xdr:colOff>
      <xdr:row>780</xdr:row>
      <xdr:rowOff>52</xdr:rowOff>
    </xdr:to>
    <xdr:sp macro="" textlink="">
      <xdr:nvSpPr>
        <xdr:cNvPr id="3795" name="Text Box 8">
          <a:extLst>
            <a:ext uri="{FF2B5EF4-FFF2-40B4-BE49-F238E27FC236}">
              <a16:creationId xmlns:a16="http://schemas.microsoft.com/office/drawing/2014/main" id="{00000000-0008-0000-0000-0000D30E0000}"/>
            </a:ext>
          </a:extLst>
        </xdr:cNvPr>
        <xdr:cNvSpPr txBox="1">
          <a:spLocks noChangeArrowheads="1"/>
        </xdr:cNvSpPr>
      </xdr:nvSpPr>
      <xdr:spPr bwMode="auto">
        <a:xfrm>
          <a:off x="4781550" y="102565200"/>
          <a:ext cx="108517"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108518</xdr:colOff>
      <xdr:row>780</xdr:row>
      <xdr:rowOff>52</xdr:rowOff>
    </xdr:to>
    <xdr:sp macro="" textlink="">
      <xdr:nvSpPr>
        <xdr:cNvPr id="3796" name="Text Box 9">
          <a:extLst>
            <a:ext uri="{FF2B5EF4-FFF2-40B4-BE49-F238E27FC236}">
              <a16:creationId xmlns:a16="http://schemas.microsoft.com/office/drawing/2014/main" id="{00000000-0008-0000-0000-0000D40E0000}"/>
            </a:ext>
          </a:extLst>
        </xdr:cNvPr>
        <xdr:cNvSpPr txBox="1">
          <a:spLocks noChangeArrowheads="1"/>
        </xdr:cNvSpPr>
      </xdr:nvSpPr>
      <xdr:spPr bwMode="auto">
        <a:xfrm>
          <a:off x="4781550" y="102565200"/>
          <a:ext cx="108517"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108518</xdr:colOff>
      <xdr:row>780</xdr:row>
      <xdr:rowOff>52</xdr:rowOff>
    </xdr:to>
    <xdr:sp macro="" textlink="">
      <xdr:nvSpPr>
        <xdr:cNvPr id="3797" name="Text Box 8">
          <a:extLst>
            <a:ext uri="{FF2B5EF4-FFF2-40B4-BE49-F238E27FC236}">
              <a16:creationId xmlns:a16="http://schemas.microsoft.com/office/drawing/2014/main" id="{00000000-0008-0000-0000-0000D50E0000}"/>
            </a:ext>
          </a:extLst>
        </xdr:cNvPr>
        <xdr:cNvSpPr txBox="1">
          <a:spLocks noChangeArrowheads="1"/>
        </xdr:cNvSpPr>
      </xdr:nvSpPr>
      <xdr:spPr bwMode="auto">
        <a:xfrm>
          <a:off x="4781550" y="102565200"/>
          <a:ext cx="108517"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108518</xdr:colOff>
      <xdr:row>780</xdr:row>
      <xdr:rowOff>52</xdr:rowOff>
    </xdr:to>
    <xdr:sp macro="" textlink="">
      <xdr:nvSpPr>
        <xdr:cNvPr id="3798" name="Text Box 9">
          <a:extLst>
            <a:ext uri="{FF2B5EF4-FFF2-40B4-BE49-F238E27FC236}">
              <a16:creationId xmlns:a16="http://schemas.microsoft.com/office/drawing/2014/main" id="{00000000-0008-0000-0000-0000D60E0000}"/>
            </a:ext>
          </a:extLst>
        </xdr:cNvPr>
        <xdr:cNvSpPr txBox="1">
          <a:spLocks noChangeArrowheads="1"/>
        </xdr:cNvSpPr>
      </xdr:nvSpPr>
      <xdr:spPr bwMode="auto">
        <a:xfrm>
          <a:off x="4781550" y="102565200"/>
          <a:ext cx="108517"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108518</xdr:colOff>
      <xdr:row>780</xdr:row>
      <xdr:rowOff>52</xdr:rowOff>
    </xdr:to>
    <xdr:sp macro="" textlink="">
      <xdr:nvSpPr>
        <xdr:cNvPr id="3799" name="Text Box 8">
          <a:extLst>
            <a:ext uri="{FF2B5EF4-FFF2-40B4-BE49-F238E27FC236}">
              <a16:creationId xmlns:a16="http://schemas.microsoft.com/office/drawing/2014/main" id="{00000000-0008-0000-0000-0000D70E0000}"/>
            </a:ext>
          </a:extLst>
        </xdr:cNvPr>
        <xdr:cNvSpPr txBox="1">
          <a:spLocks noChangeArrowheads="1"/>
        </xdr:cNvSpPr>
      </xdr:nvSpPr>
      <xdr:spPr bwMode="auto">
        <a:xfrm>
          <a:off x="4781550" y="102565200"/>
          <a:ext cx="108517"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108518</xdr:colOff>
      <xdr:row>780</xdr:row>
      <xdr:rowOff>52</xdr:rowOff>
    </xdr:to>
    <xdr:sp macro="" textlink="">
      <xdr:nvSpPr>
        <xdr:cNvPr id="3800" name="Text Box 9">
          <a:extLst>
            <a:ext uri="{FF2B5EF4-FFF2-40B4-BE49-F238E27FC236}">
              <a16:creationId xmlns:a16="http://schemas.microsoft.com/office/drawing/2014/main" id="{00000000-0008-0000-0000-0000D80E0000}"/>
            </a:ext>
          </a:extLst>
        </xdr:cNvPr>
        <xdr:cNvSpPr txBox="1">
          <a:spLocks noChangeArrowheads="1"/>
        </xdr:cNvSpPr>
      </xdr:nvSpPr>
      <xdr:spPr bwMode="auto">
        <a:xfrm>
          <a:off x="4781550" y="102565200"/>
          <a:ext cx="108517"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108518</xdr:colOff>
      <xdr:row>780</xdr:row>
      <xdr:rowOff>52</xdr:rowOff>
    </xdr:to>
    <xdr:sp macro="" textlink="">
      <xdr:nvSpPr>
        <xdr:cNvPr id="3801" name="Text Box 8">
          <a:extLst>
            <a:ext uri="{FF2B5EF4-FFF2-40B4-BE49-F238E27FC236}">
              <a16:creationId xmlns:a16="http://schemas.microsoft.com/office/drawing/2014/main" id="{00000000-0008-0000-0000-0000D90E0000}"/>
            </a:ext>
          </a:extLst>
        </xdr:cNvPr>
        <xdr:cNvSpPr txBox="1">
          <a:spLocks noChangeArrowheads="1"/>
        </xdr:cNvSpPr>
      </xdr:nvSpPr>
      <xdr:spPr bwMode="auto">
        <a:xfrm>
          <a:off x="4781550" y="102565200"/>
          <a:ext cx="108517"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108518</xdr:colOff>
      <xdr:row>780</xdr:row>
      <xdr:rowOff>52</xdr:rowOff>
    </xdr:to>
    <xdr:sp macro="" textlink="">
      <xdr:nvSpPr>
        <xdr:cNvPr id="3802" name="Text Box 9">
          <a:extLst>
            <a:ext uri="{FF2B5EF4-FFF2-40B4-BE49-F238E27FC236}">
              <a16:creationId xmlns:a16="http://schemas.microsoft.com/office/drawing/2014/main" id="{00000000-0008-0000-0000-0000DA0E0000}"/>
            </a:ext>
          </a:extLst>
        </xdr:cNvPr>
        <xdr:cNvSpPr txBox="1">
          <a:spLocks noChangeArrowheads="1"/>
        </xdr:cNvSpPr>
      </xdr:nvSpPr>
      <xdr:spPr bwMode="auto">
        <a:xfrm>
          <a:off x="4781550" y="102565200"/>
          <a:ext cx="108517"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10093</xdr:colOff>
      <xdr:row>780</xdr:row>
      <xdr:rowOff>52</xdr:rowOff>
    </xdr:to>
    <xdr:sp macro="" textlink="">
      <xdr:nvSpPr>
        <xdr:cNvPr id="3803" name="Text Box 8">
          <a:extLst>
            <a:ext uri="{FF2B5EF4-FFF2-40B4-BE49-F238E27FC236}">
              <a16:creationId xmlns:a16="http://schemas.microsoft.com/office/drawing/2014/main" id="{00000000-0008-0000-0000-0000DB0E0000}"/>
            </a:ext>
          </a:extLst>
        </xdr:cNvPr>
        <xdr:cNvSpPr txBox="1">
          <a:spLocks noChangeArrowheads="1"/>
        </xdr:cNvSpPr>
      </xdr:nvSpPr>
      <xdr:spPr bwMode="auto">
        <a:xfrm>
          <a:off x="4781550" y="102565200"/>
          <a:ext cx="10092"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10093</xdr:colOff>
      <xdr:row>780</xdr:row>
      <xdr:rowOff>52</xdr:rowOff>
    </xdr:to>
    <xdr:sp macro="" textlink="">
      <xdr:nvSpPr>
        <xdr:cNvPr id="3804" name="Text Box 9">
          <a:extLst>
            <a:ext uri="{FF2B5EF4-FFF2-40B4-BE49-F238E27FC236}">
              <a16:creationId xmlns:a16="http://schemas.microsoft.com/office/drawing/2014/main" id="{00000000-0008-0000-0000-0000DC0E0000}"/>
            </a:ext>
          </a:extLst>
        </xdr:cNvPr>
        <xdr:cNvSpPr txBox="1">
          <a:spLocks noChangeArrowheads="1"/>
        </xdr:cNvSpPr>
      </xdr:nvSpPr>
      <xdr:spPr bwMode="auto">
        <a:xfrm>
          <a:off x="4781550" y="102565200"/>
          <a:ext cx="10092"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10093</xdr:colOff>
      <xdr:row>780</xdr:row>
      <xdr:rowOff>52</xdr:rowOff>
    </xdr:to>
    <xdr:sp macro="" textlink="">
      <xdr:nvSpPr>
        <xdr:cNvPr id="3805" name="Text Box 8">
          <a:extLst>
            <a:ext uri="{FF2B5EF4-FFF2-40B4-BE49-F238E27FC236}">
              <a16:creationId xmlns:a16="http://schemas.microsoft.com/office/drawing/2014/main" id="{00000000-0008-0000-0000-0000DD0E0000}"/>
            </a:ext>
          </a:extLst>
        </xdr:cNvPr>
        <xdr:cNvSpPr txBox="1">
          <a:spLocks noChangeArrowheads="1"/>
        </xdr:cNvSpPr>
      </xdr:nvSpPr>
      <xdr:spPr bwMode="auto">
        <a:xfrm>
          <a:off x="4781550" y="102565200"/>
          <a:ext cx="10092"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10093</xdr:colOff>
      <xdr:row>780</xdr:row>
      <xdr:rowOff>52</xdr:rowOff>
    </xdr:to>
    <xdr:sp macro="" textlink="">
      <xdr:nvSpPr>
        <xdr:cNvPr id="3806" name="Text Box 9">
          <a:extLst>
            <a:ext uri="{FF2B5EF4-FFF2-40B4-BE49-F238E27FC236}">
              <a16:creationId xmlns:a16="http://schemas.microsoft.com/office/drawing/2014/main" id="{00000000-0008-0000-0000-0000DE0E0000}"/>
            </a:ext>
          </a:extLst>
        </xdr:cNvPr>
        <xdr:cNvSpPr txBox="1">
          <a:spLocks noChangeArrowheads="1"/>
        </xdr:cNvSpPr>
      </xdr:nvSpPr>
      <xdr:spPr bwMode="auto">
        <a:xfrm>
          <a:off x="4781550" y="102565200"/>
          <a:ext cx="10092"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108518</xdr:colOff>
      <xdr:row>780</xdr:row>
      <xdr:rowOff>52</xdr:rowOff>
    </xdr:to>
    <xdr:sp macro="" textlink="">
      <xdr:nvSpPr>
        <xdr:cNvPr id="3807" name="Text Box 8">
          <a:extLst>
            <a:ext uri="{FF2B5EF4-FFF2-40B4-BE49-F238E27FC236}">
              <a16:creationId xmlns:a16="http://schemas.microsoft.com/office/drawing/2014/main" id="{00000000-0008-0000-0000-0000DF0E0000}"/>
            </a:ext>
          </a:extLst>
        </xdr:cNvPr>
        <xdr:cNvSpPr txBox="1">
          <a:spLocks noChangeArrowheads="1"/>
        </xdr:cNvSpPr>
      </xdr:nvSpPr>
      <xdr:spPr bwMode="auto">
        <a:xfrm>
          <a:off x="4781550" y="102565200"/>
          <a:ext cx="108517"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108518</xdr:colOff>
      <xdr:row>780</xdr:row>
      <xdr:rowOff>52</xdr:rowOff>
    </xdr:to>
    <xdr:sp macro="" textlink="">
      <xdr:nvSpPr>
        <xdr:cNvPr id="3808" name="Text Box 8">
          <a:extLst>
            <a:ext uri="{FF2B5EF4-FFF2-40B4-BE49-F238E27FC236}">
              <a16:creationId xmlns:a16="http://schemas.microsoft.com/office/drawing/2014/main" id="{00000000-0008-0000-0000-0000E00E0000}"/>
            </a:ext>
          </a:extLst>
        </xdr:cNvPr>
        <xdr:cNvSpPr txBox="1">
          <a:spLocks noChangeArrowheads="1"/>
        </xdr:cNvSpPr>
      </xdr:nvSpPr>
      <xdr:spPr bwMode="auto">
        <a:xfrm>
          <a:off x="4781550" y="102565200"/>
          <a:ext cx="108517"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108518</xdr:colOff>
      <xdr:row>780</xdr:row>
      <xdr:rowOff>52</xdr:rowOff>
    </xdr:to>
    <xdr:sp macro="" textlink="">
      <xdr:nvSpPr>
        <xdr:cNvPr id="3809" name="Text Box 9">
          <a:extLst>
            <a:ext uri="{FF2B5EF4-FFF2-40B4-BE49-F238E27FC236}">
              <a16:creationId xmlns:a16="http://schemas.microsoft.com/office/drawing/2014/main" id="{00000000-0008-0000-0000-0000E10E0000}"/>
            </a:ext>
          </a:extLst>
        </xdr:cNvPr>
        <xdr:cNvSpPr txBox="1">
          <a:spLocks noChangeArrowheads="1"/>
        </xdr:cNvSpPr>
      </xdr:nvSpPr>
      <xdr:spPr bwMode="auto">
        <a:xfrm>
          <a:off x="4781550" y="102565200"/>
          <a:ext cx="108517"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108518</xdr:colOff>
      <xdr:row>780</xdr:row>
      <xdr:rowOff>52</xdr:rowOff>
    </xdr:to>
    <xdr:sp macro="" textlink="">
      <xdr:nvSpPr>
        <xdr:cNvPr id="3810" name="Text Box 8">
          <a:extLst>
            <a:ext uri="{FF2B5EF4-FFF2-40B4-BE49-F238E27FC236}">
              <a16:creationId xmlns:a16="http://schemas.microsoft.com/office/drawing/2014/main" id="{00000000-0008-0000-0000-0000E20E0000}"/>
            </a:ext>
          </a:extLst>
        </xdr:cNvPr>
        <xdr:cNvSpPr txBox="1">
          <a:spLocks noChangeArrowheads="1"/>
        </xdr:cNvSpPr>
      </xdr:nvSpPr>
      <xdr:spPr bwMode="auto">
        <a:xfrm>
          <a:off x="4781550" y="102565200"/>
          <a:ext cx="108517"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108518</xdr:colOff>
      <xdr:row>780</xdr:row>
      <xdr:rowOff>52</xdr:rowOff>
    </xdr:to>
    <xdr:sp macro="" textlink="">
      <xdr:nvSpPr>
        <xdr:cNvPr id="3811" name="Text Box 9">
          <a:extLst>
            <a:ext uri="{FF2B5EF4-FFF2-40B4-BE49-F238E27FC236}">
              <a16:creationId xmlns:a16="http://schemas.microsoft.com/office/drawing/2014/main" id="{00000000-0008-0000-0000-0000E30E0000}"/>
            </a:ext>
          </a:extLst>
        </xdr:cNvPr>
        <xdr:cNvSpPr txBox="1">
          <a:spLocks noChangeArrowheads="1"/>
        </xdr:cNvSpPr>
      </xdr:nvSpPr>
      <xdr:spPr bwMode="auto">
        <a:xfrm>
          <a:off x="4781550" y="102565200"/>
          <a:ext cx="108517"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108518</xdr:colOff>
      <xdr:row>780</xdr:row>
      <xdr:rowOff>52</xdr:rowOff>
    </xdr:to>
    <xdr:sp macro="" textlink="">
      <xdr:nvSpPr>
        <xdr:cNvPr id="3812" name="Text Box 8">
          <a:extLst>
            <a:ext uri="{FF2B5EF4-FFF2-40B4-BE49-F238E27FC236}">
              <a16:creationId xmlns:a16="http://schemas.microsoft.com/office/drawing/2014/main" id="{00000000-0008-0000-0000-0000E40E0000}"/>
            </a:ext>
          </a:extLst>
        </xdr:cNvPr>
        <xdr:cNvSpPr txBox="1">
          <a:spLocks noChangeArrowheads="1"/>
        </xdr:cNvSpPr>
      </xdr:nvSpPr>
      <xdr:spPr bwMode="auto">
        <a:xfrm>
          <a:off x="4781550" y="102565200"/>
          <a:ext cx="108517"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108518</xdr:colOff>
      <xdr:row>780</xdr:row>
      <xdr:rowOff>52</xdr:rowOff>
    </xdr:to>
    <xdr:sp macro="" textlink="">
      <xdr:nvSpPr>
        <xdr:cNvPr id="3813" name="Text Box 9">
          <a:extLst>
            <a:ext uri="{FF2B5EF4-FFF2-40B4-BE49-F238E27FC236}">
              <a16:creationId xmlns:a16="http://schemas.microsoft.com/office/drawing/2014/main" id="{00000000-0008-0000-0000-0000E50E0000}"/>
            </a:ext>
          </a:extLst>
        </xdr:cNvPr>
        <xdr:cNvSpPr txBox="1">
          <a:spLocks noChangeArrowheads="1"/>
        </xdr:cNvSpPr>
      </xdr:nvSpPr>
      <xdr:spPr bwMode="auto">
        <a:xfrm>
          <a:off x="4781550" y="102565200"/>
          <a:ext cx="108517"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108518</xdr:colOff>
      <xdr:row>780</xdr:row>
      <xdr:rowOff>52</xdr:rowOff>
    </xdr:to>
    <xdr:sp macro="" textlink="">
      <xdr:nvSpPr>
        <xdr:cNvPr id="3814" name="Text Box 8">
          <a:extLst>
            <a:ext uri="{FF2B5EF4-FFF2-40B4-BE49-F238E27FC236}">
              <a16:creationId xmlns:a16="http://schemas.microsoft.com/office/drawing/2014/main" id="{00000000-0008-0000-0000-0000E60E0000}"/>
            </a:ext>
          </a:extLst>
        </xdr:cNvPr>
        <xdr:cNvSpPr txBox="1">
          <a:spLocks noChangeArrowheads="1"/>
        </xdr:cNvSpPr>
      </xdr:nvSpPr>
      <xdr:spPr bwMode="auto">
        <a:xfrm>
          <a:off x="4781550" y="102565200"/>
          <a:ext cx="108517"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108518</xdr:colOff>
      <xdr:row>780</xdr:row>
      <xdr:rowOff>52</xdr:rowOff>
    </xdr:to>
    <xdr:sp macro="" textlink="">
      <xdr:nvSpPr>
        <xdr:cNvPr id="3815" name="Text Box 9">
          <a:extLst>
            <a:ext uri="{FF2B5EF4-FFF2-40B4-BE49-F238E27FC236}">
              <a16:creationId xmlns:a16="http://schemas.microsoft.com/office/drawing/2014/main" id="{00000000-0008-0000-0000-0000E70E0000}"/>
            </a:ext>
          </a:extLst>
        </xdr:cNvPr>
        <xdr:cNvSpPr txBox="1">
          <a:spLocks noChangeArrowheads="1"/>
        </xdr:cNvSpPr>
      </xdr:nvSpPr>
      <xdr:spPr bwMode="auto">
        <a:xfrm>
          <a:off x="4781550" y="102565200"/>
          <a:ext cx="108517"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108518</xdr:colOff>
      <xdr:row>780</xdr:row>
      <xdr:rowOff>52</xdr:rowOff>
    </xdr:to>
    <xdr:sp macro="" textlink="">
      <xdr:nvSpPr>
        <xdr:cNvPr id="3816" name="Text Box 8">
          <a:extLst>
            <a:ext uri="{FF2B5EF4-FFF2-40B4-BE49-F238E27FC236}">
              <a16:creationId xmlns:a16="http://schemas.microsoft.com/office/drawing/2014/main" id="{00000000-0008-0000-0000-0000E80E0000}"/>
            </a:ext>
          </a:extLst>
        </xdr:cNvPr>
        <xdr:cNvSpPr txBox="1">
          <a:spLocks noChangeArrowheads="1"/>
        </xdr:cNvSpPr>
      </xdr:nvSpPr>
      <xdr:spPr bwMode="auto">
        <a:xfrm>
          <a:off x="4781550" y="102565200"/>
          <a:ext cx="108517"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108518</xdr:colOff>
      <xdr:row>780</xdr:row>
      <xdr:rowOff>52</xdr:rowOff>
    </xdr:to>
    <xdr:sp macro="" textlink="">
      <xdr:nvSpPr>
        <xdr:cNvPr id="3817" name="Text Box 9">
          <a:extLst>
            <a:ext uri="{FF2B5EF4-FFF2-40B4-BE49-F238E27FC236}">
              <a16:creationId xmlns:a16="http://schemas.microsoft.com/office/drawing/2014/main" id="{00000000-0008-0000-0000-0000E90E0000}"/>
            </a:ext>
          </a:extLst>
        </xdr:cNvPr>
        <xdr:cNvSpPr txBox="1">
          <a:spLocks noChangeArrowheads="1"/>
        </xdr:cNvSpPr>
      </xdr:nvSpPr>
      <xdr:spPr bwMode="auto">
        <a:xfrm>
          <a:off x="4781550" y="102565200"/>
          <a:ext cx="108517"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108518</xdr:colOff>
      <xdr:row>780</xdr:row>
      <xdr:rowOff>52</xdr:rowOff>
    </xdr:to>
    <xdr:sp macro="" textlink="">
      <xdr:nvSpPr>
        <xdr:cNvPr id="3818" name="Text Box 8">
          <a:extLst>
            <a:ext uri="{FF2B5EF4-FFF2-40B4-BE49-F238E27FC236}">
              <a16:creationId xmlns:a16="http://schemas.microsoft.com/office/drawing/2014/main" id="{00000000-0008-0000-0000-0000EA0E0000}"/>
            </a:ext>
          </a:extLst>
        </xdr:cNvPr>
        <xdr:cNvSpPr txBox="1">
          <a:spLocks noChangeArrowheads="1"/>
        </xdr:cNvSpPr>
      </xdr:nvSpPr>
      <xdr:spPr bwMode="auto">
        <a:xfrm>
          <a:off x="4781550" y="102565200"/>
          <a:ext cx="108517"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108518</xdr:colOff>
      <xdr:row>780</xdr:row>
      <xdr:rowOff>52</xdr:rowOff>
    </xdr:to>
    <xdr:sp macro="" textlink="">
      <xdr:nvSpPr>
        <xdr:cNvPr id="3819" name="Text Box 9">
          <a:extLst>
            <a:ext uri="{FF2B5EF4-FFF2-40B4-BE49-F238E27FC236}">
              <a16:creationId xmlns:a16="http://schemas.microsoft.com/office/drawing/2014/main" id="{00000000-0008-0000-0000-0000EB0E0000}"/>
            </a:ext>
          </a:extLst>
        </xdr:cNvPr>
        <xdr:cNvSpPr txBox="1">
          <a:spLocks noChangeArrowheads="1"/>
        </xdr:cNvSpPr>
      </xdr:nvSpPr>
      <xdr:spPr bwMode="auto">
        <a:xfrm>
          <a:off x="4781550" y="102565200"/>
          <a:ext cx="108517"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108518</xdr:colOff>
      <xdr:row>780</xdr:row>
      <xdr:rowOff>52</xdr:rowOff>
    </xdr:to>
    <xdr:sp macro="" textlink="">
      <xdr:nvSpPr>
        <xdr:cNvPr id="3820" name="Text Box 8">
          <a:extLst>
            <a:ext uri="{FF2B5EF4-FFF2-40B4-BE49-F238E27FC236}">
              <a16:creationId xmlns:a16="http://schemas.microsoft.com/office/drawing/2014/main" id="{00000000-0008-0000-0000-0000EC0E0000}"/>
            </a:ext>
          </a:extLst>
        </xdr:cNvPr>
        <xdr:cNvSpPr txBox="1">
          <a:spLocks noChangeArrowheads="1"/>
        </xdr:cNvSpPr>
      </xdr:nvSpPr>
      <xdr:spPr bwMode="auto">
        <a:xfrm>
          <a:off x="4781550" y="102565200"/>
          <a:ext cx="108517"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108518</xdr:colOff>
      <xdr:row>780</xdr:row>
      <xdr:rowOff>52</xdr:rowOff>
    </xdr:to>
    <xdr:sp macro="" textlink="">
      <xdr:nvSpPr>
        <xdr:cNvPr id="3821" name="Text Box 8">
          <a:extLst>
            <a:ext uri="{FF2B5EF4-FFF2-40B4-BE49-F238E27FC236}">
              <a16:creationId xmlns:a16="http://schemas.microsoft.com/office/drawing/2014/main" id="{00000000-0008-0000-0000-0000ED0E0000}"/>
            </a:ext>
          </a:extLst>
        </xdr:cNvPr>
        <xdr:cNvSpPr txBox="1">
          <a:spLocks noChangeArrowheads="1"/>
        </xdr:cNvSpPr>
      </xdr:nvSpPr>
      <xdr:spPr bwMode="auto">
        <a:xfrm>
          <a:off x="4781550" y="102565200"/>
          <a:ext cx="108517"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108518</xdr:colOff>
      <xdr:row>780</xdr:row>
      <xdr:rowOff>52</xdr:rowOff>
    </xdr:to>
    <xdr:sp macro="" textlink="">
      <xdr:nvSpPr>
        <xdr:cNvPr id="3822" name="Text Box 9">
          <a:extLst>
            <a:ext uri="{FF2B5EF4-FFF2-40B4-BE49-F238E27FC236}">
              <a16:creationId xmlns:a16="http://schemas.microsoft.com/office/drawing/2014/main" id="{00000000-0008-0000-0000-0000EE0E0000}"/>
            </a:ext>
          </a:extLst>
        </xdr:cNvPr>
        <xdr:cNvSpPr txBox="1">
          <a:spLocks noChangeArrowheads="1"/>
        </xdr:cNvSpPr>
      </xdr:nvSpPr>
      <xdr:spPr bwMode="auto">
        <a:xfrm>
          <a:off x="4781550" y="102565200"/>
          <a:ext cx="108517"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108518</xdr:colOff>
      <xdr:row>780</xdr:row>
      <xdr:rowOff>52</xdr:rowOff>
    </xdr:to>
    <xdr:sp macro="" textlink="">
      <xdr:nvSpPr>
        <xdr:cNvPr id="3823" name="Text Box 8">
          <a:extLst>
            <a:ext uri="{FF2B5EF4-FFF2-40B4-BE49-F238E27FC236}">
              <a16:creationId xmlns:a16="http://schemas.microsoft.com/office/drawing/2014/main" id="{00000000-0008-0000-0000-0000EF0E0000}"/>
            </a:ext>
          </a:extLst>
        </xdr:cNvPr>
        <xdr:cNvSpPr txBox="1">
          <a:spLocks noChangeArrowheads="1"/>
        </xdr:cNvSpPr>
      </xdr:nvSpPr>
      <xdr:spPr bwMode="auto">
        <a:xfrm>
          <a:off x="4781550" y="102565200"/>
          <a:ext cx="108517"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108518</xdr:colOff>
      <xdr:row>780</xdr:row>
      <xdr:rowOff>52</xdr:rowOff>
    </xdr:to>
    <xdr:sp macro="" textlink="">
      <xdr:nvSpPr>
        <xdr:cNvPr id="3824" name="Text Box 9">
          <a:extLst>
            <a:ext uri="{FF2B5EF4-FFF2-40B4-BE49-F238E27FC236}">
              <a16:creationId xmlns:a16="http://schemas.microsoft.com/office/drawing/2014/main" id="{00000000-0008-0000-0000-0000F00E0000}"/>
            </a:ext>
          </a:extLst>
        </xdr:cNvPr>
        <xdr:cNvSpPr txBox="1">
          <a:spLocks noChangeArrowheads="1"/>
        </xdr:cNvSpPr>
      </xdr:nvSpPr>
      <xdr:spPr bwMode="auto">
        <a:xfrm>
          <a:off x="4781550" y="102565200"/>
          <a:ext cx="108517"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108518</xdr:colOff>
      <xdr:row>780</xdr:row>
      <xdr:rowOff>52</xdr:rowOff>
    </xdr:to>
    <xdr:sp macro="" textlink="">
      <xdr:nvSpPr>
        <xdr:cNvPr id="3825" name="Text Box 8">
          <a:extLst>
            <a:ext uri="{FF2B5EF4-FFF2-40B4-BE49-F238E27FC236}">
              <a16:creationId xmlns:a16="http://schemas.microsoft.com/office/drawing/2014/main" id="{00000000-0008-0000-0000-0000F10E0000}"/>
            </a:ext>
          </a:extLst>
        </xdr:cNvPr>
        <xdr:cNvSpPr txBox="1">
          <a:spLocks noChangeArrowheads="1"/>
        </xdr:cNvSpPr>
      </xdr:nvSpPr>
      <xdr:spPr bwMode="auto">
        <a:xfrm>
          <a:off x="4781550" y="102565200"/>
          <a:ext cx="108517"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108518</xdr:colOff>
      <xdr:row>780</xdr:row>
      <xdr:rowOff>52</xdr:rowOff>
    </xdr:to>
    <xdr:sp macro="" textlink="">
      <xdr:nvSpPr>
        <xdr:cNvPr id="3826" name="Text Box 9">
          <a:extLst>
            <a:ext uri="{FF2B5EF4-FFF2-40B4-BE49-F238E27FC236}">
              <a16:creationId xmlns:a16="http://schemas.microsoft.com/office/drawing/2014/main" id="{00000000-0008-0000-0000-0000F20E0000}"/>
            </a:ext>
          </a:extLst>
        </xdr:cNvPr>
        <xdr:cNvSpPr txBox="1">
          <a:spLocks noChangeArrowheads="1"/>
        </xdr:cNvSpPr>
      </xdr:nvSpPr>
      <xdr:spPr bwMode="auto">
        <a:xfrm>
          <a:off x="4781550" y="102565200"/>
          <a:ext cx="108517"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108518</xdr:colOff>
      <xdr:row>780</xdr:row>
      <xdr:rowOff>52</xdr:rowOff>
    </xdr:to>
    <xdr:sp macro="" textlink="">
      <xdr:nvSpPr>
        <xdr:cNvPr id="3827" name="Text Box 8">
          <a:extLst>
            <a:ext uri="{FF2B5EF4-FFF2-40B4-BE49-F238E27FC236}">
              <a16:creationId xmlns:a16="http://schemas.microsoft.com/office/drawing/2014/main" id="{00000000-0008-0000-0000-0000F30E0000}"/>
            </a:ext>
          </a:extLst>
        </xdr:cNvPr>
        <xdr:cNvSpPr txBox="1">
          <a:spLocks noChangeArrowheads="1"/>
        </xdr:cNvSpPr>
      </xdr:nvSpPr>
      <xdr:spPr bwMode="auto">
        <a:xfrm>
          <a:off x="4781550" y="102565200"/>
          <a:ext cx="108517"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108518</xdr:colOff>
      <xdr:row>780</xdr:row>
      <xdr:rowOff>52</xdr:rowOff>
    </xdr:to>
    <xdr:sp macro="" textlink="">
      <xdr:nvSpPr>
        <xdr:cNvPr id="3828" name="Text Box 9">
          <a:extLst>
            <a:ext uri="{FF2B5EF4-FFF2-40B4-BE49-F238E27FC236}">
              <a16:creationId xmlns:a16="http://schemas.microsoft.com/office/drawing/2014/main" id="{00000000-0008-0000-0000-0000F40E0000}"/>
            </a:ext>
          </a:extLst>
        </xdr:cNvPr>
        <xdr:cNvSpPr txBox="1">
          <a:spLocks noChangeArrowheads="1"/>
        </xdr:cNvSpPr>
      </xdr:nvSpPr>
      <xdr:spPr bwMode="auto">
        <a:xfrm>
          <a:off x="4781550" y="102565200"/>
          <a:ext cx="108517"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108518</xdr:colOff>
      <xdr:row>780</xdr:row>
      <xdr:rowOff>52</xdr:rowOff>
    </xdr:to>
    <xdr:sp macro="" textlink="">
      <xdr:nvSpPr>
        <xdr:cNvPr id="3829" name="Text Box 8">
          <a:extLst>
            <a:ext uri="{FF2B5EF4-FFF2-40B4-BE49-F238E27FC236}">
              <a16:creationId xmlns:a16="http://schemas.microsoft.com/office/drawing/2014/main" id="{00000000-0008-0000-0000-0000F50E0000}"/>
            </a:ext>
          </a:extLst>
        </xdr:cNvPr>
        <xdr:cNvSpPr txBox="1">
          <a:spLocks noChangeArrowheads="1"/>
        </xdr:cNvSpPr>
      </xdr:nvSpPr>
      <xdr:spPr bwMode="auto">
        <a:xfrm>
          <a:off x="4781550" y="102565200"/>
          <a:ext cx="108517"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108518</xdr:colOff>
      <xdr:row>780</xdr:row>
      <xdr:rowOff>52</xdr:rowOff>
    </xdr:to>
    <xdr:sp macro="" textlink="">
      <xdr:nvSpPr>
        <xdr:cNvPr id="3830" name="Text Box 9">
          <a:extLst>
            <a:ext uri="{FF2B5EF4-FFF2-40B4-BE49-F238E27FC236}">
              <a16:creationId xmlns:a16="http://schemas.microsoft.com/office/drawing/2014/main" id="{00000000-0008-0000-0000-0000F60E0000}"/>
            </a:ext>
          </a:extLst>
        </xdr:cNvPr>
        <xdr:cNvSpPr txBox="1">
          <a:spLocks noChangeArrowheads="1"/>
        </xdr:cNvSpPr>
      </xdr:nvSpPr>
      <xdr:spPr bwMode="auto">
        <a:xfrm>
          <a:off x="4781550" y="102565200"/>
          <a:ext cx="108517"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108518</xdr:colOff>
      <xdr:row>780</xdr:row>
      <xdr:rowOff>52</xdr:rowOff>
    </xdr:to>
    <xdr:sp macro="" textlink="">
      <xdr:nvSpPr>
        <xdr:cNvPr id="3831" name="Text Box 8">
          <a:extLst>
            <a:ext uri="{FF2B5EF4-FFF2-40B4-BE49-F238E27FC236}">
              <a16:creationId xmlns:a16="http://schemas.microsoft.com/office/drawing/2014/main" id="{00000000-0008-0000-0000-0000F70E0000}"/>
            </a:ext>
          </a:extLst>
        </xdr:cNvPr>
        <xdr:cNvSpPr txBox="1">
          <a:spLocks noChangeArrowheads="1"/>
        </xdr:cNvSpPr>
      </xdr:nvSpPr>
      <xdr:spPr bwMode="auto">
        <a:xfrm>
          <a:off x="4781550" y="102565200"/>
          <a:ext cx="108517"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108518</xdr:colOff>
      <xdr:row>780</xdr:row>
      <xdr:rowOff>52</xdr:rowOff>
    </xdr:to>
    <xdr:sp macro="" textlink="">
      <xdr:nvSpPr>
        <xdr:cNvPr id="3832" name="Text Box 9">
          <a:extLst>
            <a:ext uri="{FF2B5EF4-FFF2-40B4-BE49-F238E27FC236}">
              <a16:creationId xmlns:a16="http://schemas.microsoft.com/office/drawing/2014/main" id="{00000000-0008-0000-0000-0000F80E0000}"/>
            </a:ext>
          </a:extLst>
        </xdr:cNvPr>
        <xdr:cNvSpPr txBox="1">
          <a:spLocks noChangeArrowheads="1"/>
        </xdr:cNvSpPr>
      </xdr:nvSpPr>
      <xdr:spPr bwMode="auto">
        <a:xfrm>
          <a:off x="4781550" y="102565200"/>
          <a:ext cx="108517"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108518</xdr:colOff>
      <xdr:row>780</xdr:row>
      <xdr:rowOff>52</xdr:rowOff>
    </xdr:to>
    <xdr:sp macro="" textlink="">
      <xdr:nvSpPr>
        <xdr:cNvPr id="3833" name="Text Box 8">
          <a:extLst>
            <a:ext uri="{FF2B5EF4-FFF2-40B4-BE49-F238E27FC236}">
              <a16:creationId xmlns:a16="http://schemas.microsoft.com/office/drawing/2014/main" id="{00000000-0008-0000-0000-0000F90E0000}"/>
            </a:ext>
          </a:extLst>
        </xdr:cNvPr>
        <xdr:cNvSpPr txBox="1">
          <a:spLocks noChangeArrowheads="1"/>
        </xdr:cNvSpPr>
      </xdr:nvSpPr>
      <xdr:spPr bwMode="auto">
        <a:xfrm>
          <a:off x="4781550" y="102565200"/>
          <a:ext cx="108517"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108518</xdr:colOff>
      <xdr:row>780</xdr:row>
      <xdr:rowOff>52</xdr:rowOff>
    </xdr:to>
    <xdr:sp macro="" textlink="">
      <xdr:nvSpPr>
        <xdr:cNvPr id="3834" name="Text Box 8">
          <a:extLst>
            <a:ext uri="{FF2B5EF4-FFF2-40B4-BE49-F238E27FC236}">
              <a16:creationId xmlns:a16="http://schemas.microsoft.com/office/drawing/2014/main" id="{00000000-0008-0000-0000-0000FA0E0000}"/>
            </a:ext>
          </a:extLst>
        </xdr:cNvPr>
        <xdr:cNvSpPr txBox="1">
          <a:spLocks noChangeArrowheads="1"/>
        </xdr:cNvSpPr>
      </xdr:nvSpPr>
      <xdr:spPr bwMode="auto">
        <a:xfrm>
          <a:off x="4781550" y="102565200"/>
          <a:ext cx="108517"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108518</xdr:colOff>
      <xdr:row>780</xdr:row>
      <xdr:rowOff>52</xdr:rowOff>
    </xdr:to>
    <xdr:sp macro="" textlink="">
      <xdr:nvSpPr>
        <xdr:cNvPr id="3835" name="Text Box 9">
          <a:extLst>
            <a:ext uri="{FF2B5EF4-FFF2-40B4-BE49-F238E27FC236}">
              <a16:creationId xmlns:a16="http://schemas.microsoft.com/office/drawing/2014/main" id="{00000000-0008-0000-0000-0000FB0E0000}"/>
            </a:ext>
          </a:extLst>
        </xdr:cNvPr>
        <xdr:cNvSpPr txBox="1">
          <a:spLocks noChangeArrowheads="1"/>
        </xdr:cNvSpPr>
      </xdr:nvSpPr>
      <xdr:spPr bwMode="auto">
        <a:xfrm>
          <a:off x="4781550" y="102565200"/>
          <a:ext cx="108517"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108518</xdr:colOff>
      <xdr:row>780</xdr:row>
      <xdr:rowOff>52</xdr:rowOff>
    </xdr:to>
    <xdr:sp macro="" textlink="">
      <xdr:nvSpPr>
        <xdr:cNvPr id="3836" name="Text Box 8">
          <a:extLst>
            <a:ext uri="{FF2B5EF4-FFF2-40B4-BE49-F238E27FC236}">
              <a16:creationId xmlns:a16="http://schemas.microsoft.com/office/drawing/2014/main" id="{00000000-0008-0000-0000-0000FC0E0000}"/>
            </a:ext>
          </a:extLst>
        </xdr:cNvPr>
        <xdr:cNvSpPr txBox="1">
          <a:spLocks noChangeArrowheads="1"/>
        </xdr:cNvSpPr>
      </xdr:nvSpPr>
      <xdr:spPr bwMode="auto">
        <a:xfrm>
          <a:off x="4781550" y="102565200"/>
          <a:ext cx="108517"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108518</xdr:colOff>
      <xdr:row>780</xdr:row>
      <xdr:rowOff>52</xdr:rowOff>
    </xdr:to>
    <xdr:sp macro="" textlink="">
      <xdr:nvSpPr>
        <xdr:cNvPr id="3837" name="Text Box 9">
          <a:extLst>
            <a:ext uri="{FF2B5EF4-FFF2-40B4-BE49-F238E27FC236}">
              <a16:creationId xmlns:a16="http://schemas.microsoft.com/office/drawing/2014/main" id="{00000000-0008-0000-0000-0000FD0E0000}"/>
            </a:ext>
          </a:extLst>
        </xdr:cNvPr>
        <xdr:cNvSpPr txBox="1">
          <a:spLocks noChangeArrowheads="1"/>
        </xdr:cNvSpPr>
      </xdr:nvSpPr>
      <xdr:spPr bwMode="auto">
        <a:xfrm>
          <a:off x="4781550" y="102565200"/>
          <a:ext cx="108517"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108518</xdr:colOff>
      <xdr:row>780</xdr:row>
      <xdr:rowOff>52</xdr:rowOff>
    </xdr:to>
    <xdr:sp macro="" textlink="">
      <xdr:nvSpPr>
        <xdr:cNvPr id="3838" name="Text Box 8">
          <a:extLst>
            <a:ext uri="{FF2B5EF4-FFF2-40B4-BE49-F238E27FC236}">
              <a16:creationId xmlns:a16="http://schemas.microsoft.com/office/drawing/2014/main" id="{00000000-0008-0000-0000-0000FE0E0000}"/>
            </a:ext>
          </a:extLst>
        </xdr:cNvPr>
        <xdr:cNvSpPr txBox="1">
          <a:spLocks noChangeArrowheads="1"/>
        </xdr:cNvSpPr>
      </xdr:nvSpPr>
      <xdr:spPr bwMode="auto">
        <a:xfrm>
          <a:off x="4781550" y="102565200"/>
          <a:ext cx="108517"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108518</xdr:colOff>
      <xdr:row>780</xdr:row>
      <xdr:rowOff>52</xdr:rowOff>
    </xdr:to>
    <xdr:sp macro="" textlink="">
      <xdr:nvSpPr>
        <xdr:cNvPr id="3839" name="Text Box 9">
          <a:extLst>
            <a:ext uri="{FF2B5EF4-FFF2-40B4-BE49-F238E27FC236}">
              <a16:creationId xmlns:a16="http://schemas.microsoft.com/office/drawing/2014/main" id="{00000000-0008-0000-0000-0000FF0E0000}"/>
            </a:ext>
          </a:extLst>
        </xdr:cNvPr>
        <xdr:cNvSpPr txBox="1">
          <a:spLocks noChangeArrowheads="1"/>
        </xdr:cNvSpPr>
      </xdr:nvSpPr>
      <xdr:spPr bwMode="auto">
        <a:xfrm>
          <a:off x="4781550" y="102565200"/>
          <a:ext cx="108517"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108518</xdr:colOff>
      <xdr:row>780</xdr:row>
      <xdr:rowOff>52</xdr:rowOff>
    </xdr:to>
    <xdr:sp macro="" textlink="">
      <xdr:nvSpPr>
        <xdr:cNvPr id="3840" name="Text Box 8">
          <a:extLst>
            <a:ext uri="{FF2B5EF4-FFF2-40B4-BE49-F238E27FC236}">
              <a16:creationId xmlns:a16="http://schemas.microsoft.com/office/drawing/2014/main" id="{00000000-0008-0000-0000-0000000F0000}"/>
            </a:ext>
          </a:extLst>
        </xdr:cNvPr>
        <xdr:cNvSpPr txBox="1">
          <a:spLocks noChangeArrowheads="1"/>
        </xdr:cNvSpPr>
      </xdr:nvSpPr>
      <xdr:spPr bwMode="auto">
        <a:xfrm>
          <a:off x="4781550" y="102565200"/>
          <a:ext cx="108517"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108518</xdr:colOff>
      <xdr:row>780</xdr:row>
      <xdr:rowOff>52</xdr:rowOff>
    </xdr:to>
    <xdr:sp macro="" textlink="">
      <xdr:nvSpPr>
        <xdr:cNvPr id="3841" name="Text Box 9">
          <a:extLst>
            <a:ext uri="{FF2B5EF4-FFF2-40B4-BE49-F238E27FC236}">
              <a16:creationId xmlns:a16="http://schemas.microsoft.com/office/drawing/2014/main" id="{00000000-0008-0000-0000-0000010F0000}"/>
            </a:ext>
          </a:extLst>
        </xdr:cNvPr>
        <xdr:cNvSpPr txBox="1">
          <a:spLocks noChangeArrowheads="1"/>
        </xdr:cNvSpPr>
      </xdr:nvSpPr>
      <xdr:spPr bwMode="auto">
        <a:xfrm>
          <a:off x="4781550" y="102565200"/>
          <a:ext cx="108517"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108518</xdr:colOff>
      <xdr:row>780</xdr:row>
      <xdr:rowOff>52</xdr:rowOff>
    </xdr:to>
    <xdr:sp macro="" textlink="">
      <xdr:nvSpPr>
        <xdr:cNvPr id="3842" name="Text Box 8">
          <a:extLst>
            <a:ext uri="{FF2B5EF4-FFF2-40B4-BE49-F238E27FC236}">
              <a16:creationId xmlns:a16="http://schemas.microsoft.com/office/drawing/2014/main" id="{00000000-0008-0000-0000-0000020F0000}"/>
            </a:ext>
          </a:extLst>
        </xdr:cNvPr>
        <xdr:cNvSpPr txBox="1">
          <a:spLocks noChangeArrowheads="1"/>
        </xdr:cNvSpPr>
      </xdr:nvSpPr>
      <xdr:spPr bwMode="auto">
        <a:xfrm>
          <a:off x="4781550" y="102565200"/>
          <a:ext cx="108517"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108518</xdr:colOff>
      <xdr:row>780</xdr:row>
      <xdr:rowOff>52</xdr:rowOff>
    </xdr:to>
    <xdr:sp macro="" textlink="">
      <xdr:nvSpPr>
        <xdr:cNvPr id="3843" name="Text Box 9">
          <a:extLst>
            <a:ext uri="{FF2B5EF4-FFF2-40B4-BE49-F238E27FC236}">
              <a16:creationId xmlns:a16="http://schemas.microsoft.com/office/drawing/2014/main" id="{00000000-0008-0000-0000-0000030F0000}"/>
            </a:ext>
          </a:extLst>
        </xdr:cNvPr>
        <xdr:cNvSpPr txBox="1">
          <a:spLocks noChangeArrowheads="1"/>
        </xdr:cNvSpPr>
      </xdr:nvSpPr>
      <xdr:spPr bwMode="auto">
        <a:xfrm>
          <a:off x="4781550" y="102565200"/>
          <a:ext cx="108517"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108518</xdr:colOff>
      <xdr:row>780</xdr:row>
      <xdr:rowOff>52</xdr:rowOff>
    </xdr:to>
    <xdr:sp macro="" textlink="">
      <xdr:nvSpPr>
        <xdr:cNvPr id="3844" name="Text Box 8">
          <a:extLst>
            <a:ext uri="{FF2B5EF4-FFF2-40B4-BE49-F238E27FC236}">
              <a16:creationId xmlns:a16="http://schemas.microsoft.com/office/drawing/2014/main" id="{00000000-0008-0000-0000-0000040F0000}"/>
            </a:ext>
          </a:extLst>
        </xdr:cNvPr>
        <xdr:cNvSpPr txBox="1">
          <a:spLocks noChangeArrowheads="1"/>
        </xdr:cNvSpPr>
      </xdr:nvSpPr>
      <xdr:spPr bwMode="auto">
        <a:xfrm>
          <a:off x="4781550" y="102565200"/>
          <a:ext cx="108517"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108518</xdr:colOff>
      <xdr:row>780</xdr:row>
      <xdr:rowOff>52</xdr:rowOff>
    </xdr:to>
    <xdr:sp macro="" textlink="">
      <xdr:nvSpPr>
        <xdr:cNvPr id="3845" name="Text Box 9">
          <a:extLst>
            <a:ext uri="{FF2B5EF4-FFF2-40B4-BE49-F238E27FC236}">
              <a16:creationId xmlns:a16="http://schemas.microsoft.com/office/drawing/2014/main" id="{00000000-0008-0000-0000-0000050F0000}"/>
            </a:ext>
          </a:extLst>
        </xdr:cNvPr>
        <xdr:cNvSpPr txBox="1">
          <a:spLocks noChangeArrowheads="1"/>
        </xdr:cNvSpPr>
      </xdr:nvSpPr>
      <xdr:spPr bwMode="auto">
        <a:xfrm>
          <a:off x="4781550" y="102565200"/>
          <a:ext cx="108517"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10093</xdr:colOff>
      <xdr:row>780</xdr:row>
      <xdr:rowOff>52</xdr:rowOff>
    </xdr:to>
    <xdr:sp macro="" textlink="">
      <xdr:nvSpPr>
        <xdr:cNvPr id="3846" name="Text Box 8">
          <a:extLst>
            <a:ext uri="{FF2B5EF4-FFF2-40B4-BE49-F238E27FC236}">
              <a16:creationId xmlns:a16="http://schemas.microsoft.com/office/drawing/2014/main" id="{00000000-0008-0000-0000-0000060F0000}"/>
            </a:ext>
          </a:extLst>
        </xdr:cNvPr>
        <xdr:cNvSpPr txBox="1">
          <a:spLocks noChangeArrowheads="1"/>
        </xdr:cNvSpPr>
      </xdr:nvSpPr>
      <xdr:spPr bwMode="auto">
        <a:xfrm>
          <a:off x="4781550" y="102565200"/>
          <a:ext cx="10092"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10093</xdr:colOff>
      <xdr:row>780</xdr:row>
      <xdr:rowOff>52</xdr:rowOff>
    </xdr:to>
    <xdr:sp macro="" textlink="">
      <xdr:nvSpPr>
        <xdr:cNvPr id="3847" name="Text Box 9">
          <a:extLst>
            <a:ext uri="{FF2B5EF4-FFF2-40B4-BE49-F238E27FC236}">
              <a16:creationId xmlns:a16="http://schemas.microsoft.com/office/drawing/2014/main" id="{00000000-0008-0000-0000-0000070F0000}"/>
            </a:ext>
          </a:extLst>
        </xdr:cNvPr>
        <xdr:cNvSpPr txBox="1">
          <a:spLocks noChangeArrowheads="1"/>
        </xdr:cNvSpPr>
      </xdr:nvSpPr>
      <xdr:spPr bwMode="auto">
        <a:xfrm>
          <a:off x="4781550" y="102565200"/>
          <a:ext cx="10092"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10093</xdr:colOff>
      <xdr:row>780</xdr:row>
      <xdr:rowOff>52</xdr:rowOff>
    </xdr:to>
    <xdr:sp macro="" textlink="">
      <xdr:nvSpPr>
        <xdr:cNvPr id="3848" name="Text Box 8">
          <a:extLst>
            <a:ext uri="{FF2B5EF4-FFF2-40B4-BE49-F238E27FC236}">
              <a16:creationId xmlns:a16="http://schemas.microsoft.com/office/drawing/2014/main" id="{00000000-0008-0000-0000-0000080F0000}"/>
            </a:ext>
          </a:extLst>
        </xdr:cNvPr>
        <xdr:cNvSpPr txBox="1">
          <a:spLocks noChangeArrowheads="1"/>
        </xdr:cNvSpPr>
      </xdr:nvSpPr>
      <xdr:spPr bwMode="auto">
        <a:xfrm>
          <a:off x="4781550" y="102565200"/>
          <a:ext cx="10092"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10093</xdr:colOff>
      <xdr:row>780</xdr:row>
      <xdr:rowOff>52</xdr:rowOff>
    </xdr:to>
    <xdr:sp macro="" textlink="">
      <xdr:nvSpPr>
        <xdr:cNvPr id="3849" name="Text Box 9">
          <a:extLst>
            <a:ext uri="{FF2B5EF4-FFF2-40B4-BE49-F238E27FC236}">
              <a16:creationId xmlns:a16="http://schemas.microsoft.com/office/drawing/2014/main" id="{00000000-0008-0000-0000-0000090F0000}"/>
            </a:ext>
          </a:extLst>
        </xdr:cNvPr>
        <xdr:cNvSpPr txBox="1">
          <a:spLocks noChangeArrowheads="1"/>
        </xdr:cNvSpPr>
      </xdr:nvSpPr>
      <xdr:spPr bwMode="auto">
        <a:xfrm>
          <a:off x="4781550" y="102565200"/>
          <a:ext cx="10092"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108518</xdr:colOff>
      <xdr:row>779</xdr:row>
      <xdr:rowOff>142875</xdr:rowOff>
    </xdr:to>
    <xdr:sp macro="" textlink="">
      <xdr:nvSpPr>
        <xdr:cNvPr id="3850" name="Text Box 8">
          <a:extLst>
            <a:ext uri="{FF2B5EF4-FFF2-40B4-BE49-F238E27FC236}">
              <a16:creationId xmlns:a16="http://schemas.microsoft.com/office/drawing/2014/main" id="{00000000-0008-0000-0000-00000A0F0000}"/>
            </a:ext>
          </a:extLst>
        </xdr:cNvPr>
        <xdr:cNvSpPr txBox="1">
          <a:spLocks noChangeArrowheads="1"/>
        </xdr:cNvSpPr>
      </xdr:nvSpPr>
      <xdr:spPr bwMode="auto">
        <a:xfrm>
          <a:off x="4781550" y="102565200"/>
          <a:ext cx="108517"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108518</xdr:colOff>
      <xdr:row>780</xdr:row>
      <xdr:rowOff>52</xdr:rowOff>
    </xdr:to>
    <xdr:sp macro="" textlink="">
      <xdr:nvSpPr>
        <xdr:cNvPr id="3851" name="Text Box 8">
          <a:extLst>
            <a:ext uri="{FF2B5EF4-FFF2-40B4-BE49-F238E27FC236}">
              <a16:creationId xmlns:a16="http://schemas.microsoft.com/office/drawing/2014/main" id="{00000000-0008-0000-0000-00000B0F0000}"/>
            </a:ext>
          </a:extLst>
        </xdr:cNvPr>
        <xdr:cNvSpPr txBox="1">
          <a:spLocks noChangeArrowheads="1"/>
        </xdr:cNvSpPr>
      </xdr:nvSpPr>
      <xdr:spPr bwMode="auto">
        <a:xfrm>
          <a:off x="4781550" y="102565200"/>
          <a:ext cx="108517"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108518</xdr:colOff>
      <xdr:row>780</xdr:row>
      <xdr:rowOff>52</xdr:rowOff>
    </xdr:to>
    <xdr:sp macro="" textlink="">
      <xdr:nvSpPr>
        <xdr:cNvPr id="3852" name="Text Box 9">
          <a:extLst>
            <a:ext uri="{FF2B5EF4-FFF2-40B4-BE49-F238E27FC236}">
              <a16:creationId xmlns:a16="http://schemas.microsoft.com/office/drawing/2014/main" id="{00000000-0008-0000-0000-00000C0F0000}"/>
            </a:ext>
          </a:extLst>
        </xdr:cNvPr>
        <xdr:cNvSpPr txBox="1">
          <a:spLocks noChangeArrowheads="1"/>
        </xdr:cNvSpPr>
      </xdr:nvSpPr>
      <xdr:spPr bwMode="auto">
        <a:xfrm>
          <a:off x="4781550" y="102565200"/>
          <a:ext cx="108517"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108518</xdr:colOff>
      <xdr:row>780</xdr:row>
      <xdr:rowOff>52</xdr:rowOff>
    </xdr:to>
    <xdr:sp macro="" textlink="">
      <xdr:nvSpPr>
        <xdr:cNvPr id="3853" name="Text Box 8">
          <a:extLst>
            <a:ext uri="{FF2B5EF4-FFF2-40B4-BE49-F238E27FC236}">
              <a16:creationId xmlns:a16="http://schemas.microsoft.com/office/drawing/2014/main" id="{00000000-0008-0000-0000-00000D0F0000}"/>
            </a:ext>
          </a:extLst>
        </xdr:cNvPr>
        <xdr:cNvSpPr txBox="1">
          <a:spLocks noChangeArrowheads="1"/>
        </xdr:cNvSpPr>
      </xdr:nvSpPr>
      <xdr:spPr bwMode="auto">
        <a:xfrm>
          <a:off x="4781550" y="102565200"/>
          <a:ext cx="108517"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108518</xdr:colOff>
      <xdr:row>780</xdr:row>
      <xdr:rowOff>52</xdr:rowOff>
    </xdr:to>
    <xdr:sp macro="" textlink="">
      <xdr:nvSpPr>
        <xdr:cNvPr id="3854" name="Text Box 9">
          <a:extLst>
            <a:ext uri="{FF2B5EF4-FFF2-40B4-BE49-F238E27FC236}">
              <a16:creationId xmlns:a16="http://schemas.microsoft.com/office/drawing/2014/main" id="{00000000-0008-0000-0000-00000E0F0000}"/>
            </a:ext>
          </a:extLst>
        </xdr:cNvPr>
        <xdr:cNvSpPr txBox="1">
          <a:spLocks noChangeArrowheads="1"/>
        </xdr:cNvSpPr>
      </xdr:nvSpPr>
      <xdr:spPr bwMode="auto">
        <a:xfrm>
          <a:off x="4781550" y="102565200"/>
          <a:ext cx="108517"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108518</xdr:colOff>
      <xdr:row>780</xdr:row>
      <xdr:rowOff>52</xdr:rowOff>
    </xdr:to>
    <xdr:sp macro="" textlink="">
      <xdr:nvSpPr>
        <xdr:cNvPr id="3855" name="Text Box 8">
          <a:extLst>
            <a:ext uri="{FF2B5EF4-FFF2-40B4-BE49-F238E27FC236}">
              <a16:creationId xmlns:a16="http://schemas.microsoft.com/office/drawing/2014/main" id="{00000000-0008-0000-0000-00000F0F0000}"/>
            </a:ext>
          </a:extLst>
        </xdr:cNvPr>
        <xdr:cNvSpPr txBox="1">
          <a:spLocks noChangeArrowheads="1"/>
        </xdr:cNvSpPr>
      </xdr:nvSpPr>
      <xdr:spPr bwMode="auto">
        <a:xfrm>
          <a:off x="4781550" y="102565200"/>
          <a:ext cx="108517"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108518</xdr:colOff>
      <xdr:row>780</xdr:row>
      <xdr:rowOff>52</xdr:rowOff>
    </xdr:to>
    <xdr:sp macro="" textlink="">
      <xdr:nvSpPr>
        <xdr:cNvPr id="3856" name="Text Box 9">
          <a:extLst>
            <a:ext uri="{FF2B5EF4-FFF2-40B4-BE49-F238E27FC236}">
              <a16:creationId xmlns:a16="http://schemas.microsoft.com/office/drawing/2014/main" id="{00000000-0008-0000-0000-0000100F0000}"/>
            </a:ext>
          </a:extLst>
        </xdr:cNvPr>
        <xdr:cNvSpPr txBox="1">
          <a:spLocks noChangeArrowheads="1"/>
        </xdr:cNvSpPr>
      </xdr:nvSpPr>
      <xdr:spPr bwMode="auto">
        <a:xfrm>
          <a:off x="4781550" y="102565200"/>
          <a:ext cx="108517"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108518</xdr:colOff>
      <xdr:row>780</xdr:row>
      <xdr:rowOff>52</xdr:rowOff>
    </xdr:to>
    <xdr:sp macro="" textlink="">
      <xdr:nvSpPr>
        <xdr:cNvPr id="3857" name="Text Box 8">
          <a:extLst>
            <a:ext uri="{FF2B5EF4-FFF2-40B4-BE49-F238E27FC236}">
              <a16:creationId xmlns:a16="http://schemas.microsoft.com/office/drawing/2014/main" id="{00000000-0008-0000-0000-0000110F0000}"/>
            </a:ext>
          </a:extLst>
        </xdr:cNvPr>
        <xdr:cNvSpPr txBox="1">
          <a:spLocks noChangeArrowheads="1"/>
        </xdr:cNvSpPr>
      </xdr:nvSpPr>
      <xdr:spPr bwMode="auto">
        <a:xfrm>
          <a:off x="4781550" y="102565200"/>
          <a:ext cx="108517"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108518</xdr:colOff>
      <xdr:row>780</xdr:row>
      <xdr:rowOff>52</xdr:rowOff>
    </xdr:to>
    <xdr:sp macro="" textlink="">
      <xdr:nvSpPr>
        <xdr:cNvPr id="3858" name="Text Box 9">
          <a:extLst>
            <a:ext uri="{FF2B5EF4-FFF2-40B4-BE49-F238E27FC236}">
              <a16:creationId xmlns:a16="http://schemas.microsoft.com/office/drawing/2014/main" id="{00000000-0008-0000-0000-0000120F0000}"/>
            </a:ext>
          </a:extLst>
        </xdr:cNvPr>
        <xdr:cNvSpPr txBox="1">
          <a:spLocks noChangeArrowheads="1"/>
        </xdr:cNvSpPr>
      </xdr:nvSpPr>
      <xdr:spPr bwMode="auto">
        <a:xfrm>
          <a:off x="4781550" y="102565200"/>
          <a:ext cx="108517"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108518</xdr:colOff>
      <xdr:row>780</xdr:row>
      <xdr:rowOff>52</xdr:rowOff>
    </xdr:to>
    <xdr:sp macro="" textlink="">
      <xdr:nvSpPr>
        <xdr:cNvPr id="3859" name="Text Box 8">
          <a:extLst>
            <a:ext uri="{FF2B5EF4-FFF2-40B4-BE49-F238E27FC236}">
              <a16:creationId xmlns:a16="http://schemas.microsoft.com/office/drawing/2014/main" id="{00000000-0008-0000-0000-0000130F0000}"/>
            </a:ext>
          </a:extLst>
        </xdr:cNvPr>
        <xdr:cNvSpPr txBox="1">
          <a:spLocks noChangeArrowheads="1"/>
        </xdr:cNvSpPr>
      </xdr:nvSpPr>
      <xdr:spPr bwMode="auto">
        <a:xfrm>
          <a:off x="4781550" y="102565200"/>
          <a:ext cx="108517"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108518</xdr:colOff>
      <xdr:row>780</xdr:row>
      <xdr:rowOff>52</xdr:rowOff>
    </xdr:to>
    <xdr:sp macro="" textlink="">
      <xdr:nvSpPr>
        <xdr:cNvPr id="3860" name="Text Box 9">
          <a:extLst>
            <a:ext uri="{FF2B5EF4-FFF2-40B4-BE49-F238E27FC236}">
              <a16:creationId xmlns:a16="http://schemas.microsoft.com/office/drawing/2014/main" id="{00000000-0008-0000-0000-0000140F0000}"/>
            </a:ext>
          </a:extLst>
        </xdr:cNvPr>
        <xdr:cNvSpPr txBox="1">
          <a:spLocks noChangeArrowheads="1"/>
        </xdr:cNvSpPr>
      </xdr:nvSpPr>
      <xdr:spPr bwMode="auto">
        <a:xfrm>
          <a:off x="4781550" y="102565200"/>
          <a:ext cx="108517"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108518</xdr:colOff>
      <xdr:row>779</xdr:row>
      <xdr:rowOff>142875</xdr:rowOff>
    </xdr:to>
    <xdr:sp macro="" textlink="">
      <xdr:nvSpPr>
        <xdr:cNvPr id="3861" name="Text Box 8">
          <a:extLst>
            <a:ext uri="{FF2B5EF4-FFF2-40B4-BE49-F238E27FC236}">
              <a16:creationId xmlns:a16="http://schemas.microsoft.com/office/drawing/2014/main" id="{00000000-0008-0000-0000-0000150F0000}"/>
            </a:ext>
          </a:extLst>
        </xdr:cNvPr>
        <xdr:cNvSpPr txBox="1">
          <a:spLocks noChangeArrowheads="1"/>
        </xdr:cNvSpPr>
      </xdr:nvSpPr>
      <xdr:spPr bwMode="auto">
        <a:xfrm>
          <a:off x="4781550" y="102565200"/>
          <a:ext cx="108517"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108518</xdr:colOff>
      <xdr:row>779</xdr:row>
      <xdr:rowOff>142875</xdr:rowOff>
    </xdr:to>
    <xdr:sp macro="" textlink="">
      <xdr:nvSpPr>
        <xdr:cNvPr id="3862" name="Text Box 9">
          <a:extLst>
            <a:ext uri="{FF2B5EF4-FFF2-40B4-BE49-F238E27FC236}">
              <a16:creationId xmlns:a16="http://schemas.microsoft.com/office/drawing/2014/main" id="{00000000-0008-0000-0000-0000160F0000}"/>
            </a:ext>
          </a:extLst>
        </xdr:cNvPr>
        <xdr:cNvSpPr txBox="1">
          <a:spLocks noChangeArrowheads="1"/>
        </xdr:cNvSpPr>
      </xdr:nvSpPr>
      <xdr:spPr bwMode="auto">
        <a:xfrm>
          <a:off x="4781550" y="102565200"/>
          <a:ext cx="108517"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10093</xdr:colOff>
      <xdr:row>780</xdr:row>
      <xdr:rowOff>52</xdr:rowOff>
    </xdr:to>
    <xdr:sp macro="" textlink="">
      <xdr:nvSpPr>
        <xdr:cNvPr id="3863" name="Text Box 8">
          <a:extLst>
            <a:ext uri="{FF2B5EF4-FFF2-40B4-BE49-F238E27FC236}">
              <a16:creationId xmlns:a16="http://schemas.microsoft.com/office/drawing/2014/main" id="{00000000-0008-0000-0000-0000170F0000}"/>
            </a:ext>
          </a:extLst>
        </xdr:cNvPr>
        <xdr:cNvSpPr txBox="1">
          <a:spLocks noChangeArrowheads="1"/>
        </xdr:cNvSpPr>
      </xdr:nvSpPr>
      <xdr:spPr bwMode="auto">
        <a:xfrm>
          <a:off x="4781550" y="102565200"/>
          <a:ext cx="10092"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10093</xdr:colOff>
      <xdr:row>780</xdr:row>
      <xdr:rowOff>52</xdr:rowOff>
    </xdr:to>
    <xdr:sp macro="" textlink="">
      <xdr:nvSpPr>
        <xdr:cNvPr id="3864" name="Text Box 9">
          <a:extLst>
            <a:ext uri="{FF2B5EF4-FFF2-40B4-BE49-F238E27FC236}">
              <a16:creationId xmlns:a16="http://schemas.microsoft.com/office/drawing/2014/main" id="{00000000-0008-0000-0000-0000180F0000}"/>
            </a:ext>
          </a:extLst>
        </xdr:cNvPr>
        <xdr:cNvSpPr txBox="1">
          <a:spLocks noChangeArrowheads="1"/>
        </xdr:cNvSpPr>
      </xdr:nvSpPr>
      <xdr:spPr bwMode="auto">
        <a:xfrm>
          <a:off x="4781550" y="102565200"/>
          <a:ext cx="10092"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10093</xdr:colOff>
      <xdr:row>780</xdr:row>
      <xdr:rowOff>52</xdr:rowOff>
    </xdr:to>
    <xdr:sp macro="" textlink="">
      <xdr:nvSpPr>
        <xdr:cNvPr id="3865" name="Text Box 8">
          <a:extLst>
            <a:ext uri="{FF2B5EF4-FFF2-40B4-BE49-F238E27FC236}">
              <a16:creationId xmlns:a16="http://schemas.microsoft.com/office/drawing/2014/main" id="{00000000-0008-0000-0000-0000190F0000}"/>
            </a:ext>
          </a:extLst>
        </xdr:cNvPr>
        <xdr:cNvSpPr txBox="1">
          <a:spLocks noChangeArrowheads="1"/>
        </xdr:cNvSpPr>
      </xdr:nvSpPr>
      <xdr:spPr bwMode="auto">
        <a:xfrm>
          <a:off x="4781550" y="102565200"/>
          <a:ext cx="10092"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10093</xdr:colOff>
      <xdr:row>780</xdr:row>
      <xdr:rowOff>52</xdr:rowOff>
    </xdr:to>
    <xdr:sp macro="" textlink="">
      <xdr:nvSpPr>
        <xdr:cNvPr id="3866" name="Text Box 9">
          <a:extLst>
            <a:ext uri="{FF2B5EF4-FFF2-40B4-BE49-F238E27FC236}">
              <a16:creationId xmlns:a16="http://schemas.microsoft.com/office/drawing/2014/main" id="{00000000-0008-0000-0000-00001A0F0000}"/>
            </a:ext>
          </a:extLst>
        </xdr:cNvPr>
        <xdr:cNvSpPr txBox="1">
          <a:spLocks noChangeArrowheads="1"/>
        </xdr:cNvSpPr>
      </xdr:nvSpPr>
      <xdr:spPr bwMode="auto">
        <a:xfrm>
          <a:off x="4781550" y="102565200"/>
          <a:ext cx="10092"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108518</xdr:colOff>
      <xdr:row>779</xdr:row>
      <xdr:rowOff>142875</xdr:rowOff>
    </xdr:to>
    <xdr:sp macro="" textlink="">
      <xdr:nvSpPr>
        <xdr:cNvPr id="3867" name="Text Box 8">
          <a:extLst>
            <a:ext uri="{FF2B5EF4-FFF2-40B4-BE49-F238E27FC236}">
              <a16:creationId xmlns:a16="http://schemas.microsoft.com/office/drawing/2014/main" id="{00000000-0008-0000-0000-00001B0F0000}"/>
            </a:ext>
          </a:extLst>
        </xdr:cNvPr>
        <xdr:cNvSpPr txBox="1">
          <a:spLocks noChangeArrowheads="1"/>
        </xdr:cNvSpPr>
      </xdr:nvSpPr>
      <xdr:spPr bwMode="auto">
        <a:xfrm>
          <a:off x="4781550" y="102565200"/>
          <a:ext cx="108517"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108518</xdr:colOff>
      <xdr:row>780</xdr:row>
      <xdr:rowOff>52</xdr:rowOff>
    </xdr:to>
    <xdr:sp macro="" textlink="">
      <xdr:nvSpPr>
        <xdr:cNvPr id="3868" name="Text Box 8">
          <a:extLst>
            <a:ext uri="{FF2B5EF4-FFF2-40B4-BE49-F238E27FC236}">
              <a16:creationId xmlns:a16="http://schemas.microsoft.com/office/drawing/2014/main" id="{00000000-0008-0000-0000-00001C0F0000}"/>
            </a:ext>
          </a:extLst>
        </xdr:cNvPr>
        <xdr:cNvSpPr txBox="1">
          <a:spLocks noChangeArrowheads="1"/>
        </xdr:cNvSpPr>
      </xdr:nvSpPr>
      <xdr:spPr bwMode="auto">
        <a:xfrm>
          <a:off x="4781550" y="102565200"/>
          <a:ext cx="108517"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108518</xdr:colOff>
      <xdr:row>780</xdr:row>
      <xdr:rowOff>52</xdr:rowOff>
    </xdr:to>
    <xdr:sp macro="" textlink="">
      <xdr:nvSpPr>
        <xdr:cNvPr id="3869" name="Text Box 9">
          <a:extLst>
            <a:ext uri="{FF2B5EF4-FFF2-40B4-BE49-F238E27FC236}">
              <a16:creationId xmlns:a16="http://schemas.microsoft.com/office/drawing/2014/main" id="{00000000-0008-0000-0000-00001D0F0000}"/>
            </a:ext>
          </a:extLst>
        </xdr:cNvPr>
        <xdr:cNvSpPr txBox="1">
          <a:spLocks noChangeArrowheads="1"/>
        </xdr:cNvSpPr>
      </xdr:nvSpPr>
      <xdr:spPr bwMode="auto">
        <a:xfrm>
          <a:off x="4781550" y="102565200"/>
          <a:ext cx="108517"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108518</xdr:colOff>
      <xdr:row>780</xdr:row>
      <xdr:rowOff>52</xdr:rowOff>
    </xdr:to>
    <xdr:sp macro="" textlink="">
      <xdr:nvSpPr>
        <xdr:cNvPr id="3870" name="Text Box 8">
          <a:extLst>
            <a:ext uri="{FF2B5EF4-FFF2-40B4-BE49-F238E27FC236}">
              <a16:creationId xmlns:a16="http://schemas.microsoft.com/office/drawing/2014/main" id="{00000000-0008-0000-0000-00001E0F0000}"/>
            </a:ext>
          </a:extLst>
        </xdr:cNvPr>
        <xdr:cNvSpPr txBox="1">
          <a:spLocks noChangeArrowheads="1"/>
        </xdr:cNvSpPr>
      </xdr:nvSpPr>
      <xdr:spPr bwMode="auto">
        <a:xfrm>
          <a:off x="4781550" y="102565200"/>
          <a:ext cx="108517"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108518</xdr:colOff>
      <xdr:row>780</xdr:row>
      <xdr:rowOff>52</xdr:rowOff>
    </xdr:to>
    <xdr:sp macro="" textlink="">
      <xdr:nvSpPr>
        <xdr:cNvPr id="3871" name="Text Box 9">
          <a:extLst>
            <a:ext uri="{FF2B5EF4-FFF2-40B4-BE49-F238E27FC236}">
              <a16:creationId xmlns:a16="http://schemas.microsoft.com/office/drawing/2014/main" id="{00000000-0008-0000-0000-00001F0F0000}"/>
            </a:ext>
          </a:extLst>
        </xdr:cNvPr>
        <xdr:cNvSpPr txBox="1">
          <a:spLocks noChangeArrowheads="1"/>
        </xdr:cNvSpPr>
      </xdr:nvSpPr>
      <xdr:spPr bwMode="auto">
        <a:xfrm>
          <a:off x="4781550" y="102565200"/>
          <a:ext cx="108517"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108518</xdr:colOff>
      <xdr:row>780</xdr:row>
      <xdr:rowOff>52</xdr:rowOff>
    </xdr:to>
    <xdr:sp macro="" textlink="">
      <xdr:nvSpPr>
        <xdr:cNvPr id="3872" name="Text Box 8">
          <a:extLst>
            <a:ext uri="{FF2B5EF4-FFF2-40B4-BE49-F238E27FC236}">
              <a16:creationId xmlns:a16="http://schemas.microsoft.com/office/drawing/2014/main" id="{00000000-0008-0000-0000-0000200F0000}"/>
            </a:ext>
          </a:extLst>
        </xdr:cNvPr>
        <xdr:cNvSpPr txBox="1">
          <a:spLocks noChangeArrowheads="1"/>
        </xdr:cNvSpPr>
      </xdr:nvSpPr>
      <xdr:spPr bwMode="auto">
        <a:xfrm>
          <a:off x="4781550" y="102565200"/>
          <a:ext cx="108517"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108518</xdr:colOff>
      <xdr:row>780</xdr:row>
      <xdr:rowOff>52</xdr:rowOff>
    </xdr:to>
    <xdr:sp macro="" textlink="">
      <xdr:nvSpPr>
        <xdr:cNvPr id="3873" name="Text Box 9">
          <a:extLst>
            <a:ext uri="{FF2B5EF4-FFF2-40B4-BE49-F238E27FC236}">
              <a16:creationId xmlns:a16="http://schemas.microsoft.com/office/drawing/2014/main" id="{00000000-0008-0000-0000-0000210F0000}"/>
            </a:ext>
          </a:extLst>
        </xdr:cNvPr>
        <xdr:cNvSpPr txBox="1">
          <a:spLocks noChangeArrowheads="1"/>
        </xdr:cNvSpPr>
      </xdr:nvSpPr>
      <xdr:spPr bwMode="auto">
        <a:xfrm>
          <a:off x="4781550" y="102565200"/>
          <a:ext cx="108517"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108518</xdr:colOff>
      <xdr:row>780</xdr:row>
      <xdr:rowOff>52</xdr:rowOff>
    </xdr:to>
    <xdr:sp macro="" textlink="">
      <xdr:nvSpPr>
        <xdr:cNvPr id="3874" name="Text Box 8">
          <a:extLst>
            <a:ext uri="{FF2B5EF4-FFF2-40B4-BE49-F238E27FC236}">
              <a16:creationId xmlns:a16="http://schemas.microsoft.com/office/drawing/2014/main" id="{00000000-0008-0000-0000-0000220F0000}"/>
            </a:ext>
          </a:extLst>
        </xdr:cNvPr>
        <xdr:cNvSpPr txBox="1">
          <a:spLocks noChangeArrowheads="1"/>
        </xdr:cNvSpPr>
      </xdr:nvSpPr>
      <xdr:spPr bwMode="auto">
        <a:xfrm>
          <a:off x="4781550" y="102565200"/>
          <a:ext cx="108517"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108518</xdr:colOff>
      <xdr:row>780</xdr:row>
      <xdr:rowOff>52</xdr:rowOff>
    </xdr:to>
    <xdr:sp macro="" textlink="">
      <xdr:nvSpPr>
        <xdr:cNvPr id="3875" name="Text Box 9">
          <a:extLst>
            <a:ext uri="{FF2B5EF4-FFF2-40B4-BE49-F238E27FC236}">
              <a16:creationId xmlns:a16="http://schemas.microsoft.com/office/drawing/2014/main" id="{00000000-0008-0000-0000-0000230F0000}"/>
            </a:ext>
          </a:extLst>
        </xdr:cNvPr>
        <xdr:cNvSpPr txBox="1">
          <a:spLocks noChangeArrowheads="1"/>
        </xdr:cNvSpPr>
      </xdr:nvSpPr>
      <xdr:spPr bwMode="auto">
        <a:xfrm>
          <a:off x="4781550" y="102565200"/>
          <a:ext cx="108517"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108518</xdr:colOff>
      <xdr:row>780</xdr:row>
      <xdr:rowOff>52</xdr:rowOff>
    </xdr:to>
    <xdr:sp macro="" textlink="">
      <xdr:nvSpPr>
        <xdr:cNvPr id="3876" name="Text Box 8">
          <a:extLst>
            <a:ext uri="{FF2B5EF4-FFF2-40B4-BE49-F238E27FC236}">
              <a16:creationId xmlns:a16="http://schemas.microsoft.com/office/drawing/2014/main" id="{00000000-0008-0000-0000-0000240F0000}"/>
            </a:ext>
          </a:extLst>
        </xdr:cNvPr>
        <xdr:cNvSpPr txBox="1">
          <a:spLocks noChangeArrowheads="1"/>
        </xdr:cNvSpPr>
      </xdr:nvSpPr>
      <xdr:spPr bwMode="auto">
        <a:xfrm>
          <a:off x="4781550" y="102565200"/>
          <a:ext cx="108517"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108518</xdr:colOff>
      <xdr:row>780</xdr:row>
      <xdr:rowOff>52</xdr:rowOff>
    </xdr:to>
    <xdr:sp macro="" textlink="">
      <xdr:nvSpPr>
        <xdr:cNvPr id="3877" name="Text Box 9">
          <a:extLst>
            <a:ext uri="{FF2B5EF4-FFF2-40B4-BE49-F238E27FC236}">
              <a16:creationId xmlns:a16="http://schemas.microsoft.com/office/drawing/2014/main" id="{00000000-0008-0000-0000-0000250F0000}"/>
            </a:ext>
          </a:extLst>
        </xdr:cNvPr>
        <xdr:cNvSpPr txBox="1">
          <a:spLocks noChangeArrowheads="1"/>
        </xdr:cNvSpPr>
      </xdr:nvSpPr>
      <xdr:spPr bwMode="auto">
        <a:xfrm>
          <a:off x="4781550" y="102565200"/>
          <a:ext cx="108517"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108518</xdr:colOff>
      <xdr:row>779</xdr:row>
      <xdr:rowOff>142875</xdr:rowOff>
    </xdr:to>
    <xdr:sp macro="" textlink="">
      <xdr:nvSpPr>
        <xdr:cNvPr id="3878" name="Text Box 8">
          <a:extLst>
            <a:ext uri="{FF2B5EF4-FFF2-40B4-BE49-F238E27FC236}">
              <a16:creationId xmlns:a16="http://schemas.microsoft.com/office/drawing/2014/main" id="{00000000-0008-0000-0000-0000260F0000}"/>
            </a:ext>
          </a:extLst>
        </xdr:cNvPr>
        <xdr:cNvSpPr txBox="1">
          <a:spLocks noChangeArrowheads="1"/>
        </xdr:cNvSpPr>
      </xdr:nvSpPr>
      <xdr:spPr bwMode="auto">
        <a:xfrm>
          <a:off x="4781550" y="102565200"/>
          <a:ext cx="108517"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108518</xdr:colOff>
      <xdr:row>779</xdr:row>
      <xdr:rowOff>142875</xdr:rowOff>
    </xdr:to>
    <xdr:sp macro="" textlink="">
      <xdr:nvSpPr>
        <xdr:cNvPr id="3879" name="Text Box 9">
          <a:extLst>
            <a:ext uri="{FF2B5EF4-FFF2-40B4-BE49-F238E27FC236}">
              <a16:creationId xmlns:a16="http://schemas.microsoft.com/office/drawing/2014/main" id="{00000000-0008-0000-0000-0000270F0000}"/>
            </a:ext>
          </a:extLst>
        </xdr:cNvPr>
        <xdr:cNvSpPr txBox="1">
          <a:spLocks noChangeArrowheads="1"/>
        </xdr:cNvSpPr>
      </xdr:nvSpPr>
      <xdr:spPr bwMode="auto">
        <a:xfrm>
          <a:off x="4781550" y="102565200"/>
          <a:ext cx="108517"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108518</xdr:colOff>
      <xdr:row>779</xdr:row>
      <xdr:rowOff>142875</xdr:rowOff>
    </xdr:to>
    <xdr:sp macro="" textlink="">
      <xdr:nvSpPr>
        <xdr:cNvPr id="3880" name="Text Box 8">
          <a:extLst>
            <a:ext uri="{FF2B5EF4-FFF2-40B4-BE49-F238E27FC236}">
              <a16:creationId xmlns:a16="http://schemas.microsoft.com/office/drawing/2014/main" id="{00000000-0008-0000-0000-0000280F0000}"/>
            </a:ext>
          </a:extLst>
        </xdr:cNvPr>
        <xdr:cNvSpPr txBox="1">
          <a:spLocks noChangeArrowheads="1"/>
        </xdr:cNvSpPr>
      </xdr:nvSpPr>
      <xdr:spPr bwMode="auto">
        <a:xfrm>
          <a:off x="4781550" y="102565200"/>
          <a:ext cx="108517"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108518</xdr:colOff>
      <xdr:row>780</xdr:row>
      <xdr:rowOff>52</xdr:rowOff>
    </xdr:to>
    <xdr:sp macro="" textlink="">
      <xdr:nvSpPr>
        <xdr:cNvPr id="3881" name="Text Box 8">
          <a:extLst>
            <a:ext uri="{FF2B5EF4-FFF2-40B4-BE49-F238E27FC236}">
              <a16:creationId xmlns:a16="http://schemas.microsoft.com/office/drawing/2014/main" id="{00000000-0008-0000-0000-0000290F0000}"/>
            </a:ext>
          </a:extLst>
        </xdr:cNvPr>
        <xdr:cNvSpPr txBox="1">
          <a:spLocks noChangeArrowheads="1"/>
        </xdr:cNvSpPr>
      </xdr:nvSpPr>
      <xdr:spPr bwMode="auto">
        <a:xfrm>
          <a:off x="4781550" y="102565200"/>
          <a:ext cx="108517"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108518</xdr:colOff>
      <xdr:row>780</xdr:row>
      <xdr:rowOff>52</xdr:rowOff>
    </xdr:to>
    <xdr:sp macro="" textlink="">
      <xdr:nvSpPr>
        <xdr:cNvPr id="3882" name="Text Box 9">
          <a:extLst>
            <a:ext uri="{FF2B5EF4-FFF2-40B4-BE49-F238E27FC236}">
              <a16:creationId xmlns:a16="http://schemas.microsoft.com/office/drawing/2014/main" id="{00000000-0008-0000-0000-00002A0F0000}"/>
            </a:ext>
          </a:extLst>
        </xdr:cNvPr>
        <xdr:cNvSpPr txBox="1">
          <a:spLocks noChangeArrowheads="1"/>
        </xdr:cNvSpPr>
      </xdr:nvSpPr>
      <xdr:spPr bwMode="auto">
        <a:xfrm>
          <a:off x="4781550" y="102565200"/>
          <a:ext cx="108517"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108518</xdr:colOff>
      <xdr:row>780</xdr:row>
      <xdr:rowOff>52</xdr:rowOff>
    </xdr:to>
    <xdr:sp macro="" textlink="">
      <xdr:nvSpPr>
        <xdr:cNvPr id="3883" name="Text Box 8">
          <a:extLst>
            <a:ext uri="{FF2B5EF4-FFF2-40B4-BE49-F238E27FC236}">
              <a16:creationId xmlns:a16="http://schemas.microsoft.com/office/drawing/2014/main" id="{00000000-0008-0000-0000-00002B0F0000}"/>
            </a:ext>
          </a:extLst>
        </xdr:cNvPr>
        <xdr:cNvSpPr txBox="1">
          <a:spLocks noChangeArrowheads="1"/>
        </xdr:cNvSpPr>
      </xdr:nvSpPr>
      <xdr:spPr bwMode="auto">
        <a:xfrm>
          <a:off x="4781550" y="102565200"/>
          <a:ext cx="108517"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108518</xdr:colOff>
      <xdr:row>780</xdr:row>
      <xdr:rowOff>52</xdr:rowOff>
    </xdr:to>
    <xdr:sp macro="" textlink="">
      <xdr:nvSpPr>
        <xdr:cNvPr id="3884" name="Text Box 9">
          <a:extLst>
            <a:ext uri="{FF2B5EF4-FFF2-40B4-BE49-F238E27FC236}">
              <a16:creationId xmlns:a16="http://schemas.microsoft.com/office/drawing/2014/main" id="{00000000-0008-0000-0000-00002C0F0000}"/>
            </a:ext>
          </a:extLst>
        </xdr:cNvPr>
        <xdr:cNvSpPr txBox="1">
          <a:spLocks noChangeArrowheads="1"/>
        </xdr:cNvSpPr>
      </xdr:nvSpPr>
      <xdr:spPr bwMode="auto">
        <a:xfrm>
          <a:off x="4781550" y="102565200"/>
          <a:ext cx="108517"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108518</xdr:colOff>
      <xdr:row>780</xdr:row>
      <xdr:rowOff>52</xdr:rowOff>
    </xdr:to>
    <xdr:sp macro="" textlink="">
      <xdr:nvSpPr>
        <xdr:cNvPr id="3885" name="Text Box 8">
          <a:extLst>
            <a:ext uri="{FF2B5EF4-FFF2-40B4-BE49-F238E27FC236}">
              <a16:creationId xmlns:a16="http://schemas.microsoft.com/office/drawing/2014/main" id="{00000000-0008-0000-0000-00002D0F0000}"/>
            </a:ext>
          </a:extLst>
        </xdr:cNvPr>
        <xdr:cNvSpPr txBox="1">
          <a:spLocks noChangeArrowheads="1"/>
        </xdr:cNvSpPr>
      </xdr:nvSpPr>
      <xdr:spPr bwMode="auto">
        <a:xfrm>
          <a:off x="4781550" y="102565200"/>
          <a:ext cx="108517"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108518</xdr:colOff>
      <xdr:row>780</xdr:row>
      <xdr:rowOff>52</xdr:rowOff>
    </xdr:to>
    <xdr:sp macro="" textlink="">
      <xdr:nvSpPr>
        <xdr:cNvPr id="3886" name="Text Box 9">
          <a:extLst>
            <a:ext uri="{FF2B5EF4-FFF2-40B4-BE49-F238E27FC236}">
              <a16:creationId xmlns:a16="http://schemas.microsoft.com/office/drawing/2014/main" id="{00000000-0008-0000-0000-00002E0F0000}"/>
            </a:ext>
          </a:extLst>
        </xdr:cNvPr>
        <xdr:cNvSpPr txBox="1">
          <a:spLocks noChangeArrowheads="1"/>
        </xdr:cNvSpPr>
      </xdr:nvSpPr>
      <xdr:spPr bwMode="auto">
        <a:xfrm>
          <a:off x="4781550" y="102565200"/>
          <a:ext cx="108517"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108518</xdr:colOff>
      <xdr:row>780</xdr:row>
      <xdr:rowOff>52</xdr:rowOff>
    </xdr:to>
    <xdr:sp macro="" textlink="">
      <xdr:nvSpPr>
        <xdr:cNvPr id="3887" name="Text Box 8">
          <a:extLst>
            <a:ext uri="{FF2B5EF4-FFF2-40B4-BE49-F238E27FC236}">
              <a16:creationId xmlns:a16="http://schemas.microsoft.com/office/drawing/2014/main" id="{00000000-0008-0000-0000-00002F0F0000}"/>
            </a:ext>
          </a:extLst>
        </xdr:cNvPr>
        <xdr:cNvSpPr txBox="1">
          <a:spLocks noChangeArrowheads="1"/>
        </xdr:cNvSpPr>
      </xdr:nvSpPr>
      <xdr:spPr bwMode="auto">
        <a:xfrm>
          <a:off x="4781550" y="102565200"/>
          <a:ext cx="108517"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108518</xdr:colOff>
      <xdr:row>780</xdr:row>
      <xdr:rowOff>52</xdr:rowOff>
    </xdr:to>
    <xdr:sp macro="" textlink="">
      <xdr:nvSpPr>
        <xdr:cNvPr id="3888" name="Text Box 9">
          <a:extLst>
            <a:ext uri="{FF2B5EF4-FFF2-40B4-BE49-F238E27FC236}">
              <a16:creationId xmlns:a16="http://schemas.microsoft.com/office/drawing/2014/main" id="{00000000-0008-0000-0000-0000300F0000}"/>
            </a:ext>
          </a:extLst>
        </xdr:cNvPr>
        <xdr:cNvSpPr txBox="1">
          <a:spLocks noChangeArrowheads="1"/>
        </xdr:cNvSpPr>
      </xdr:nvSpPr>
      <xdr:spPr bwMode="auto">
        <a:xfrm>
          <a:off x="4781550" y="102565200"/>
          <a:ext cx="108517"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108518</xdr:colOff>
      <xdr:row>780</xdr:row>
      <xdr:rowOff>52</xdr:rowOff>
    </xdr:to>
    <xdr:sp macro="" textlink="">
      <xdr:nvSpPr>
        <xdr:cNvPr id="3889" name="Text Box 8">
          <a:extLst>
            <a:ext uri="{FF2B5EF4-FFF2-40B4-BE49-F238E27FC236}">
              <a16:creationId xmlns:a16="http://schemas.microsoft.com/office/drawing/2014/main" id="{00000000-0008-0000-0000-0000310F0000}"/>
            </a:ext>
          </a:extLst>
        </xdr:cNvPr>
        <xdr:cNvSpPr txBox="1">
          <a:spLocks noChangeArrowheads="1"/>
        </xdr:cNvSpPr>
      </xdr:nvSpPr>
      <xdr:spPr bwMode="auto">
        <a:xfrm>
          <a:off x="4781550" y="102565200"/>
          <a:ext cx="108517"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108518</xdr:colOff>
      <xdr:row>780</xdr:row>
      <xdr:rowOff>52</xdr:rowOff>
    </xdr:to>
    <xdr:sp macro="" textlink="">
      <xdr:nvSpPr>
        <xdr:cNvPr id="3890" name="Text Box 9">
          <a:extLst>
            <a:ext uri="{FF2B5EF4-FFF2-40B4-BE49-F238E27FC236}">
              <a16:creationId xmlns:a16="http://schemas.microsoft.com/office/drawing/2014/main" id="{00000000-0008-0000-0000-0000320F0000}"/>
            </a:ext>
          </a:extLst>
        </xdr:cNvPr>
        <xdr:cNvSpPr txBox="1">
          <a:spLocks noChangeArrowheads="1"/>
        </xdr:cNvSpPr>
      </xdr:nvSpPr>
      <xdr:spPr bwMode="auto">
        <a:xfrm>
          <a:off x="4781550" y="102565200"/>
          <a:ext cx="108517"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108518</xdr:colOff>
      <xdr:row>779</xdr:row>
      <xdr:rowOff>142875</xdr:rowOff>
    </xdr:to>
    <xdr:sp macro="" textlink="">
      <xdr:nvSpPr>
        <xdr:cNvPr id="3891" name="Text Box 8">
          <a:extLst>
            <a:ext uri="{FF2B5EF4-FFF2-40B4-BE49-F238E27FC236}">
              <a16:creationId xmlns:a16="http://schemas.microsoft.com/office/drawing/2014/main" id="{00000000-0008-0000-0000-0000330F0000}"/>
            </a:ext>
          </a:extLst>
        </xdr:cNvPr>
        <xdr:cNvSpPr txBox="1">
          <a:spLocks noChangeArrowheads="1"/>
        </xdr:cNvSpPr>
      </xdr:nvSpPr>
      <xdr:spPr bwMode="auto">
        <a:xfrm>
          <a:off x="4781550" y="102565200"/>
          <a:ext cx="108517"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108518</xdr:colOff>
      <xdr:row>779</xdr:row>
      <xdr:rowOff>142875</xdr:rowOff>
    </xdr:to>
    <xdr:sp macro="" textlink="">
      <xdr:nvSpPr>
        <xdr:cNvPr id="3892" name="Text Box 9">
          <a:extLst>
            <a:ext uri="{FF2B5EF4-FFF2-40B4-BE49-F238E27FC236}">
              <a16:creationId xmlns:a16="http://schemas.microsoft.com/office/drawing/2014/main" id="{00000000-0008-0000-0000-0000340F0000}"/>
            </a:ext>
          </a:extLst>
        </xdr:cNvPr>
        <xdr:cNvSpPr txBox="1">
          <a:spLocks noChangeArrowheads="1"/>
        </xdr:cNvSpPr>
      </xdr:nvSpPr>
      <xdr:spPr bwMode="auto">
        <a:xfrm>
          <a:off x="4781550" y="102565200"/>
          <a:ext cx="108517"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10093</xdr:colOff>
      <xdr:row>780</xdr:row>
      <xdr:rowOff>52</xdr:rowOff>
    </xdr:to>
    <xdr:sp macro="" textlink="">
      <xdr:nvSpPr>
        <xdr:cNvPr id="3893" name="Text Box 8">
          <a:extLst>
            <a:ext uri="{FF2B5EF4-FFF2-40B4-BE49-F238E27FC236}">
              <a16:creationId xmlns:a16="http://schemas.microsoft.com/office/drawing/2014/main" id="{00000000-0008-0000-0000-0000350F0000}"/>
            </a:ext>
          </a:extLst>
        </xdr:cNvPr>
        <xdr:cNvSpPr txBox="1">
          <a:spLocks noChangeArrowheads="1"/>
        </xdr:cNvSpPr>
      </xdr:nvSpPr>
      <xdr:spPr bwMode="auto">
        <a:xfrm>
          <a:off x="4781550" y="102565200"/>
          <a:ext cx="10092"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10093</xdr:colOff>
      <xdr:row>780</xdr:row>
      <xdr:rowOff>52</xdr:rowOff>
    </xdr:to>
    <xdr:sp macro="" textlink="">
      <xdr:nvSpPr>
        <xdr:cNvPr id="3894" name="Text Box 9">
          <a:extLst>
            <a:ext uri="{FF2B5EF4-FFF2-40B4-BE49-F238E27FC236}">
              <a16:creationId xmlns:a16="http://schemas.microsoft.com/office/drawing/2014/main" id="{00000000-0008-0000-0000-0000360F0000}"/>
            </a:ext>
          </a:extLst>
        </xdr:cNvPr>
        <xdr:cNvSpPr txBox="1">
          <a:spLocks noChangeArrowheads="1"/>
        </xdr:cNvSpPr>
      </xdr:nvSpPr>
      <xdr:spPr bwMode="auto">
        <a:xfrm>
          <a:off x="4781550" y="102565200"/>
          <a:ext cx="10092"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10093</xdr:colOff>
      <xdr:row>780</xdr:row>
      <xdr:rowOff>52</xdr:rowOff>
    </xdr:to>
    <xdr:sp macro="" textlink="">
      <xdr:nvSpPr>
        <xdr:cNvPr id="3895" name="Text Box 8">
          <a:extLst>
            <a:ext uri="{FF2B5EF4-FFF2-40B4-BE49-F238E27FC236}">
              <a16:creationId xmlns:a16="http://schemas.microsoft.com/office/drawing/2014/main" id="{00000000-0008-0000-0000-0000370F0000}"/>
            </a:ext>
          </a:extLst>
        </xdr:cNvPr>
        <xdr:cNvSpPr txBox="1">
          <a:spLocks noChangeArrowheads="1"/>
        </xdr:cNvSpPr>
      </xdr:nvSpPr>
      <xdr:spPr bwMode="auto">
        <a:xfrm>
          <a:off x="4781550" y="102565200"/>
          <a:ext cx="10092"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10093</xdr:colOff>
      <xdr:row>780</xdr:row>
      <xdr:rowOff>52</xdr:rowOff>
    </xdr:to>
    <xdr:sp macro="" textlink="">
      <xdr:nvSpPr>
        <xdr:cNvPr id="3896" name="Text Box 9">
          <a:extLst>
            <a:ext uri="{FF2B5EF4-FFF2-40B4-BE49-F238E27FC236}">
              <a16:creationId xmlns:a16="http://schemas.microsoft.com/office/drawing/2014/main" id="{00000000-0008-0000-0000-0000380F0000}"/>
            </a:ext>
          </a:extLst>
        </xdr:cNvPr>
        <xdr:cNvSpPr txBox="1">
          <a:spLocks noChangeArrowheads="1"/>
        </xdr:cNvSpPr>
      </xdr:nvSpPr>
      <xdr:spPr bwMode="auto">
        <a:xfrm>
          <a:off x="4781550" y="102565200"/>
          <a:ext cx="10092"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108518</xdr:colOff>
      <xdr:row>780</xdr:row>
      <xdr:rowOff>52</xdr:rowOff>
    </xdr:to>
    <xdr:sp macro="" textlink="">
      <xdr:nvSpPr>
        <xdr:cNvPr id="3897" name="Text Box 8">
          <a:extLst>
            <a:ext uri="{FF2B5EF4-FFF2-40B4-BE49-F238E27FC236}">
              <a16:creationId xmlns:a16="http://schemas.microsoft.com/office/drawing/2014/main" id="{00000000-0008-0000-0000-0000390F0000}"/>
            </a:ext>
          </a:extLst>
        </xdr:cNvPr>
        <xdr:cNvSpPr txBox="1">
          <a:spLocks noChangeArrowheads="1"/>
        </xdr:cNvSpPr>
      </xdr:nvSpPr>
      <xdr:spPr bwMode="auto">
        <a:xfrm>
          <a:off x="4781550" y="102565200"/>
          <a:ext cx="108517"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108518</xdr:colOff>
      <xdr:row>780</xdr:row>
      <xdr:rowOff>52</xdr:rowOff>
    </xdr:to>
    <xdr:sp macro="" textlink="">
      <xdr:nvSpPr>
        <xdr:cNvPr id="3898" name="Text Box 9">
          <a:extLst>
            <a:ext uri="{FF2B5EF4-FFF2-40B4-BE49-F238E27FC236}">
              <a16:creationId xmlns:a16="http://schemas.microsoft.com/office/drawing/2014/main" id="{00000000-0008-0000-0000-00003A0F0000}"/>
            </a:ext>
          </a:extLst>
        </xdr:cNvPr>
        <xdr:cNvSpPr txBox="1">
          <a:spLocks noChangeArrowheads="1"/>
        </xdr:cNvSpPr>
      </xdr:nvSpPr>
      <xdr:spPr bwMode="auto">
        <a:xfrm>
          <a:off x="4781550" y="102565200"/>
          <a:ext cx="108517"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108518</xdr:colOff>
      <xdr:row>780</xdr:row>
      <xdr:rowOff>52</xdr:rowOff>
    </xdr:to>
    <xdr:sp macro="" textlink="">
      <xdr:nvSpPr>
        <xdr:cNvPr id="3899" name="Text Box 8">
          <a:extLst>
            <a:ext uri="{FF2B5EF4-FFF2-40B4-BE49-F238E27FC236}">
              <a16:creationId xmlns:a16="http://schemas.microsoft.com/office/drawing/2014/main" id="{00000000-0008-0000-0000-00003B0F0000}"/>
            </a:ext>
          </a:extLst>
        </xdr:cNvPr>
        <xdr:cNvSpPr txBox="1">
          <a:spLocks noChangeArrowheads="1"/>
        </xdr:cNvSpPr>
      </xdr:nvSpPr>
      <xdr:spPr bwMode="auto">
        <a:xfrm>
          <a:off x="4781550" y="102565200"/>
          <a:ext cx="108517"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108518</xdr:colOff>
      <xdr:row>780</xdr:row>
      <xdr:rowOff>52</xdr:rowOff>
    </xdr:to>
    <xdr:sp macro="" textlink="">
      <xdr:nvSpPr>
        <xdr:cNvPr id="3900" name="Text Box 9">
          <a:extLst>
            <a:ext uri="{FF2B5EF4-FFF2-40B4-BE49-F238E27FC236}">
              <a16:creationId xmlns:a16="http://schemas.microsoft.com/office/drawing/2014/main" id="{00000000-0008-0000-0000-00003C0F0000}"/>
            </a:ext>
          </a:extLst>
        </xdr:cNvPr>
        <xdr:cNvSpPr txBox="1">
          <a:spLocks noChangeArrowheads="1"/>
        </xdr:cNvSpPr>
      </xdr:nvSpPr>
      <xdr:spPr bwMode="auto">
        <a:xfrm>
          <a:off x="4781550" y="102565200"/>
          <a:ext cx="108517"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10093</xdr:colOff>
      <xdr:row>780</xdr:row>
      <xdr:rowOff>52</xdr:rowOff>
    </xdr:to>
    <xdr:sp macro="" textlink="">
      <xdr:nvSpPr>
        <xdr:cNvPr id="3901" name="Text Box 8">
          <a:extLst>
            <a:ext uri="{FF2B5EF4-FFF2-40B4-BE49-F238E27FC236}">
              <a16:creationId xmlns:a16="http://schemas.microsoft.com/office/drawing/2014/main" id="{00000000-0008-0000-0000-00003D0F0000}"/>
            </a:ext>
          </a:extLst>
        </xdr:cNvPr>
        <xdr:cNvSpPr txBox="1">
          <a:spLocks noChangeArrowheads="1"/>
        </xdr:cNvSpPr>
      </xdr:nvSpPr>
      <xdr:spPr bwMode="auto">
        <a:xfrm>
          <a:off x="4781550" y="102565200"/>
          <a:ext cx="10092"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10093</xdr:colOff>
      <xdr:row>780</xdr:row>
      <xdr:rowOff>52</xdr:rowOff>
    </xdr:to>
    <xdr:sp macro="" textlink="">
      <xdr:nvSpPr>
        <xdr:cNvPr id="3902" name="Text Box 9">
          <a:extLst>
            <a:ext uri="{FF2B5EF4-FFF2-40B4-BE49-F238E27FC236}">
              <a16:creationId xmlns:a16="http://schemas.microsoft.com/office/drawing/2014/main" id="{00000000-0008-0000-0000-00003E0F0000}"/>
            </a:ext>
          </a:extLst>
        </xdr:cNvPr>
        <xdr:cNvSpPr txBox="1">
          <a:spLocks noChangeArrowheads="1"/>
        </xdr:cNvSpPr>
      </xdr:nvSpPr>
      <xdr:spPr bwMode="auto">
        <a:xfrm>
          <a:off x="4781550" y="102565200"/>
          <a:ext cx="10092"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10093</xdr:colOff>
      <xdr:row>780</xdr:row>
      <xdr:rowOff>52</xdr:rowOff>
    </xdr:to>
    <xdr:sp macro="" textlink="">
      <xdr:nvSpPr>
        <xdr:cNvPr id="3903" name="Text Box 8">
          <a:extLst>
            <a:ext uri="{FF2B5EF4-FFF2-40B4-BE49-F238E27FC236}">
              <a16:creationId xmlns:a16="http://schemas.microsoft.com/office/drawing/2014/main" id="{00000000-0008-0000-0000-00003F0F0000}"/>
            </a:ext>
          </a:extLst>
        </xdr:cNvPr>
        <xdr:cNvSpPr txBox="1">
          <a:spLocks noChangeArrowheads="1"/>
        </xdr:cNvSpPr>
      </xdr:nvSpPr>
      <xdr:spPr bwMode="auto">
        <a:xfrm>
          <a:off x="4781550" y="102565200"/>
          <a:ext cx="10092"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10093</xdr:colOff>
      <xdr:row>780</xdr:row>
      <xdr:rowOff>52</xdr:rowOff>
    </xdr:to>
    <xdr:sp macro="" textlink="">
      <xdr:nvSpPr>
        <xdr:cNvPr id="3904" name="Text Box 9">
          <a:extLst>
            <a:ext uri="{FF2B5EF4-FFF2-40B4-BE49-F238E27FC236}">
              <a16:creationId xmlns:a16="http://schemas.microsoft.com/office/drawing/2014/main" id="{00000000-0008-0000-0000-0000400F0000}"/>
            </a:ext>
          </a:extLst>
        </xdr:cNvPr>
        <xdr:cNvSpPr txBox="1">
          <a:spLocks noChangeArrowheads="1"/>
        </xdr:cNvSpPr>
      </xdr:nvSpPr>
      <xdr:spPr bwMode="auto">
        <a:xfrm>
          <a:off x="4781550" y="102565200"/>
          <a:ext cx="10092"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10093</xdr:colOff>
      <xdr:row>780</xdr:row>
      <xdr:rowOff>52</xdr:rowOff>
    </xdr:to>
    <xdr:sp macro="" textlink="">
      <xdr:nvSpPr>
        <xdr:cNvPr id="3905" name="Text Box 8">
          <a:extLst>
            <a:ext uri="{FF2B5EF4-FFF2-40B4-BE49-F238E27FC236}">
              <a16:creationId xmlns:a16="http://schemas.microsoft.com/office/drawing/2014/main" id="{00000000-0008-0000-0000-0000410F0000}"/>
            </a:ext>
          </a:extLst>
        </xdr:cNvPr>
        <xdr:cNvSpPr txBox="1">
          <a:spLocks noChangeArrowheads="1"/>
        </xdr:cNvSpPr>
      </xdr:nvSpPr>
      <xdr:spPr bwMode="auto">
        <a:xfrm>
          <a:off x="4781550" y="102565200"/>
          <a:ext cx="10092"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10093</xdr:colOff>
      <xdr:row>780</xdr:row>
      <xdr:rowOff>52</xdr:rowOff>
    </xdr:to>
    <xdr:sp macro="" textlink="">
      <xdr:nvSpPr>
        <xdr:cNvPr id="3906" name="Text Box 9">
          <a:extLst>
            <a:ext uri="{FF2B5EF4-FFF2-40B4-BE49-F238E27FC236}">
              <a16:creationId xmlns:a16="http://schemas.microsoft.com/office/drawing/2014/main" id="{00000000-0008-0000-0000-0000420F0000}"/>
            </a:ext>
          </a:extLst>
        </xdr:cNvPr>
        <xdr:cNvSpPr txBox="1">
          <a:spLocks noChangeArrowheads="1"/>
        </xdr:cNvSpPr>
      </xdr:nvSpPr>
      <xdr:spPr bwMode="auto">
        <a:xfrm>
          <a:off x="4781550" y="102565200"/>
          <a:ext cx="10092"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10093</xdr:colOff>
      <xdr:row>780</xdr:row>
      <xdr:rowOff>52</xdr:rowOff>
    </xdr:to>
    <xdr:sp macro="" textlink="">
      <xdr:nvSpPr>
        <xdr:cNvPr id="3907" name="Text Box 8">
          <a:extLst>
            <a:ext uri="{FF2B5EF4-FFF2-40B4-BE49-F238E27FC236}">
              <a16:creationId xmlns:a16="http://schemas.microsoft.com/office/drawing/2014/main" id="{00000000-0008-0000-0000-0000430F0000}"/>
            </a:ext>
          </a:extLst>
        </xdr:cNvPr>
        <xdr:cNvSpPr txBox="1">
          <a:spLocks noChangeArrowheads="1"/>
        </xdr:cNvSpPr>
      </xdr:nvSpPr>
      <xdr:spPr bwMode="auto">
        <a:xfrm>
          <a:off x="4781550" y="102565200"/>
          <a:ext cx="10092"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10093</xdr:colOff>
      <xdr:row>780</xdr:row>
      <xdr:rowOff>52</xdr:rowOff>
    </xdr:to>
    <xdr:sp macro="" textlink="">
      <xdr:nvSpPr>
        <xdr:cNvPr id="3908" name="Text Box 9">
          <a:extLst>
            <a:ext uri="{FF2B5EF4-FFF2-40B4-BE49-F238E27FC236}">
              <a16:creationId xmlns:a16="http://schemas.microsoft.com/office/drawing/2014/main" id="{00000000-0008-0000-0000-0000440F0000}"/>
            </a:ext>
          </a:extLst>
        </xdr:cNvPr>
        <xdr:cNvSpPr txBox="1">
          <a:spLocks noChangeArrowheads="1"/>
        </xdr:cNvSpPr>
      </xdr:nvSpPr>
      <xdr:spPr bwMode="auto">
        <a:xfrm>
          <a:off x="4781550" y="102565200"/>
          <a:ext cx="10092"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108518</xdr:colOff>
      <xdr:row>780</xdr:row>
      <xdr:rowOff>52</xdr:rowOff>
    </xdr:to>
    <xdr:sp macro="" textlink="">
      <xdr:nvSpPr>
        <xdr:cNvPr id="3909" name="Text Box 8">
          <a:extLst>
            <a:ext uri="{FF2B5EF4-FFF2-40B4-BE49-F238E27FC236}">
              <a16:creationId xmlns:a16="http://schemas.microsoft.com/office/drawing/2014/main" id="{00000000-0008-0000-0000-0000450F0000}"/>
            </a:ext>
          </a:extLst>
        </xdr:cNvPr>
        <xdr:cNvSpPr txBox="1">
          <a:spLocks noChangeArrowheads="1"/>
        </xdr:cNvSpPr>
      </xdr:nvSpPr>
      <xdr:spPr bwMode="auto">
        <a:xfrm>
          <a:off x="4781550" y="102565200"/>
          <a:ext cx="108517"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108518</xdr:colOff>
      <xdr:row>780</xdr:row>
      <xdr:rowOff>52</xdr:rowOff>
    </xdr:to>
    <xdr:sp macro="" textlink="">
      <xdr:nvSpPr>
        <xdr:cNvPr id="3910" name="Text Box 8">
          <a:extLst>
            <a:ext uri="{FF2B5EF4-FFF2-40B4-BE49-F238E27FC236}">
              <a16:creationId xmlns:a16="http://schemas.microsoft.com/office/drawing/2014/main" id="{00000000-0008-0000-0000-0000460F0000}"/>
            </a:ext>
          </a:extLst>
        </xdr:cNvPr>
        <xdr:cNvSpPr txBox="1">
          <a:spLocks noChangeArrowheads="1"/>
        </xdr:cNvSpPr>
      </xdr:nvSpPr>
      <xdr:spPr bwMode="auto">
        <a:xfrm>
          <a:off x="4781550" y="102565200"/>
          <a:ext cx="108517"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108518</xdr:colOff>
      <xdr:row>780</xdr:row>
      <xdr:rowOff>52</xdr:rowOff>
    </xdr:to>
    <xdr:sp macro="" textlink="">
      <xdr:nvSpPr>
        <xdr:cNvPr id="3911" name="Text Box 9">
          <a:extLst>
            <a:ext uri="{FF2B5EF4-FFF2-40B4-BE49-F238E27FC236}">
              <a16:creationId xmlns:a16="http://schemas.microsoft.com/office/drawing/2014/main" id="{00000000-0008-0000-0000-0000470F0000}"/>
            </a:ext>
          </a:extLst>
        </xdr:cNvPr>
        <xdr:cNvSpPr txBox="1">
          <a:spLocks noChangeArrowheads="1"/>
        </xdr:cNvSpPr>
      </xdr:nvSpPr>
      <xdr:spPr bwMode="auto">
        <a:xfrm>
          <a:off x="4781550" y="102565200"/>
          <a:ext cx="108517"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108518</xdr:colOff>
      <xdr:row>780</xdr:row>
      <xdr:rowOff>52</xdr:rowOff>
    </xdr:to>
    <xdr:sp macro="" textlink="">
      <xdr:nvSpPr>
        <xdr:cNvPr id="3912" name="Text Box 8">
          <a:extLst>
            <a:ext uri="{FF2B5EF4-FFF2-40B4-BE49-F238E27FC236}">
              <a16:creationId xmlns:a16="http://schemas.microsoft.com/office/drawing/2014/main" id="{00000000-0008-0000-0000-0000480F0000}"/>
            </a:ext>
          </a:extLst>
        </xdr:cNvPr>
        <xdr:cNvSpPr txBox="1">
          <a:spLocks noChangeArrowheads="1"/>
        </xdr:cNvSpPr>
      </xdr:nvSpPr>
      <xdr:spPr bwMode="auto">
        <a:xfrm>
          <a:off x="4781550" y="102565200"/>
          <a:ext cx="108517"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108518</xdr:colOff>
      <xdr:row>780</xdr:row>
      <xdr:rowOff>52</xdr:rowOff>
    </xdr:to>
    <xdr:sp macro="" textlink="">
      <xdr:nvSpPr>
        <xdr:cNvPr id="3913" name="Text Box 9">
          <a:extLst>
            <a:ext uri="{FF2B5EF4-FFF2-40B4-BE49-F238E27FC236}">
              <a16:creationId xmlns:a16="http://schemas.microsoft.com/office/drawing/2014/main" id="{00000000-0008-0000-0000-0000490F0000}"/>
            </a:ext>
          </a:extLst>
        </xdr:cNvPr>
        <xdr:cNvSpPr txBox="1">
          <a:spLocks noChangeArrowheads="1"/>
        </xdr:cNvSpPr>
      </xdr:nvSpPr>
      <xdr:spPr bwMode="auto">
        <a:xfrm>
          <a:off x="4781550" y="102565200"/>
          <a:ext cx="108517"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108518</xdr:colOff>
      <xdr:row>780</xdr:row>
      <xdr:rowOff>52</xdr:rowOff>
    </xdr:to>
    <xdr:sp macro="" textlink="">
      <xdr:nvSpPr>
        <xdr:cNvPr id="3914" name="Text Box 8">
          <a:extLst>
            <a:ext uri="{FF2B5EF4-FFF2-40B4-BE49-F238E27FC236}">
              <a16:creationId xmlns:a16="http://schemas.microsoft.com/office/drawing/2014/main" id="{00000000-0008-0000-0000-00004A0F0000}"/>
            </a:ext>
          </a:extLst>
        </xdr:cNvPr>
        <xdr:cNvSpPr txBox="1">
          <a:spLocks noChangeArrowheads="1"/>
        </xdr:cNvSpPr>
      </xdr:nvSpPr>
      <xdr:spPr bwMode="auto">
        <a:xfrm>
          <a:off x="4781550" y="102565200"/>
          <a:ext cx="108517"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108518</xdr:colOff>
      <xdr:row>780</xdr:row>
      <xdr:rowOff>52</xdr:rowOff>
    </xdr:to>
    <xdr:sp macro="" textlink="">
      <xdr:nvSpPr>
        <xdr:cNvPr id="3915" name="Text Box 9">
          <a:extLst>
            <a:ext uri="{FF2B5EF4-FFF2-40B4-BE49-F238E27FC236}">
              <a16:creationId xmlns:a16="http://schemas.microsoft.com/office/drawing/2014/main" id="{00000000-0008-0000-0000-00004B0F0000}"/>
            </a:ext>
          </a:extLst>
        </xdr:cNvPr>
        <xdr:cNvSpPr txBox="1">
          <a:spLocks noChangeArrowheads="1"/>
        </xdr:cNvSpPr>
      </xdr:nvSpPr>
      <xdr:spPr bwMode="auto">
        <a:xfrm>
          <a:off x="4781550" y="102565200"/>
          <a:ext cx="108517"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108518</xdr:colOff>
      <xdr:row>780</xdr:row>
      <xdr:rowOff>52</xdr:rowOff>
    </xdr:to>
    <xdr:sp macro="" textlink="">
      <xdr:nvSpPr>
        <xdr:cNvPr id="3916" name="Text Box 8">
          <a:extLst>
            <a:ext uri="{FF2B5EF4-FFF2-40B4-BE49-F238E27FC236}">
              <a16:creationId xmlns:a16="http://schemas.microsoft.com/office/drawing/2014/main" id="{00000000-0008-0000-0000-00004C0F0000}"/>
            </a:ext>
          </a:extLst>
        </xdr:cNvPr>
        <xdr:cNvSpPr txBox="1">
          <a:spLocks noChangeArrowheads="1"/>
        </xdr:cNvSpPr>
      </xdr:nvSpPr>
      <xdr:spPr bwMode="auto">
        <a:xfrm>
          <a:off x="4781550" y="102565200"/>
          <a:ext cx="108517"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108518</xdr:colOff>
      <xdr:row>780</xdr:row>
      <xdr:rowOff>52</xdr:rowOff>
    </xdr:to>
    <xdr:sp macro="" textlink="">
      <xdr:nvSpPr>
        <xdr:cNvPr id="3917" name="Text Box 9">
          <a:extLst>
            <a:ext uri="{FF2B5EF4-FFF2-40B4-BE49-F238E27FC236}">
              <a16:creationId xmlns:a16="http://schemas.microsoft.com/office/drawing/2014/main" id="{00000000-0008-0000-0000-00004D0F0000}"/>
            </a:ext>
          </a:extLst>
        </xdr:cNvPr>
        <xdr:cNvSpPr txBox="1">
          <a:spLocks noChangeArrowheads="1"/>
        </xdr:cNvSpPr>
      </xdr:nvSpPr>
      <xdr:spPr bwMode="auto">
        <a:xfrm>
          <a:off x="4781550" y="102565200"/>
          <a:ext cx="108517"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108518</xdr:colOff>
      <xdr:row>780</xdr:row>
      <xdr:rowOff>52</xdr:rowOff>
    </xdr:to>
    <xdr:sp macro="" textlink="">
      <xdr:nvSpPr>
        <xdr:cNvPr id="3918" name="Text Box 8">
          <a:extLst>
            <a:ext uri="{FF2B5EF4-FFF2-40B4-BE49-F238E27FC236}">
              <a16:creationId xmlns:a16="http://schemas.microsoft.com/office/drawing/2014/main" id="{00000000-0008-0000-0000-00004E0F0000}"/>
            </a:ext>
          </a:extLst>
        </xdr:cNvPr>
        <xdr:cNvSpPr txBox="1">
          <a:spLocks noChangeArrowheads="1"/>
        </xdr:cNvSpPr>
      </xdr:nvSpPr>
      <xdr:spPr bwMode="auto">
        <a:xfrm>
          <a:off x="4781550" y="102565200"/>
          <a:ext cx="108517"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108518</xdr:colOff>
      <xdr:row>780</xdr:row>
      <xdr:rowOff>52</xdr:rowOff>
    </xdr:to>
    <xdr:sp macro="" textlink="">
      <xdr:nvSpPr>
        <xdr:cNvPr id="3919" name="Text Box 9">
          <a:extLst>
            <a:ext uri="{FF2B5EF4-FFF2-40B4-BE49-F238E27FC236}">
              <a16:creationId xmlns:a16="http://schemas.microsoft.com/office/drawing/2014/main" id="{00000000-0008-0000-0000-00004F0F0000}"/>
            </a:ext>
          </a:extLst>
        </xdr:cNvPr>
        <xdr:cNvSpPr txBox="1">
          <a:spLocks noChangeArrowheads="1"/>
        </xdr:cNvSpPr>
      </xdr:nvSpPr>
      <xdr:spPr bwMode="auto">
        <a:xfrm>
          <a:off x="4781550" y="102565200"/>
          <a:ext cx="108517"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108518</xdr:colOff>
      <xdr:row>780</xdr:row>
      <xdr:rowOff>52</xdr:rowOff>
    </xdr:to>
    <xdr:sp macro="" textlink="">
      <xdr:nvSpPr>
        <xdr:cNvPr id="3920" name="Text Box 8">
          <a:extLst>
            <a:ext uri="{FF2B5EF4-FFF2-40B4-BE49-F238E27FC236}">
              <a16:creationId xmlns:a16="http://schemas.microsoft.com/office/drawing/2014/main" id="{00000000-0008-0000-0000-0000500F0000}"/>
            </a:ext>
          </a:extLst>
        </xdr:cNvPr>
        <xdr:cNvSpPr txBox="1">
          <a:spLocks noChangeArrowheads="1"/>
        </xdr:cNvSpPr>
      </xdr:nvSpPr>
      <xdr:spPr bwMode="auto">
        <a:xfrm>
          <a:off x="4781550" y="102565200"/>
          <a:ext cx="108517"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108518</xdr:colOff>
      <xdr:row>780</xdr:row>
      <xdr:rowOff>52</xdr:rowOff>
    </xdr:to>
    <xdr:sp macro="" textlink="">
      <xdr:nvSpPr>
        <xdr:cNvPr id="3921" name="Text Box 9">
          <a:extLst>
            <a:ext uri="{FF2B5EF4-FFF2-40B4-BE49-F238E27FC236}">
              <a16:creationId xmlns:a16="http://schemas.microsoft.com/office/drawing/2014/main" id="{00000000-0008-0000-0000-0000510F0000}"/>
            </a:ext>
          </a:extLst>
        </xdr:cNvPr>
        <xdr:cNvSpPr txBox="1">
          <a:spLocks noChangeArrowheads="1"/>
        </xdr:cNvSpPr>
      </xdr:nvSpPr>
      <xdr:spPr bwMode="auto">
        <a:xfrm>
          <a:off x="4781550" y="102565200"/>
          <a:ext cx="108517"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10093</xdr:colOff>
      <xdr:row>780</xdr:row>
      <xdr:rowOff>52</xdr:rowOff>
    </xdr:to>
    <xdr:sp macro="" textlink="">
      <xdr:nvSpPr>
        <xdr:cNvPr id="3922" name="Text Box 8">
          <a:extLst>
            <a:ext uri="{FF2B5EF4-FFF2-40B4-BE49-F238E27FC236}">
              <a16:creationId xmlns:a16="http://schemas.microsoft.com/office/drawing/2014/main" id="{00000000-0008-0000-0000-0000520F0000}"/>
            </a:ext>
          </a:extLst>
        </xdr:cNvPr>
        <xdr:cNvSpPr txBox="1">
          <a:spLocks noChangeArrowheads="1"/>
        </xdr:cNvSpPr>
      </xdr:nvSpPr>
      <xdr:spPr bwMode="auto">
        <a:xfrm>
          <a:off x="4781550" y="102565200"/>
          <a:ext cx="10092"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10093</xdr:colOff>
      <xdr:row>780</xdr:row>
      <xdr:rowOff>52</xdr:rowOff>
    </xdr:to>
    <xdr:sp macro="" textlink="">
      <xdr:nvSpPr>
        <xdr:cNvPr id="3923" name="Text Box 9">
          <a:extLst>
            <a:ext uri="{FF2B5EF4-FFF2-40B4-BE49-F238E27FC236}">
              <a16:creationId xmlns:a16="http://schemas.microsoft.com/office/drawing/2014/main" id="{00000000-0008-0000-0000-0000530F0000}"/>
            </a:ext>
          </a:extLst>
        </xdr:cNvPr>
        <xdr:cNvSpPr txBox="1">
          <a:spLocks noChangeArrowheads="1"/>
        </xdr:cNvSpPr>
      </xdr:nvSpPr>
      <xdr:spPr bwMode="auto">
        <a:xfrm>
          <a:off x="4781550" y="102565200"/>
          <a:ext cx="10092"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10093</xdr:colOff>
      <xdr:row>780</xdr:row>
      <xdr:rowOff>52</xdr:rowOff>
    </xdr:to>
    <xdr:sp macro="" textlink="">
      <xdr:nvSpPr>
        <xdr:cNvPr id="3924" name="Text Box 8">
          <a:extLst>
            <a:ext uri="{FF2B5EF4-FFF2-40B4-BE49-F238E27FC236}">
              <a16:creationId xmlns:a16="http://schemas.microsoft.com/office/drawing/2014/main" id="{00000000-0008-0000-0000-0000540F0000}"/>
            </a:ext>
          </a:extLst>
        </xdr:cNvPr>
        <xdr:cNvSpPr txBox="1">
          <a:spLocks noChangeArrowheads="1"/>
        </xdr:cNvSpPr>
      </xdr:nvSpPr>
      <xdr:spPr bwMode="auto">
        <a:xfrm>
          <a:off x="4781550" y="102565200"/>
          <a:ext cx="10092"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10093</xdr:colOff>
      <xdr:row>780</xdr:row>
      <xdr:rowOff>52</xdr:rowOff>
    </xdr:to>
    <xdr:sp macro="" textlink="">
      <xdr:nvSpPr>
        <xdr:cNvPr id="3925" name="Text Box 9">
          <a:extLst>
            <a:ext uri="{FF2B5EF4-FFF2-40B4-BE49-F238E27FC236}">
              <a16:creationId xmlns:a16="http://schemas.microsoft.com/office/drawing/2014/main" id="{00000000-0008-0000-0000-0000550F0000}"/>
            </a:ext>
          </a:extLst>
        </xdr:cNvPr>
        <xdr:cNvSpPr txBox="1">
          <a:spLocks noChangeArrowheads="1"/>
        </xdr:cNvSpPr>
      </xdr:nvSpPr>
      <xdr:spPr bwMode="auto">
        <a:xfrm>
          <a:off x="4781550" y="102565200"/>
          <a:ext cx="10092"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108518</xdr:colOff>
      <xdr:row>780</xdr:row>
      <xdr:rowOff>52</xdr:rowOff>
    </xdr:to>
    <xdr:sp macro="" textlink="">
      <xdr:nvSpPr>
        <xdr:cNvPr id="3926" name="Text Box 8">
          <a:extLst>
            <a:ext uri="{FF2B5EF4-FFF2-40B4-BE49-F238E27FC236}">
              <a16:creationId xmlns:a16="http://schemas.microsoft.com/office/drawing/2014/main" id="{00000000-0008-0000-0000-0000560F0000}"/>
            </a:ext>
          </a:extLst>
        </xdr:cNvPr>
        <xdr:cNvSpPr txBox="1">
          <a:spLocks noChangeArrowheads="1"/>
        </xdr:cNvSpPr>
      </xdr:nvSpPr>
      <xdr:spPr bwMode="auto">
        <a:xfrm>
          <a:off x="4781550" y="102565200"/>
          <a:ext cx="108517"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108518</xdr:colOff>
      <xdr:row>780</xdr:row>
      <xdr:rowOff>52</xdr:rowOff>
    </xdr:to>
    <xdr:sp macro="" textlink="">
      <xdr:nvSpPr>
        <xdr:cNvPr id="3927" name="Text Box 8">
          <a:extLst>
            <a:ext uri="{FF2B5EF4-FFF2-40B4-BE49-F238E27FC236}">
              <a16:creationId xmlns:a16="http://schemas.microsoft.com/office/drawing/2014/main" id="{00000000-0008-0000-0000-0000570F0000}"/>
            </a:ext>
          </a:extLst>
        </xdr:cNvPr>
        <xdr:cNvSpPr txBox="1">
          <a:spLocks noChangeArrowheads="1"/>
        </xdr:cNvSpPr>
      </xdr:nvSpPr>
      <xdr:spPr bwMode="auto">
        <a:xfrm>
          <a:off x="4781550" y="102565200"/>
          <a:ext cx="108517"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108518</xdr:colOff>
      <xdr:row>780</xdr:row>
      <xdr:rowOff>52</xdr:rowOff>
    </xdr:to>
    <xdr:sp macro="" textlink="">
      <xdr:nvSpPr>
        <xdr:cNvPr id="3928" name="Text Box 9">
          <a:extLst>
            <a:ext uri="{FF2B5EF4-FFF2-40B4-BE49-F238E27FC236}">
              <a16:creationId xmlns:a16="http://schemas.microsoft.com/office/drawing/2014/main" id="{00000000-0008-0000-0000-0000580F0000}"/>
            </a:ext>
          </a:extLst>
        </xdr:cNvPr>
        <xdr:cNvSpPr txBox="1">
          <a:spLocks noChangeArrowheads="1"/>
        </xdr:cNvSpPr>
      </xdr:nvSpPr>
      <xdr:spPr bwMode="auto">
        <a:xfrm>
          <a:off x="4781550" y="102565200"/>
          <a:ext cx="108517"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108518</xdr:colOff>
      <xdr:row>780</xdr:row>
      <xdr:rowOff>52</xdr:rowOff>
    </xdr:to>
    <xdr:sp macro="" textlink="">
      <xdr:nvSpPr>
        <xdr:cNvPr id="3929" name="Text Box 8">
          <a:extLst>
            <a:ext uri="{FF2B5EF4-FFF2-40B4-BE49-F238E27FC236}">
              <a16:creationId xmlns:a16="http://schemas.microsoft.com/office/drawing/2014/main" id="{00000000-0008-0000-0000-0000590F0000}"/>
            </a:ext>
          </a:extLst>
        </xdr:cNvPr>
        <xdr:cNvSpPr txBox="1">
          <a:spLocks noChangeArrowheads="1"/>
        </xdr:cNvSpPr>
      </xdr:nvSpPr>
      <xdr:spPr bwMode="auto">
        <a:xfrm>
          <a:off x="4781550" y="102565200"/>
          <a:ext cx="108517"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108518</xdr:colOff>
      <xdr:row>780</xdr:row>
      <xdr:rowOff>52</xdr:rowOff>
    </xdr:to>
    <xdr:sp macro="" textlink="">
      <xdr:nvSpPr>
        <xdr:cNvPr id="3930" name="Text Box 9">
          <a:extLst>
            <a:ext uri="{FF2B5EF4-FFF2-40B4-BE49-F238E27FC236}">
              <a16:creationId xmlns:a16="http://schemas.microsoft.com/office/drawing/2014/main" id="{00000000-0008-0000-0000-00005A0F0000}"/>
            </a:ext>
          </a:extLst>
        </xdr:cNvPr>
        <xdr:cNvSpPr txBox="1">
          <a:spLocks noChangeArrowheads="1"/>
        </xdr:cNvSpPr>
      </xdr:nvSpPr>
      <xdr:spPr bwMode="auto">
        <a:xfrm>
          <a:off x="4781550" y="102565200"/>
          <a:ext cx="108517"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108518</xdr:colOff>
      <xdr:row>780</xdr:row>
      <xdr:rowOff>52</xdr:rowOff>
    </xdr:to>
    <xdr:sp macro="" textlink="">
      <xdr:nvSpPr>
        <xdr:cNvPr id="3931" name="Text Box 8">
          <a:extLst>
            <a:ext uri="{FF2B5EF4-FFF2-40B4-BE49-F238E27FC236}">
              <a16:creationId xmlns:a16="http://schemas.microsoft.com/office/drawing/2014/main" id="{00000000-0008-0000-0000-00005B0F0000}"/>
            </a:ext>
          </a:extLst>
        </xdr:cNvPr>
        <xdr:cNvSpPr txBox="1">
          <a:spLocks noChangeArrowheads="1"/>
        </xdr:cNvSpPr>
      </xdr:nvSpPr>
      <xdr:spPr bwMode="auto">
        <a:xfrm>
          <a:off x="4781550" y="102565200"/>
          <a:ext cx="108517"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108518</xdr:colOff>
      <xdr:row>780</xdr:row>
      <xdr:rowOff>52</xdr:rowOff>
    </xdr:to>
    <xdr:sp macro="" textlink="">
      <xdr:nvSpPr>
        <xdr:cNvPr id="3932" name="Text Box 9">
          <a:extLst>
            <a:ext uri="{FF2B5EF4-FFF2-40B4-BE49-F238E27FC236}">
              <a16:creationId xmlns:a16="http://schemas.microsoft.com/office/drawing/2014/main" id="{00000000-0008-0000-0000-00005C0F0000}"/>
            </a:ext>
          </a:extLst>
        </xdr:cNvPr>
        <xdr:cNvSpPr txBox="1">
          <a:spLocks noChangeArrowheads="1"/>
        </xdr:cNvSpPr>
      </xdr:nvSpPr>
      <xdr:spPr bwMode="auto">
        <a:xfrm>
          <a:off x="4781550" y="102565200"/>
          <a:ext cx="108517"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108518</xdr:colOff>
      <xdr:row>780</xdr:row>
      <xdr:rowOff>52</xdr:rowOff>
    </xdr:to>
    <xdr:sp macro="" textlink="">
      <xdr:nvSpPr>
        <xdr:cNvPr id="3933" name="Text Box 8">
          <a:extLst>
            <a:ext uri="{FF2B5EF4-FFF2-40B4-BE49-F238E27FC236}">
              <a16:creationId xmlns:a16="http://schemas.microsoft.com/office/drawing/2014/main" id="{00000000-0008-0000-0000-00005D0F0000}"/>
            </a:ext>
          </a:extLst>
        </xdr:cNvPr>
        <xdr:cNvSpPr txBox="1">
          <a:spLocks noChangeArrowheads="1"/>
        </xdr:cNvSpPr>
      </xdr:nvSpPr>
      <xdr:spPr bwMode="auto">
        <a:xfrm>
          <a:off x="4781550" y="102565200"/>
          <a:ext cx="108517"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108518</xdr:colOff>
      <xdr:row>780</xdr:row>
      <xdr:rowOff>52</xdr:rowOff>
    </xdr:to>
    <xdr:sp macro="" textlink="">
      <xdr:nvSpPr>
        <xdr:cNvPr id="3934" name="Text Box 9">
          <a:extLst>
            <a:ext uri="{FF2B5EF4-FFF2-40B4-BE49-F238E27FC236}">
              <a16:creationId xmlns:a16="http://schemas.microsoft.com/office/drawing/2014/main" id="{00000000-0008-0000-0000-00005E0F0000}"/>
            </a:ext>
          </a:extLst>
        </xdr:cNvPr>
        <xdr:cNvSpPr txBox="1">
          <a:spLocks noChangeArrowheads="1"/>
        </xdr:cNvSpPr>
      </xdr:nvSpPr>
      <xdr:spPr bwMode="auto">
        <a:xfrm>
          <a:off x="4781550" y="102565200"/>
          <a:ext cx="108517"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108518</xdr:colOff>
      <xdr:row>780</xdr:row>
      <xdr:rowOff>52</xdr:rowOff>
    </xdr:to>
    <xdr:sp macro="" textlink="">
      <xdr:nvSpPr>
        <xdr:cNvPr id="3935" name="Text Box 8">
          <a:extLst>
            <a:ext uri="{FF2B5EF4-FFF2-40B4-BE49-F238E27FC236}">
              <a16:creationId xmlns:a16="http://schemas.microsoft.com/office/drawing/2014/main" id="{00000000-0008-0000-0000-00005F0F0000}"/>
            </a:ext>
          </a:extLst>
        </xdr:cNvPr>
        <xdr:cNvSpPr txBox="1">
          <a:spLocks noChangeArrowheads="1"/>
        </xdr:cNvSpPr>
      </xdr:nvSpPr>
      <xdr:spPr bwMode="auto">
        <a:xfrm>
          <a:off x="4781550" y="102565200"/>
          <a:ext cx="108517"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108518</xdr:colOff>
      <xdr:row>780</xdr:row>
      <xdr:rowOff>52</xdr:rowOff>
    </xdr:to>
    <xdr:sp macro="" textlink="">
      <xdr:nvSpPr>
        <xdr:cNvPr id="3936" name="Text Box 9">
          <a:extLst>
            <a:ext uri="{FF2B5EF4-FFF2-40B4-BE49-F238E27FC236}">
              <a16:creationId xmlns:a16="http://schemas.microsoft.com/office/drawing/2014/main" id="{00000000-0008-0000-0000-0000600F0000}"/>
            </a:ext>
          </a:extLst>
        </xdr:cNvPr>
        <xdr:cNvSpPr txBox="1">
          <a:spLocks noChangeArrowheads="1"/>
        </xdr:cNvSpPr>
      </xdr:nvSpPr>
      <xdr:spPr bwMode="auto">
        <a:xfrm>
          <a:off x="4781550" y="102565200"/>
          <a:ext cx="108517"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108518</xdr:colOff>
      <xdr:row>780</xdr:row>
      <xdr:rowOff>52</xdr:rowOff>
    </xdr:to>
    <xdr:sp macro="" textlink="">
      <xdr:nvSpPr>
        <xdr:cNvPr id="3937" name="Text Box 8">
          <a:extLst>
            <a:ext uri="{FF2B5EF4-FFF2-40B4-BE49-F238E27FC236}">
              <a16:creationId xmlns:a16="http://schemas.microsoft.com/office/drawing/2014/main" id="{00000000-0008-0000-0000-0000610F0000}"/>
            </a:ext>
          </a:extLst>
        </xdr:cNvPr>
        <xdr:cNvSpPr txBox="1">
          <a:spLocks noChangeArrowheads="1"/>
        </xdr:cNvSpPr>
      </xdr:nvSpPr>
      <xdr:spPr bwMode="auto">
        <a:xfrm>
          <a:off x="4781550" y="102565200"/>
          <a:ext cx="108517"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108518</xdr:colOff>
      <xdr:row>780</xdr:row>
      <xdr:rowOff>52</xdr:rowOff>
    </xdr:to>
    <xdr:sp macro="" textlink="">
      <xdr:nvSpPr>
        <xdr:cNvPr id="3938" name="Text Box 9">
          <a:extLst>
            <a:ext uri="{FF2B5EF4-FFF2-40B4-BE49-F238E27FC236}">
              <a16:creationId xmlns:a16="http://schemas.microsoft.com/office/drawing/2014/main" id="{00000000-0008-0000-0000-0000620F0000}"/>
            </a:ext>
          </a:extLst>
        </xdr:cNvPr>
        <xdr:cNvSpPr txBox="1">
          <a:spLocks noChangeArrowheads="1"/>
        </xdr:cNvSpPr>
      </xdr:nvSpPr>
      <xdr:spPr bwMode="auto">
        <a:xfrm>
          <a:off x="4781550" y="102565200"/>
          <a:ext cx="108517"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10093</xdr:colOff>
      <xdr:row>780</xdr:row>
      <xdr:rowOff>52</xdr:rowOff>
    </xdr:to>
    <xdr:sp macro="" textlink="">
      <xdr:nvSpPr>
        <xdr:cNvPr id="3939" name="Text Box 8">
          <a:extLst>
            <a:ext uri="{FF2B5EF4-FFF2-40B4-BE49-F238E27FC236}">
              <a16:creationId xmlns:a16="http://schemas.microsoft.com/office/drawing/2014/main" id="{00000000-0008-0000-0000-0000630F0000}"/>
            </a:ext>
          </a:extLst>
        </xdr:cNvPr>
        <xdr:cNvSpPr txBox="1">
          <a:spLocks noChangeArrowheads="1"/>
        </xdr:cNvSpPr>
      </xdr:nvSpPr>
      <xdr:spPr bwMode="auto">
        <a:xfrm>
          <a:off x="4781550" y="102565200"/>
          <a:ext cx="10092"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10093</xdr:colOff>
      <xdr:row>780</xdr:row>
      <xdr:rowOff>52</xdr:rowOff>
    </xdr:to>
    <xdr:sp macro="" textlink="">
      <xdr:nvSpPr>
        <xdr:cNvPr id="3940" name="Text Box 9">
          <a:extLst>
            <a:ext uri="{FF2B5EF4-FFF2-40B4-BE49-F238E27FC236}">
              <a16:creationId xmlns:a16="http://schemas.microsoft.com/office/drawing/2014/main" id="{00000000-0008-0000-0000-0000640F0000}"/>
            </a:ext>
          </a:extLst>
        </xdr:cNvPr>
        <xdr:cNvSpPr txBox="1">
          <a:spLocks noChangeArrowheads="1"/>
        </xdr:cNvSpPr>
      </xdr:nvSpPr>
      <xdr:spPr bwMode="auto">
        <a:xfrm>
          <a:off x="4781550" y="102565200"/>
          <a:ext cx="10092"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10093</xdr:colOff>
      <xdr:row>780</xdr:row>
      <xdr:rowOff>52</xdr:rowOff>
    </xdr:to>
    <xdr:sp macro="" textlink="">
      <xdr:nvSpPr>
        <xdr:cNvPr id="3941" name="Text Box 8">
          <a:extLst>
            <a:ext uri="{FF2B5EF4-FFF2-40B4-BE49-F238E27FC236}">
              <a16:creationId xmlns:a16="http://schemas.microsoft.com/office/drawing/2014/main" id="{00000000-0008-0000-0000-0000650F0000}"/>
            </a:ext>
          </a:extLst>
        </xdr:cNvPr>
        <xdr:cNvSpPr txBox="1">
          <a:spLocks noChangeArrowheads="1"/>
        </xdr:cNvSpPr>
      </xdr:nvSpPr>
      <xdr:spPr bwMode="auto">
        <a:xfrm>
          <a:off x="4781550" y="102565200"/>
          <a:ext cx="10092"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10093</xdr:colOff>
      <xdr:row>780</xdr:row>
      <xdr:rowOff>52</xdr:rowOff>
    </xdr:to>
    <xdr:sp macro="" textlink="">
      <xdr:nvSpPr>
        <xdr:cNvPr id="3942" name="Text Box 9">
          <a:extLst>
            <a:ext uri="{FF2B5EF4-FFF2-40B4-BE49-F238E27FC236}">
              <a16:creationId xmlns:a16="http://schemas.microsoft.com/office/drawing/2014/main" id="{00000000-0008-0000-0000-0000660F0000}"/>
            </a:ext>
          </a:extLst>
        </xdr:cNvPr>
        <xdr:cNvSpPr txBox="1">
          <a:spLocks noChangeArrowheads="1"/>
        </xdr:cNvSpPr>
      </xdr:nvSpPr>
      <xdr:spPr bwMode="auto">
        <a:xfrm>
          <a:off x="4781550" y="102565200"/>
          <a:ext cx="10092"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108518</xdr:colOff>
      <xdr:row>780</xdr:row>
      <xdr:rowOff>52</xdr:rowOff>
    </xdr:to>
    <xdr:sp macro="" textlink="">
      <xdr:nvSpPr>
        <xdr:cNvPr id="3943" name="Text Box 8">
          <a:extLst>
            <a:ext uri="{FF2B5EF4-FFF2-40B4-BE49-F238E27FC236}">
              <a16:creationId xmlns:a16="http://schemas.microsoft.com/office/drawing/2014/main" id="{00000000-0008-0000-0000-0000670F0000}"/>
            </a:ext>
          </a:extLst>
        </xdr:cNvPr>
        <xdr:cNvSpPr txBox="1">
          <a:spLocks noChangeArrowheads="1"/>
        </xdr:cNvSpPr>
      </xdr:nvSpPr>
      <xdr:spPr bwMode="auto">
        <a:xfrm>
          <a:off x="4781550" y="102565200"/>
          <a:ext cx="108517"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108518</xdr:colOff>
      <xdr:row>780</xdr:row>
      <xdr:rowOff>52</xdr:rowOff>
    </xdr:to>
    <xdr:sp macro="" textlink="">
      <xdr:nvSpPr>
        <xdr:cNvPr id="3944" name="Text Box 8">
          <a:extLst>
            <a:ext uri="{FF2B5EF4-FFF2-40B4-BE49-F238E27FC236}">
              <a16:creationId xmlns:a16="http://schemas.microsoft.com/office/drawing/2014/main" id="{00000000-0008-0000-0000-0000680F0000}"/>
            </a:ext>
          </a:extLst>
        </xdr:cNvPr>
        <xdr:cNvSpPr txBox="1">
          <a:spLocks noChangeArrowheads="1"/>
        </xdr:cNvSpPr>
      </xdr:nvSpPr>
      <xdr:spPr bwMode="auto">
        <a:xfrm>
          <a:off x="4781550" y="102565200"/>
          <a:ext cx="108517"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108518</xdr:colOff>
      <xdr:row>780</xdr:row>
      <xdr:rowOff>52</xdr:rowOff>
    </xdr:to>
    <xdr:sp macro="" textlink="">
      <xdr:nvSpPr>
        <xdr:cNvPr id="3945" name="Text Box 9">
          <a:extLst>
            <a:ext uri="{FF2B5EF4-FFF2-40B4-BE49-F238E27FC236}">
              <a16:creationId xmlns:a16="http://schemas.microsoft.com/office/drawing/2014/main" id="{00000000-0008-0000-0000-0000690F0000}"/>
            </a:ext>
          </a:extLst>
        </xdr:cNvPr>
        <xdr:cNvSpPr txBox="1">
          <a:spLocks noChangeArrowheads="1"/>
        </xdr:cNvSpPr>
      </xdr:nvSpPr>
      <xdr:spPr bwMode="auto">
        <a:xfrm>
          <a:off x="4781550" y="102565200"/>
          <a:ext cx="108517"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108518</xdr:colOff>
      <xdr:row>780</xdr:row>
      <xdr:rowOff>52</xdr:rowOff>
    </xdr:to>
    <xdr:sp macro="" textlink="">
      <xdr:nvSpPr>
        <xdr:cNvPr id="3946" name="Text Box 8">
          <a:extLst>
            <a:ext uri="{FF2B5EF4-FFF2-40B4-BE49-F238E27FC236}">
              <a16:creationId xmlns:a16="http://schemas.microsoft.com/office/drawing/2014/main" id="{00000000-0008-0000-0000-00006A0F0000}"/>
            </a:ext>
          </a:extLst>
        </xdr:cNvPr>
        <xdr:cNvSpPr txBox="1">
          <a:spLocks noChangeArrowheads="1"/>
        </xdr:cNvSpPr>
      </xdr:nvSpPr>
      <xdr:spPr bwMode="auto">
        <a:xfrm>
          <a:off x="4781550" y="102565200"/>
          <a:ext cx="108517"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108518</xdr:colOff>
      <xdr:row>780</xdr:row>
      <xdr:rowOff>52</xdr:rowOff>
    </xdr:to>
    <xdr:sp macro="" textlink="">
      <xdr:nvSpPr>
        <xdr:cNvPr id="3947" name="Text Box 9">
          <a:extLst>
            <a:ext uri="{FF2B5EF4-FFF2-40B4-BE49-F238E27FC236}">
              <a16:creationId xmlns:a16="http://schemas.microsoft.com/office/drawing/2014/main" id="{00000000-0008-0000-0000-00006B0F0000}"/>
            </a:ext>
          </a:extLst>
        </xdr:cNvPr>
        <xdr:cNvSpPr txBox="1">
          <a:spLocks noChangeArrowheads="1"/>
        </xdr:cNvSpPr>
      </xdr:nvSpPr>
      <xdr:spPr bwMode="auto">
        <a:xfrm>
          <a:off x="4781550" y="102565200"/>
          <a:ext cx="108517"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108518</xdr:colOff>
      <xdr:row>780</xdr:row>
      <xdr:rowOff>52</xdr:rowOff>
    </xdr:to>
    <xdr:sp macro="" textlink="">
      <xdr:nvSpPr>
        <xdr:cNvPr id="3948" name="Text Box 8">
          <a:extLst>
            <a:ext uri="{FF2B5EF4-FFF2-40B4-BE49-F238E27FC236}">
              <a16:creationId xmlns:a16="http://schemas.microsoft.com/office/drawing/2014/main" id="{00000000-0008-0000-0000-00006C0F0000}"/>
            </a:ext>
          </a:extLst>
        </xdr:cNvPr>
        <xdr:cNvSpPr txBox="1">
          <a:spLocks noChangeArrowheads="1"/>
        </xdr:cNvSpPr>
      </xdr:nvSpPr>
      <xdr:spPr bwMode="auto">
        <a:xfrm>
          <a:off x="4781550" y="102565200"/>
          <a:ext cx="108517"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108518</xdr:colOff>
      <xdr:row>780</xdr:row>
      <xdr:rowOff>52</xdr:rowOff>
    </xdr:to>
    <xdr:sp macro="" textlink="">
      <xdr:nvSpPr>
        <xdr:cNvPr id="3949" name="Text Box 9">
          <a:extLst>
            <a:ext uri="{FF2B5EF4-FFF2-40B4-BE49-F238E27FC236}">
              <a16:creationId xmlns:a16="http://schemas.microsoft.com/office/drawing/2014/main" id="{00000000-0008-0000-0000-00006D0F0000}"/>
            </a:ext>
          </a:extLst>
        </xdr:cNvPr>
        <xdr:cNvSpPr txBox="1">
          <a:spLocks noChangeArrowheads="1"/>
        </xdr:cNvSpPr>
      </xdr:nvSpPr>
      <xdr:spPr bwMode="auto">
        <a:xfrm>
          <a:off x="4781550" y="102565200"/>
          <a:ext cx="108517"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108518</xdr:colOff>
      <xdr:row>780</xdr:row>
      <xdr:rowOff>52</xdr:rowOff>
    </xdr:to>
    <xdr:sp macro="" textlink="">
      <xdr:nvSpPr>
        <xdr:cNvPr id="3950" name="Text Box 8">
          <a:extLst>
            <a:ext uri="{FF2B5EF4-FFF2-40B4-BE49-F238E27FC236}">
              <a16:creationId xmlns:a16="http://schemas.microsoft.com/office/drawing/2014/main" id="{00000000-0008-0000-0000-00006E0F0000}"/>
            </a:ext>
          </a:extLst>
        </xdr:cNvPr>
        <xdr:cNvSpPr txBox="1">
          <a:spLocks noChangeArrowheads="1"/>
        </xdr:cNvSpPr>
      </xdr:nvSpPr>
      <xdr:spPr bwMode="auto">
        <a:xfrm>
          <a:off x="4781550" y="102565200"/>
          <a:ext cx="108517"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108518</xdr:colOff>
      <xdr:row>780</xdr:row>
      <xdr:rowOff>52</xdr:rowOff>
    </xdr:to>
    <xdr:sp macro="" textlink="">
      <xdr:nvSpPr>
        <xdr:cNvPr id="3951" name="Text Box 9">
          <a:extLst>
            <a:ext uri="{FF2B5EF4-FFF2-40B4-BE49-F238E27FC236}">
              <a16:creationId xmlns:a16="http://schemas.microsoft.com/office/drawing/2014/main" id="{00000000-0008-0000-0000-00006F0F0000}"/>
            </a:ext>
          </a:extLst>
        </xdr:cNvPr>
        <xdr:cNvSpPr txBox="1">
          <a:spLocks noChangeArrowheads="1"/>
        </xdr:cNvSpPr>
      </xdr:nvSpPr>
      <xdr:spPr bwMode="auto">
        <a:xfrm>
          <a:off x="4781550" y="102565200"/>
          <a:ext cx="108517"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108518</xdr:colOff>
      <xdr:row>780</xdr:row>
      <xdr:rowOff>52</xdr:rowOff>
    </xdr:to>
    <xdr:sp macro="" textlink="">
      <xdr:nvSpPr>
        <xdr:cNvPr id="3952" name="Text Box 8">
          <a:extLst>
            <a:ext uri="{FF2B5EF4-FFF2-40B4-BE49-F238E27FC236}">
              <a16:creationId xmlns:a16="http://schemas.microsoft.com/office/drawing/2014/main" id="{00000000-0008-0000-0000-0000700F0000}"/>
            </a:ext>
          </a:extLst>
        </xdr:cNvPr>
        <xdr:cNvSpPr txBox="1">
          <a:spLocks noChangeArrowheads="1"/>
        </xdr:cNvSpPr>
      </xdr:nvSpPr>
      <xdr:spPr bwMode="auto">
        <a:xfrm>
          <a:off x="4781550" y="102565200"/>
          <a:ext cx="108517"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108518</xdr:colOff>
      <xdr:row>780</xdr:row>
      <xdr:rowOff>52</xdr:rowOff>
    </xdr:to>
    <xdr:sp macro="" textlink="">
      <xdr:nvSpPr>
        <xdr:cNvPr id="3953" name="Text Box 9">
          <a:extLst>
            <a:ext uri="{FF2B5EF4-FFF2-40B4-BE49-F238E27FC236}">
              <a16:creationId xmlns:a16="http://schemas.microsoft.com/office/drawing/2014/main" id="{00000000-0008-0000-0000-0000710F0000}"/>
            </a:ext>
          </a:extLst>
        </xdr:cNvPr>
        <xdr:cNvSpPr txBox="1">
          <a:spLocks noChangeArrowheads="1"/>
        </xdr:cNvSpPr>
      </xdr:nvSpPr>
      <xdr:spPr bwMode="auto">
        <a:xfrm>
          <a:off x="4781550" y="102565200"/>
          <a:ext cx="108517"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108518</xdr:colOff>
      <xdr:row>780</xdr:row>
      <xdr:rowOff>52</xdr:rowOff>
    </xdr:to>
    <xdr:sp macro="" textlink="">
      <xdr:nvSpPr>
        <xdr:cNvPr id="3954" name="Text Box 8">
          <a:extLst>
            <a:ext uri="{FF2B5EF4-FFF2-40B4-BE49-F238E27FC236}">
              <a16:creationId xmlns:a16="http://schemas.microsoft.com/office/drawing/2014/main" id="{00000000-0008-0000-0000-0000720F0000}"/>
            </a:ext>
          </a:extLst>
        </xdr:cNvPr>
        <xdr:cNvSpPr txBox="1">
          <a:spLocks noChangeArrowheads="1"/>
        </xdr:cNvSpPr>
      </xdr:nvSpPr>
      <xdr:spPr bwMode="auto">
        <a:xfrm>
          <a:off x="4781550" y="102565200"/>
          <a:ext cx="108517"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108518</xdr:colOff>
      <xdr:row>780</xdr:row>
      <xdr:rowOff>52</xdr:rowOff>
    </xdr:to>
    <xdr:sp macro="" textlink="">
      <xdr:nvSpPr>
        <xdr:cNvPr id="3955" name="Text Box 9">
          <a:extLst>
            <a:ext uri="{FF2B5EF4-FFF2-40B4-BE49-F238E27FC236}">
              <a16:creationId xmlns:a16="http://schemas.microsoft.com/office/drawing/2014/main" id="{00000000-0008-0000-0000-0000730F0000}"/>
            </a:ext>
          </a:extLst>
        </xdr:cNvPr>
        <xdr:cNvSpPr txBox="1">
          <a:spLocks noChangeArrowheads="1"/>
        </xdr:cNvSpPr>
      </xdr:nvSpPr>
      <xdr:spPr bwMode="auto">
        <a:xfrm>
          <a:off x="4781550" y="102565200"/>
          <a:ext cx="108517"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108518</xdr:colOff>
      <xdr:row>780</xdr:row>
      <xdr:rowOff>52</xdr:rowOff>
    </xdr:to>
    <xdr:sp macro="" textlink="">
      <xdr:nvSpPr>
        <xdr:cNvPr id="3956" name="Text Box 8">
          <a:extLst>
            <a:ext uri="{FF2B5EF4-FFF2-40B4-BE49-F238E27FC236}">
              <a16:creationId xmlns:a16="http://schemas.microsoft.com/office/drawing/2014/main" id="{00000000-0008-0000-0000-0000740F0000}"/>
            </a:ext>
          </a:extLst>
        </xdr:cNvPr>
        <xdr:cNvSpPr txBox="1">
          <a:spLocks noChangeArrowheads="1"/>
        </xdr:cNvSpPr>
      </xdr:nvSpPr>
      <xdr:spPr bwMode="auto">
        <a:xfrm>
          <a:off x="4781550" y="102565200"/>
          <a:ext cx="108517"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108518</xdr:colOff>
      <xdr:row>780</xdr:row>
      <xdr:rowOff>52</xdr:rowOff>
    </xdr:to>
    <xdr:sp macro="" textlink="">
      <xdr:nvSpPr>
        <xdr:cNvPr id="3957" name="Text Box 8">
          <a:extLst>
            <a:ext uri="{FF2B5EF4-FFF2-40B4-BE49-F238E27FC236}">
              <a16:creationId xmlns:a16="http://schemas.microsoft.com/office/drawing/2014/main" id="{00000000-0008-0000-0000-0000750F0000}"/>
            </a:ext>
          </a:extLst>
        </xdr:cNvPr>
        <xdr:cNvSpPr txBox="1">
          <a:spLocks noChangeArrowheads="1"/>
        </xdr:cNvSpPr>
      </xdr:nvSpPr>
      <xdr:spPr bwMode="auto">
        <a:xfrm>
          <a:off x="4781550" y="102565200"/>
          <a:ext cx="108517"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108518</xdr:colOff>
      <xdr:row>780</xdr:row>
      <xdr:rowOff>52</xdr:rowOff>
    </xdr:to>
    <xdr:sp macro="" textlink="">
      <xdr:nvSpPr>
        <xdr:cNvPr id="3958" name="Text Box 9">
          <a:extLst>
            <a:ext uri="{FF2B5EF4-FFF2-40B4-BE49-F238E27FC236}">
              <a16:creationId xmlns:a16="http://schemas.microsoft.com/office/drawing/2014/main" id="{00000000-0008-0000-0000-0000760F0000}"/>
            </a:ext>
          </a:extLst>
        </xdr:cNvPr>
        <xdr:cNvSpPr txBox="1">
          <a:spLocks noChangeArrowheads="1"/>
        </xdr:cNvSpPr>
      </xdr:nvSpPr>
      <xdr:spPr bwMode="auto">
        <a:xfrm>
          <a:off x="4781550" y="102565200"/>
          <a:ext cx="108517"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108518</xdr:colOff>
      <xdr:row>780</xdr:row>
      <xdr:rowOff>52</xdr:rowOff>
    </xdr:to>
    <xdr:sp macro="" textlink="">
      <xdr:nvSpPr>
        <xdr:cNvPr id="3959" name="Text Box 8">
          <a:extLst>
            <a:ext uri="{FF2B5EF4-FFF2-40B4-BE49-F238E27FC236}">
              <a16:creationId xmlns:a16="http://schemas.microsoft.com/office/drawing/2014/main" id="{00000000-0008-0000-0000-0000770F0000}"/>
            </a:ext>
          </a:extLst>
        </xdr:cNvPr>
        <xdr:cNvSpPr txBox="1">
          <a:spLocks noChangeArrowheads="1"/>
        </xdr:cNvSpPr>
      </xdr:nvSpPr>
      <xdr:spPr bwMode="auto">
        <a:xfrm>
          <a:off x="4781550" y="102565200"/>
          <a:ext cx="108517"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108518</xdr:colOff>
      <xdr:row>780</xdr:row>
      <xdr:rowOff>52</xdr:rowOff>
    </xdr:to>
    <xdr:sp macro="" textlink="">
      <xdr:nvSpPr>
        <xdr:cNvPr id="3960" name="Text Box 9">
          <a:extLst>
            <a:ext uri="{FF2B5EF4-FFF2-40B4-BE49-F238E27FC236}">
              <a16:creationId xmlns:a16="http://schemas.microsoft.com/office/drawing/2014/main" id="{00000000-0008-0000-0000-0000780F0000}"/>
            </a:ext>
          </a:extLst>
        </xdr:cNvPr>
        <xdr:cNvSpPr txBox="1">
          <a:spLocks noChangeArrowheads="1"/>
        </xdr:cNvSpPr>
      </xdr:nvSpPr>
      <xdr:spPr bwMode="auto">
        <a:xfrm>
          <a:off x="4781550" y="102565200"/>
          <a:ext cx="108517"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108518</xdr:colOff>
      <xdr:row>780</xdr:row>
      <xdr:rowOff>52</xdr:rowOff>
    </xdr:to>
    <xdr:sp macro="" textlink="">
      <xdr:nvSpPr>
        <xdr:cNvPr id="3961" name="Text Box 8">
          <a:extLst>
            <a:ext uri="{FF2B5EF4-FFF2-40B4-BE49-F238E27FC236}">
              <a16:creationId xmlns:a16="http://schemas.microsoft.com/office/drawing/2014/main" id="{00000000-0008-0000-0000-0000790F0000}"/>
            </a:ext>
          </a:extLst>
        </xdr:cNvPr>
        <xdr:cNvSpPr txBox="1">
          <a:spLocks noChangeArrowheads="1"/>
        </xdr:cNvSpPr>
      </xdr:nvSpPr>
      <xdr:spPr bwMode="auto">
        <a:xfrm>
          <a:off x="4781550" y="102565200"/>
          <a:ext cx="108517"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108518</xdr:colOff>
      <xdr:row>780</xdr:row>
      <xdr:rowOff>52</xdr:rowOff>
    </xdr:to>
    <xdr:sp macro="" textlink="">
      <xdr:nvSpPr>
        <xdr:cNvPr id="3962" name="Text Box 9">
          <a:extLst>
            <a:ext uri="{FF2B5EF4-FFF2-40B4-BE49-F238E27FC236}">
              <a16:creationId xmlns:a16="http://schemas.microsoft.com/office/drawing/2014/main" id="{00000000-0008-0000-0000-00007A0F0000}"/>
            </a:ext>
          </a:extLst>
        </xdr:cNvPr>
        <xdr:cNvSpPr txBox="1">
          <a:spLocks noChangeArrowheads="1"/>
        </xdr:cNvSpPr>
      </xdr:nvSpPr>
      <xdr:spPr bwMode="auto">
        <a:xfrm>
          <a:off x="4781550" y="102565200"/>
          <a:ext cx="108517"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108518</xdr:colOff>
      <xdr:row>780</xdr:row>
      <xdr:rowOff>52</xdr:rowOff>
    </xdr:to>
    <xdr:sp macro="" textlink="">
      <xdr:nvSpPr>
        <xdr:cNvPr id="3963" name="Text Box 8">
          <a:extLst>
            <a:ext uri="{FF2B5EF4-FFF2-40B4-BE49-F238E27FC236}">
              <a16:creationId xmlns:a16="http://schemas.microsoft.com/office/drawing/2014/main" id="{00000000-0008-0000-0000-00007B0F0000}"/>
            </a:ext>
          </a:extLst>
        </xdr:cNvPr>
        <xdr:cNvSpPr txBox="1">
          <a:spLocks noChangeArrowheads="1"/>
        </xdr:cNvSpPr>
      </xdr:nvSpPr>
      <xdr:spPr bwMode="auto">
        <a:xfrm>
          <a:off x="4781550" y="102565200"/>
          <a:ext cx="108517"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108518</xdr:colOff>
      <xdr:row>780</xdr:row>
      <xdr:rowOff>52</xdr:rowOff>
    </xdr:to>
    <xdr:sp macro="" textlink="">
      <xdr:nvSpPr>
        <xdr:cNvPr id="3964" name="Text Box 9">
          <a:extLst>
            <a:ext uri="{FF2B5EF4-FFF2-40B4-BE49-F238E27FC236}">
              <a16:creationId xmlns:a16="http://schemas.microsoft.com/office/drawing/2014/main" id="{00000000-0008-0000-0000-00007C0F0000}"/>
            </a:ext>
          </a:extLst>
        </xdr:cNvPr>
        <xdr:cNvSpPr txBox="1">
          <a:spLocks noChangeArrowheads="1"/>
        </xdr:cNvSpPr>
      </xdr:nvSpPr>
      <xdr:spPr bwMode="auto">
        <a:xfrm>
          <a:off x="4781550" y="102565200"/>
          <a:ext cx="108517"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108518</xdr:colOff>
      <xdr:row>780</xdr:row>
      <xdr:rowOff>52</xdr:rowOff>
    </xdr:to>
    <xdr:sp macro="" textlink="">
      <xdr:nvSpPr>
        <xdr:cNvPr id="3965" name="Text Box 8">
          <a:extLst>
            <a:ext uri="{FF2B5EF4-FFF2-40B4-BE49-F238E27FC236}">
              <a16:creationId xmlns:a16="http://schemas.microsoft.com/office/drawing/2014/main" id="{00000000-0008-0000-0000-00007D0F0000}"/>
            </a:ext>
          </a:extLst>
        </xdr:cNvPr>
        <xdr:cNvSpPr txBox="1">
          <a:spLocks noChangeArrowheads="1"/>
        </xdr:cNvSpPr>
      </xdr:nvSpPr>
      <xdr:spPr bwMode="auto">
        <a:xfrm>
          <a:off x="4781550" y="102565200"/>
          <a:ext cx="108517"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108518</xdr:colOff>
      <xdr:row>780</xdr:row>
      <xdr:rowOff>52</xdr:rowOff>
    </xdr:to>
    <xdr:sp macro="" textlink="">
      <xdr:nvSpPr>
        <xdr:cNvPr id="3966" name="Text Box 9">
          <a:extLst>
            <a:ext uri="{FF2B5EF4-FFF2-40B4-BE49-F238E27FC236}">
              <a16:creationId xmlns:a16="http://schemas.microsoft.com/office/drawing/2014/main" id="{00000000-0008-0000-0000-00007E0F0000}"/>
            </a:ext>
          </a:extLst>
        </xdr:cNvPr>
        <xdr:cNvSpPr txBox="1">
          <a:spLocks noChangeArrowheads="1"/>
        </xdr:cNvSpPr>
      </xdr:nvSpPr>
      <xdr:spPr bwMode="auto">
        <a:xfrm>
          <a:off x="4781550" y="102565200"/>
          <a:ext cx="108517"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108518</xdr:colOff>
      <xdr:row>780</xdr:row>
      <xdr:rowOff>52</xdr:rowOff>
    </xdr:to>
    <xdr:sp macro="" textlink="">
      <xdr:nvSpPr>
        <xdr:cNvPr id="3967" name="Text Box 8">
          <a:extLst>
            <a:ext uri="{FF2B5EF4-FFF2-40B4-BE49-F238E27FC236}">
              <a16:creationId xmlns:a16="http://schemas.microsoft.com/office/drawing/2014/main" id="{00000000-0008-0000-0000-00007F0F0000}"/>
            </a:ext>
          </a:extLst>
        </xdr:cNvPr>
        <xdr:cNvSpPr txBox="1">
          <a:spLocks noChangeArrowheads="1"/>
        </xdr:cNvSpPr>
      </xdr:nvSpPr>
      <xdr:spPr bwMode="auto">
        <a:xfrm>
          <a:off x="4781550" y="102565200"/>
          <a:ext cx="108517"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108518</xdr:colOff>
      <xdr:row>780</xdr:row>
      <xdr:rowOff>52</xdr:rowOff>
    </xdr:to>
    <xdr:sp macro="" textlink="">
      <xdr:nvSpPr>
        <xdr:cNvPr id="3968" name="Text Box 9">
          <a:extLst>
            <a:ext uri="{FF2B5EF4-FFF2-40B4-BE49-F238E27FC236}">
              <a16:creationId xmlns:a16="http://schemas.microsoft.com/office/drawing/2014/main" id="{00000000-0008-0000-0000-0000800F0000}"/>
            </a:ext>
          </a:extLst>
        </xdr:cNvPr>
        <xdr:cNvSpPr txBox="1">
          <a:spLocks noChangeArrowheads="1"/>
        </xdr:cNvSpPr>
      </xdr:nvSpPr>
      <xdr:spPr bwMode="auto">
        <a:xfrm>
          <a:off x="4781550" y="102565200"/>
          <a:ext cx="108517"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10093</xdr:colOff>
      <xdr:row>780</xdr:row>
      <xdr:rowOff>52</xdr:rowOff>
    </xdr:to>
    <xdr:sp macro="" textlink="">
      <xdr:nvSpPr>
        <xdr:cNvPr id="3969" name="Text Box 8">
          <a:extLst>
            <a:ext uri="{FF2B5EF4-FFF2-40B4-BE49-F238E27FC236}">
              <a16:creationId xmlns:a16="http://schemas.microsoft.com/office/drawing/2014/main" id="{00000000-0008-0000-0000-0000810F0000}"/>
            </a:ext>
          </a:extLst>
        </xdr:cNvPr>
        <xdr:cNvSpPr txBox="1">
          <a:spLocks noChangeArrowheads="1"/>
        </xdr:cNvSpPr>
      </xdr:nvSpPr>
      <xdr:spPr bwMode="auto">
        <a:xfrm>
          <a:off x="4781550" y="102565200"/>
          <a:ext cx="10092"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10093</xdr:colOff>
      <xdr:row>780</xdr:row>
      <xdr:rowOff>52</xdr:rowOff>
    </xdr:to>
    <xdr:sp macro="" textlink="">
      <xdr:nvSpPr>
        <xdr:cNvPr id="3970" name="Text Box 9">
          <a:extLst>
            <a:ext uri="{FF2B5EF4-FFF2-40B4-BE49-F238E27FC236}">
              <a16:creationId xmlns:a16="http://schemas.microsoft.com/office/drawing/2014/main" id="{00000000-0008-0000-0000-0000820F0000}"/>
            </a:ext>
          </a:extLst>
        </xdr:cNvPr>
        <xdr:cNvSpPr txBox="1">
          <a:spLocks noChangeArrowheads="1"/>
        </xdr:cNvSpPr>
      </xdr:nvSpPr>
      <xdr:spPr bwMode="auto">
        <a:xfrm>
          <a:off x="4781550" y="102565200"/>
          <a:ext cx="10092"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10093</xdr:colOff>
      <xdr:row>780</xdr:row>
      <xdr:rowOff>52</xdr:rowOff>
    </xdr:to>
    <xdr:sp macro="" textlink="">
      <xdr:nvSpPr>
        <xdr:cNvPr id="3971" name="Text Box 8">
          <a:extLst>
            <a:ext uri="{FF2B5EF4-FFF2-40B4-BE49-F238E27FC236}">
              <a16:creationId xmlns:a16="http://schemas.microsoft.com/office/drawing/2014/main" id="{00000000-0008-0000-0000-0000830F0000}"/>
            </a:ext>
          </a:extLst>
        </xdr:cNvPr>
        <xdr:cNvSpPr txBox="1">
          <a:spLocks noChangeArrowheads="1"/>
        </xdr:cNvSpPr>
      </xdr:nvSpPr>
      <xdr:spPr bwMode="auto">
        <a:xfrm>
          <a:off x="4781550" y="102565200"/>
          <a:ext cx="10092"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10093</xdr:colOff>
      <xdr:row>780</xdr:row>
      <xdr:rowOff>52</xdr:rowOff>
    </xdr:to>
    <xdr:sp macro="" textlink="">
      <xdr:nvSpPr>
        <xdr:cNvPr id="3972" name="Text Box 9">
          <a:extLst>
            <a:ext uri="{FF2B5EF4-FFF2-40B4-BE49-F238E27FC236}">
              <a16:creationId xmlns:a16="http://schemas.microsoft.com/office/drawing/2014/main" id="{00000000-0008-0000-0000-0000840F0000}"/>
            </a:ext>
          </a:extLst>
        </xdr:cNvPr>
        <xdr:cNvSpPr txBox="1">
          <a:spLocks noChangeArrowheads="1"/>
        </xdr:cNvSpPr>
      </xdr:nvSpPr>
      <xdr:spPr bwMode="auto">
        <a:xfrm>
          <a:off x="4781550" y="102565200"/>
          <a:ext cx="10092"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108518</xdr:colOff>
      <xdr:row>779</xdr:row>
      <xdr:rowOff>142875</xdr:rowOff>
    </xdr:to>
    <xdr:sp macro="" textlink="">
      <xdr:nvSpPr>
        <xdr:cNvPr id="3973" name="Text Box 8">
          <a:extLst>
            <a:ext uri="{FF2B5EF4-FFF2-40B4-BE49-F238E27FC236}">
              <a16:creationId xmlns:a16="http://schemas.microsoft.com/office/drawing/2014/main" id="{00000000-0008-0000-0000-0000850F0000}"/>
            </a:ext>
          </a:extLst>
        </xdr:cNvPr>
        <xdr:cNvSpPr txBox="1">
          <a:spLocks noChangeArrowheads="1"/>
        </xdr:cNvSpPr>
      </xdr:nvSpPr>
      <xdr:spPr bwMode="auto">
        <a:xfrm>
          <a:off x="4781550" y="102565200"/>
          <a:ext cx="108517"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108518</xdr:colOff>
      <xdr:row>780</xdr:row>
      <xdr:rowOff>52</xdr:rowOff>
    </xdr:to>
    <xdr:sp macro="" textlink="">
      <xdr:nvSpPr>
        <xdr:cNvPr id="3974" name="Text Box 8">
          <a:extLst>
            <a:ext uri="{FF2B5EF4-FFF2-40B4-BE49-F238E27FC236}">
              <a16:creationId xmlns:a16="http://schemas.microsoft.com/office/drawing/2014/main" id="{00000000-0008-0000-0000-0000860F0000}"/>
            </a:ext>
          </a:extLst>
        </xdr:cNvPr>
        <xdr:cNvSpPr txBox="1">
          <a:spLocks noChangeArrowheads="1"/>
        </xdr:cNvSpPr>
      </xdr:nvSpPr>
      <xdr:spPr bwMode="auto">
        <a:xfrm>
          <a:off x="4781550" y="102565200"/>
          <a:ext cx="108517"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108518</xdr:colOff>
      <xdr:row>780</xdr:row>
      <xdr:rowOff>52</xdr:rowOff>
    </xdr:to>
    <xdr:sp macro="" textlink="">
      <xdr:nvSpPr>
        <xdr:cNvPr id="3975" name="Text Box 9">
          <a:extLst>
            <a:ext uri="{FF2B5EF4-FFF2-40B4-BE49-F238E27FC236}">
              <a16:creationId xmlns:a16="http://schemas.microsoft.com/office/drawing/2014/main" id="{00000000-0008-0000-0000-0000870F0000}"/>
            </a:ext>
          </a:extLst>
        </xdr:cNvPr>
        <xdr:cNvSpPr txBox="1">
          <a:spLocks noChangeArrowheads="1"/>
        </xdr:cNvSpPr>
      </xdr:nvSpPr>
      <xdr:spPr bwMode="auto">
        <a:xfrm>
          <a:off x="4781550" y="102565200"/>
          <a:ext cx="108517"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108518</xdr:colOff>
      <xdr:row>780</xdr:row>
      <xdr:rowOff>52</xdr:rowOff>
    </xdr:to>
    <xdr:sp macro="" textlink="">
      <xdr:nvSpPr>
        <xdr:cNvPr id="3976" name="Text Box 8">
          <a:extLst>
            <a:ext uri="{FF2B5EF4-FFF2-40B4-BE49-F238E27FC236}">
              <a16:creationId xmlns:a16="http://schemas.microsoft.com/office/drawing/2014/main" id="{00000000-0008-0000-0000-0000880F0000}"/>
            </a:ext>
          </a:extLst>
        </xdr:cNvPr>
        <xdr:cNvSpPr txBox="1">
          <a:spLocks noChangeArrowheads="1"/>
        </xdr:cNvSpPr>
      </xdr:nvSpPr>
      <xdr:spPr bwMode="auto">
        <a:xfrm>
          <a:off x="4781550" y="102565200"/>
          <a:ext cx="108517"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108518</xdr:colOff>
      <xdr:row>780</xdr:row>
      <xdr:rowOff>52</xdr:rowOff>
    </xdr:to>
    <xdr:sp macro="" textlink="">
      <xdr:nvSpPr>
        <xdr:cNvPr id="3977" name="Text Box 9">
          <a:extLst>
            <a:ext uri="{FF2B5EF4-FFF2-40B4-BE49-F238E27FC236}">
              <a16:creationId xmlns:a16="http://schemas.microsoft.com/office/drawing/2014/main" id="{00000000-0008-0000-0000-0000890F0000}"/>
            </a:ext>
          </a:extLst>
        </xdr:cNvPr>
        <xdr:cNvSpPr txBox="1">
          <a:spLocks noChangeArrowheads="1"/>
        </xdr:cNvSpPr>
      </xdr:nvSpPr>
      <xdr:spPr bwMode="auto">
        <a:xfrm>
          <a:off x="4781550" y="102565200"/>
          <a:ext cx="108517"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108518</xdr:colOff>
      <xdr:row>780</xdr:row>
      <xdr:rowOff>52</xdr:rowOff>
    </xdr:to>
    <xdr:sp macro="" textlink="">
      <xdr:nvSpPr>
        <xdr:cNvPr id="3978" name="Text Box 8">
          <a:extLst>
            <a:ext uri="{FF2B5EF4-FFF2-40B4-BE49-F238E27FC236}">
              <a16:creationId xmlns:a16="http://schemas.microsoft.com/office/drawing/2014/main" id="{00000000-0008-0000-0000-00008A0F0000}"/>
            </a:ext>
          </a:extLst>
        </xdr:cNvPr>
        <xdr:cNvSpPr txBox="1">
          <a:spLocks noChangeArrowheads="1"/>
        </xdr:cNvSpPr>
      </xdr:nvSpPr>
      <xdr:spPr bwMode="auto">
        <a:xfrm>
          <a:off x="4781550" y="102565200"/>
          <a:ext cx="108517"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108518</xdr:colOff>
      <xdr:row>780</xdr:row>
      <xdr:rowOff>52</xdr:rowOff>
    </xdr:to>
    <xdr:sp macro="" textlink="">
      <xdr:nvSpPr>
        <xdr:cNvPr id="3979" name="Text Box 9">
          <a:extLst>
            <a:ext uri="{FF2B5EF4-FFF2-40B4-BE49-F238E27FC236}">
              <a16:creationId xmlns:a16="http://schemas.microsoft.com/office/drawing/2014/main" id="{00000000-0008-0000-0000-00008B0F0000}"/>
            </a:ext>
          </a:extLst>
        </xdr:cNvPr>
        <xdr:cNvSpPr txBox="1">
          <a:spLocks noChangeArrowheads="1"/>
        </xdr:cNvSpPr>
      </xdr:nvSpPr>
      <xdr:spPr bwMode="auto">
        <a:xfrm>
          <a:off x="4781550" y="102565200"/>
          <a:ext cx="108517"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108518</xdr:colOff>
      <xdr:row>780</xdr:row>
      <xdr:rowOff>52</xdr:rowOff>
    </xdr:to>
    <xdr:sp macro="" textlink="">
      <xdr:nvSpPr>
        <xdr:cNvPr id="3980" name="Text Box 8">
          <a:extLst>
            <a:ext uri="{FF2B5EF4-FFF2-40B4-BE49-F238E27FC236}">
              <a16:creationId xmlns:a16="http://schemas.microsoft.com/office/drawing/2014/main" id="{00000000-0008-0000-0000-00008C0F0000}"/>
            </a:ext>
          </a:extLst>
        </xdr:cNvPr>
        <xdr:cNvSpPr txBox="1">
          <a:spLocks noChangeArrowheads="1"/>
        </xdr:cNvSpPr>
      </xdr:nvSpPr>
      <xdr:spPr bwMode="auto">
        <a:xfrm>
          <a:off x="4781550" y="102565200"/>
          <a:ext cx="108517"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108518</xdr:colOff>
      <xdr:row>780</xdr:row>
      <xdr:rowOff>52</xdr:rowOff>
    </xdr:to>
    <xdr:sp macro="" textlink="">
      <xdr:nvSpPr>
        <xdr:cNvPr id="3981" name="Text Box 9">
          <a:extLst>
            <a:ext uri="{FF2B5EF4-FFF2-40B4-BE49-F238E27FC236}">
              <a16:creationId xmlns:a16="http://schemas.microsoft.com/office/drawing/2014/main" id="{00000000-0008-0000-0000-00008D0F0000}"/>
            </a:ext>
          </a:extLst>
        </xdr:cNvPr>
        <xdr:cNvSpPr txBox="1">
          <a:spLocks noChangeArrowheads="1"/>
        </xdr:cNvSpPr>
      </xdr:nvSpPr>
      <xdr:spPr bwMode="auto">
        <a:xfrm>
          <a:off x="4781550" y="102565200"/>
          <a:ext cx="108517"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108518</xdr:colOff>
      <xdr:row>780</xdr:row>
      <xdr:rowOff>52</xdr:rowOff>
    </xdr:to>
    <xdr:sp macro="" textlink="">
      <xdr:nvSpPr>
        <xdr:cNvPr id="3982" name="Text Box 8">
          <a:extLst>
            <a:ext uri="{FF2B5EF4-FFF2-40B4-BE49-F238E27FC236}">
              <a16:creationId xmlns:a16="http://schemas.microsoft.com/office/drawing/2014/main" id="{00000000-0008-0000-0000-00008E0F0000}"/>
            </a:ext>
          </a:extLst>
        </xdr:cNvPr>
        <xdr:cNvSpPr txBox="1">
          <a:spLocks noChangeArrowheads="1"/>
        </xdr:cNvSpPr>
      </xdr:nvSpPr>
      <xdr:spPr bwMode="auto">
        <a:xfrm>
          <a:off x="4781550" y="102565200"/>
          <a:ext cx="108517"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108518</xdr:colOff>
      <xdr:row>780</xdr:row>
      <xdr:rowOff>52</xdr:rowOff>
    </xdr:to>
    <xdr:sp macro="" textlink="">
      <xdr:nvSpPr>
        <xdr:cNvPr id="3983" name="Text Box 9">
          <a:extLst>
            <a:ext uri="{FF2B5EF4-FFF2-40B4-BE49-F238E27FC236}">
              <a16:creationId xmlns:a16="http://schemas.microsoft.com/office/drawing/2014/main" id="{00000000-0008-0000-0000-00008F0F0000}"/>
            </a:ext>
          </a:extLst>
        </xdr:cNvPr>
        <xdr:cNvSpPr txBox="1">
          <a:spLocks noChangeArrowheads="1"/>
        </xdr:cNvSpPr>
      </xdr:nvSpPr>
      <xdr:spPr bwMode="auto">
        <a:xfrm>
          <a:off x="4781550" y="102565200"/>
          <a:ext cx="108517"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108518</xdr:colOff>
      <xdr:row>779</xdr:row>
      <xdr:rowOff>142875</xdr:rowOff>
    </xdr:to>
    <xdr:sp macro="" textlink="">
      <xdr:nvSpPr>
        <xdr:cNvPr id="3984" name="Text Box 8">
          <a:extLst>
            <a:ext uri="{FF2B5EF4-FFF2-40B4-BE49-F238E27FC236}">
              <a16:creationId xmlns:a16="http://schemas.microsoft.com/office/drawing/2014/main" id="{00000000-0008-0000-0000-0000900F0000}"/>
            </a:ext>
          </a:extLst>
        </xdr:cNvPr>
        <xdr:cNvSpPr txBox="1">
          <a:spLocks noChangeArrowheads="1"/>
        </xdr:cNvSpPr>
      </xdr:nvSpPr>
      <xdr:spPr bwMode="auto">
        <a:xfrm>
          <a:off x="4781550" y="102565200"/>
          <a:ext cx="108517"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108518</xdr:colOff>
      <xdr:row>779</xdr:row>
      <xdr:rowOff>142875</xdr:rowOff>
    </xdr:to>
    <xdr:sp macro="" textlink="">
      <xdr:nvSpPr>
        <xdr:cNvPr id="3985" name="Text Box 9">
          <a:extLst>
            <a:ext uri="{FF2B5EF4-FFF2-40B4-BE49-F238E27FC236}">
              <a16:creationId xmlns:a16="http://schemas.microsoft.com/office/drawing/2014/main" id="{00000000-0008-0000-0000-0000910F0000}"/>
            </a:ext>
          </a:extLst>
        </xdr:cNvPr>
        <xdr:cNvSpPr txBox="1">
          <a:spLocks noChangeArrowheads="1"/>
        </xdr:cNvSpPr>
      </xdr:nvSpPr>
      <xdr:spPr bwMode="auto">
        <a:xfrm>
          <a:off x="4781550" y="102565200"/>
          <a:ext cx="108517"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10093</xdr:colOff>
      <xdr:row>780</xdr:row>
      <xdr:rowOff>52</xdr:rowOff>
    </xdr:to>
    <xdr:sp macro="" textlink="">
      <xdr:nvSpPr>
        <xdr:cNvPr id="3986" name="Text Box 8">
          <a:extLst>
            <a:ext uri="{FF2B5EF4-FFF2-40B4-BE49-F238E27FC236}">
              <a16:creationId xmlns:a16="http://schemas.microsoft.com/office/drawing/2014/main" id="{00000000-0008-0000-0000-0000920F0000}"/>
            </a:ext>
          </a:extLst>
        </xdr:cNvPr>
        <xdr:cNvSpPr txBox="1">
          <a:spLocks noChangeArrowheads="1"/>
        </xdr:cNvSpPr>
      </xdr:nvSpPr>
      <xdr:spPr bwMode="auto">
        <a:xfrm>
          <a:off x="4781550" y="102565200"/>
          <a:ext cx="10092"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10093</xdr:colOff>
      <xdr:row>780</xdr:row>
      <xdr:rowOff>52</xdr:rowOff>
    </xdr:to>
    <xdr:sp macro="" textlink="">
      <xdr:nvSpPr>
        <xdr:cNvPr id="3987" name="Text Box 9">
          <a:extLst>
            <a:ext uri="{FF2B5EF4-FFF2-40B4-BE49-F238E27FC236}">
              <a16:creationId xmlns:a16="http://schemas.microsoft.com/office/drawing/2014/main" id="{00000000-0008-0000-0000-0000930F0000}"/>
            </a:ext>
          </a:extLst>
        </xdr:cNvPr>
        <xdr:cNvSpPr txBox="1">
          <a:spLocks noChangeArrowheads="1"/>
        </xdr:cNvSpPr>
      </xdr:nvSpPr>
      <xdr:spPr bwMode="auto">
        <a:xfrm>
          <a:off x="4781550" y="102565200"/>
          <a:ext cx="10092"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10093</xdr:colOff>
      <xdr:row>780</xdr:row>
      <xdr:rowOff>52</xdr:rowOff>
    </xdr:to>
    <xdr:sp macro="" textlink="">
      <xdr:nvSpPr>
        <xdr:cNvPr id="3988" name="Text Box 8">
          <a:extLst>
            <a:ext uri="{FF2B5EF4-FFF2-40B4-BE49-F238E27FC236}">
              <a16:creationId xmlns:a16="http://schemas.microsoft.com/office/drawing/2014/main" id="{00000000-0008-0000-0000-0000940F0000}"/>
            </a:ext>
          </a:extLst>
        </xdr:cNvPr>
        <xdr:cNvSpPr txBox="1">
          <a:spLocks noChangeArrowheads="1"/>
        </xdr:cNvSpPr>
      </xdr:nvSpPr>
      <xdr:spPr bwMode="auto">
        <a:xfrm>
          <a:off x="4781550" y="102565200"/>
          <a:ext cx="10092"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10093</xdr:colOff>
      <xdr:row>780</xdr:row>
      <xdr:rowOff>52</xdr:rowOff>
    </xdr:to>
    <xdr:sp macro="" textlink="">
      <xdr:nvSpPr>
        <xdr:cNvPr id="3989" name="Text Box 9">
          <a:extLst>
            <a:ext uri="{FF2B5EF4-FFF2-40B4-BE49-F238E27FC236}">
              <a16:creationId xmlns:a16="http://schemas.microsoft.com/office/drawing/2014/main" id="{00000000-0008-0000-0000-0000950F0000}"/>
            </a:ext>
          </a:extLst>
        </xdr:cNvPr>
        <xdr:cNvSpPr txBox="1">
          <a:spLocks noChangeArrowheads="1"/>
        </xdr:cNvSpPr>
      </xdr:nvSpPr>
      <xdr:spPr bwMode="auto">
        <a:xfrm>
          <a:off x="4781550" y="102565200"/>
          <a:ext cx="10092"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108518</xdr:colOff>
      <xdr:row>779</xdr:row>
      <xdr:rowOff>142875</xdr:rowOff>
    </xdr:to>
    <xdr:sp macro="" textlink="">
      <xdr:nvSpPr>
        <xdr:cNvPr id="3990" name="Text Box 8">
          <a:extLst>
            <a:ext uri="{FF2B5EF4-FFF2-40B4-BE49-F238E27FC236}">
              <a16:creationId xmlns:a16="http://schemas.microsoft.com/office/drawing/2014/main" id="{00000000-0008-0000-0000-0000960F0000}"/>
            </a:ext>
          </a:extLst>
        </xdr:cNvPr>
        <xdr:cNvSpPr txBox="1">
          <a:spLocks noChangeArrowheads="1"/>
        </xdr:cNvSpPr>
      </xdr:nvSpPr>
      <xdr:spPr bwMode="auto">
        <a:xfrm>
          <a:off x="4781550" y="102565200"/>
          <a:ext cx="108517"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108518</xdr:colOff>
      <xdr:row>780</xdr:row>
      <xdr:rowOff>52</xdr:rowOff>
    </xdr:to>
    <xdr:sp macro="" textlink="">
      <xdr:nvSpPr>
        <xdr:cNvPr id="3991" name="Text Box 8">
          <a:extLst>
            <a:ext uri="{FF2B5EF4-FFF2-40B4-BE49-F238E27FC236}">
              <a16:creationId xmlns:a16="http://schemas.microsoft.com/office/drawing/2014/main" id="{00000000-0008-0000-0000-0000970F0000}"/>
            </a:ext>
          </a:extLst>
        </xdr:cNvPr>
        <xdr:cNvSpPr txBox="1">
          <a:spLocks noChangeArrowheads="1"/>
        </xdr:cNvSpPr>
      </xdr:nvSpPr>
      <xdr:spPr bwMode="auto">
        <a:xfrm>
          <a:off x="4781550" y="102565200"/>
          <a:ext cx="108517"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108518</xdr:colOff>
      <xdr:row>780</xdr:row>
      <xdr:rowOff>52</xdr:rowOff>
    </xdr:to>
    <xdr:sp macro="" textlink="">
      <xdr:nvSpPr>
        <xdr:cNvPr id="3992" name="Text Box 9">
          <a:extLst>
            <a:ext uri="{FF2B5EF4-FFF2-40B4-BE49-F238E27FC236}">
              <a16:creationId xmlns:a16="http://schemas.microsoft.com/office/drawing/2014/main" id="{00000000-0008-0000-0000-0000980F0000}"/>
            </a:ext>
          </a:extLst>
        </xdr:cNvPr>
        <xdr:cNvSpPr txBox="1">
          <a:spLocks noChangeArrowheads="1"/>
        </xdr:cNvSpPr>
      </xdr:nvSpPr>
      <xdr:spPr bwMode="auto">
        <a:xfrm>
          <a:off x="4781550" y="102565200"/>
          <a:ext cx="108517"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108518</xdr:colOff>
      <xdr:row>780</xdr:row>
      <xdr:rowOff>52</xdr:rowOff>
    </xdr:to>
    <xdr:sp macro="" textlink="">
      <xdr:nvSpPr>
        <xdr:cNvPr id="3993" name="Text Box 8">
          <a:extLst>
            <a:ext uri="{FF2B5EF4-FFF2-40B4-BE49-F238E27FC236}">
              <a16:creationId xmlns:a16="http://schemas.microsoft.com/office/drawing/2014/main" id="{00000000-0008-0000-0000-0000990F0000}"/>
            </a:ext>
          </a:extLst>
        </xdr:cNvPr>
        <xdr:cNvSpPr txBox="1">
          <a:spLocks noChangeArrowheads="1"/>
        </xdr:cNvSpPr>
      </xdr:nvSpPr>
      <xdr:spPr bwMode="auto">
        <a:xfrm>
          <a:off x="4781550" y="102565200"/>
          <a:ext cx="108517"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108518</xdr:colOff>
      <xdr:row>780</xdr:row>
      <xdr:rowOff>52</xdr:rowOff>
    </xdr:to>
    <xdr:sp macro="" textlink="">
      <xdr:nvSpPr>
        <xdr:cNvPr id="3994" name="Text Box 9">
          <a:extLst>
            <a:ext uri="{FF2B5EF4-FFF2-40B4-BE49-F238E27FC236}">
              <a16:creationId xmlns:a16="http://schemas.microsoft.com/office/drawing/2014/main" id="{00000000-0008-0000-0000-00009A0F0000}"/>
            </a:ext>
          </a:extLst>
        </xdr:cNvPr>
        <xdr:cNvSpPr txBox="1">
          <a:spLocks noChangeArrowheads="1"/>
        </xdr:cNvSpPr>
      </xdr:nvSpPr>
      <xdr:spPr bwMode="auto">
        <a:xfrm>
          <a:off x="4781550" y="102565200"/>
          <a:ext cx="108517"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108518</xdr:colOff>
      <xdr:row>780</xdr:row>
      <xdr:rowOff>52</xdr:rowOff>
    </xdr:to>
    <xdr:sp macro="" textlink="">
      <xdr:nvSpPr>
        <xdr:cNvPr id="3995" name="Text Box 8">
          <a:extLst>
            <a:ext uri="{FF2B5EF4-FFF2-40B4-BE49-F238E27FC236}">
              <a16:creationId xmlns:a16="http://schemas.microsoft.com/office/drawing/2014/main" id="{00000000-0008-0000-0000-00009B0F0000}"/>
            </a:ext>
          </a:extLst>
        </xdr:cNvPr>
        <xdr:cNvSpPr txBox="1">
          <a:spLocks noChangeArrowheads="1"/>
        </xdr:cNvSpPr>
      </xdr:nvSpPr>
      <xdr:spPr bwMode="auto">
        <a:xfrm>
          <a:off x="4781550" y="102565200"/>
          <a:ext cx="108517"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108518</xdr:colOff>
      <xdr:row>780</xdr:row>
      <xdr:rowOff>52</xdr:rowOff>
    </xdr:to>
    <xdr:sp macro="" textlink="">
      <xdr:nvSpPr>
        <xdr:cNvPr id="3996" name="Text Box 9">
          <a:extLst>
            <a:ext uri="{FF2B5EF4-FFF2-40B4-BE49-F238E27FC236}">
              <a16:creationId xmlns:a16="http://schemas.microsoft.com/office/drawing/2014/main" id="{00000000-0008-0000-0000-00009C0F0000}"/>
            </a:ext>
          </a:extLst>
        </xdr:cNvPr>
        <xdr:cNvSpPr txBox="1">
          <a:spLocks noChangeArrowheads="1"/>
        </xdr:cNvSpPr>
      </xdr:nvSpPr>
      <xdr:spPr bwMode="auto">
        <a:xfrm>
          <a:off x="4781550" y="102565200"/>
          <a:ext cx="108517"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108518</xdr:colOff>
      <xdr:row>780</xdr:row>
      <xdr:rowOff>52</xdr:rowOff>
    </xdr:to>
    <xdr:sp macro="" textlink="">
      <xdr:nvSpPr>
        <xdr:cNvPr id="3997" name="Text Box 8">
          <a:extLst>
            <a:ext uri="{FF2B5EF4-FFF2-40B4-BE49-F238E27FC236}">
              <a16:creationId xmlns:a16="http://schemas.microsoft.com/office/drawing/2014/main" id="{00000000-0008-0000-0000-00009D0F0000}"/>
            </a:ext>
          </a:extLst>
        </xdr:cNvPr>
        <xdr:cNvSpPr txBox="1">
          <a:spLocks noChangeArrowheads="1"/>
        </xdr:cNvSpPr>
      </xdr:nvSpPr>
      <xdr:spPr bwMode="auto">
        <a:xfrm>
          <a:off x="4781550" y="102565200"/>
          <a:ext cx="108517"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108518</xdr:colOff>
      <xdr:row>780</xdr:row>
      <xdr:rowOff>52</xdr:rowOff>
    </xdr:to>
    <xdr:sp macro="" textlink="">
      <xdr:nvSpPr>
        <xdr:cNvPr id="3998" name="Text Box 9">
          <a:extLst>
            <a:ext uri="{FF2B5EF4-FFF2-40B4-BE49-F238E27FC236}">
              <a16:creationId xmlns:a16="http://schemas.microsoft.com/office/drawing/2014/main" id="{00000000-0008-0000-0000-00009E0F0000}"/>
            </a:ext>
          </a:extLst>
        </xdr:cNvPr>
        <xdr:cNvSpPr txBox="1">
          <a:spLocks noChangeArrowheads="1"/>
        </xdr:cNvSpPr>
      </xdr:nvSpPr>
      <xdr:spPr bwMode="auto">
        <a:xfrm>
          <a:off x="4781550" y="102565200"/>
          <a:ext cx="108517"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108518</xdr:colOff>
      <xdr:row>780</xdr:row>
      <xdr:rowOff>52</xdr:rowOff>
    </xdr:to>
    <xdr:sp macro="" textlink="">
      <xdr:nvSpPr>
        <xdr:cNvPr id="3999" name="Text Box 8">
          <a:extLst>
            <a:ext uri="{FF2B5EF4-FFF2-40B4-BE49-F238E27FC236}">
              <a16:creationId xmlns:a16="http://schemas.microsoft.com/office/drawing/2014/main" id="{00000000-0008-0000-0000-00009F0F0000}"/>
            </a:ext>
          </a:extLst>
        </xdr:cNvPr>
        <xdr:cNvSpPr txBox="1">
          <a:spLocks noChangeArrowheads="1"/>
        </xdr:cNvSpPr>
      </xdr:nvSpPr>
      <xdr:spPr bwMode="auto">
        <a:xfrm>
          <a:off x="4781550" y="102565200"/>
          <a:ext cx="108517"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108518</xdr:colOff>
      <xdr:row>780</xdr:row>
      <xdr:rowOff>52</xdr:rowOff>
    </xdr:to>
    <xdr:sp macro="" textlink="">
      <xdr:nvSpPr>
        <xdr:cNvPr id="4000" name="Text Box 9">
          <a:extLst>
            <a:ext uri="{FF2B5EF4-FFF2-40B4-BE49-F238E27FC236}">
              <a16:creationId xmlns:a16="http://schemas.microsoft.com/office/drawing/2014/main" id="{00000000-0008-0000-0000-0000A00F0000}"/>
            </a:ext>
          </a:extLst>
        </xdr:cNvPr>
        <xdr:cNvSpPr txBox="1">
          <a:spLocks noChangeArrowheads="1"/>
        </xdr:cNvSpPr>
      </xdr:nvSpPr>
      <xdr:spPr bwMode="auto">
        <a:xfrm>
          <a:off x="4781550" y="102565200"/>
          <a:ext cx="108517"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108518</xdr:colOff>
      <xdr:row>779</xdr:row>
      <xdr:rowOff>142875</xdr:rowOff>
    </xdr:to>
    <xdr:sp macro="" textlink="">
      <xdr:nvSpPr>
        <xdr:cNvPr id="4001" name="Text Box 8">
          <a:extLst>
            <a:ext uri="{FF2B5EF4-FFF2-40B4-BE49-F238E27FC236}">
              <a16:creationId xmlns:a16="http://schemas.microsoft.com/office/drawing/2014/main" id="{00000000-0008-0000-0000-0000A10F0000}"/>
            </a:ext>
          </a:extLst>
        </xdr:cNvPr>
        <xdr:cNvSpPr txBox="1">
          <a:spLocks noChangeArrowheads="1"/>
        </xdr:cNvSpPr>
      </xdr:nvSpPr>
      <xdr:spPr bwMode="auto">
        <a:xfrm>
          <a:off x="4781550" y="102565200"/>
          <a:ext cx="108517"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108518</xdr:colOff>
      <xdr:row>779</xdr:row>
      <xdr:rowOff>142875</xdr:rowOff>
    </xdr:to>
    <xdr:sp macro="" textlink="">
      <xdr:nvSpPr>
        <xdr:cNvPr id="4002" name="Text Box 9">
          <a:extLst>
            <a:ext uri="{FF2B5EF4-FFF2-40B4-BE49-F238E27FC236}">
              <a16:creationId xmlns:a16="http://schemas.microsoft.com/office/drawing/2014/main" id="{00000000-0008-0000-0000-0000A20F0000}"/>
            </a:ext>
          </a:extLst>
        </xdr:cNvPr>
        <xdr:cNvSpPr txBox="1">
          <a:spLocks noChangeArrowheads="1"/>
        </xdr:cNvSpPr>
      </xdr:nvSpPr>
      <xdr:spPr bwMode="auto">
        <a:xfrm>
          <a:off x="4781550" y="102565200"/>
          <a:ext cx="108517"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108518</xdr:colOff>
      <xdr:row>779</xdr:row>
      <xdr:rowOff>142875</xdr:rowOff>
    </xdr:to>
    <xdr:sp macro="" textlink="">
      <xdr:nvSpPr>
        <xdr:cNvPr id="4003" name="Text Box 8">
          <a:extLst>
            <a:ext uri="{FF2B5EF4-FFF2-40B4-BE49-F238E27FC236}">
              <a16:creationId xmlns:a16="http://schemas.microsoft.com/office/drawing/2014/main" id="{00000000-0008-0000-0000-0000A30F0000}"/>
            </a:ext>
          </a:extLst>
        </xdr:cNvPr>
        <xdr:cNvSpPr txBox="1">
          <a:spLocks noChangeArrowheads="1"/>
        </xdr:cNvSpPr>
      </xdr:nvSpPr>
      <xdr:spPr bwMode="auto">
        <a:xfrm>
          <a:off x="4781550" y="102565200"/>
          <a:ext cx="108517"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108518</xdr:colOff>
      <xdr:row>780</xdr:row>
      <xdr:rowOff>52</xdr:rowOff>
    </xdr:to>
    <xdr:sp macro="" textlink="">
      <xdr:nvSpPr>
        <xdr:cNvPr id="4004" name="Text Box 8">
          <a:extLst>
            <a:ext uri="{FF2B5EF4-FFF2-40B4-BE49-F238E27FC236}">
              <a16:creationId xmlns:a16="http://schemas.microsoft.com/office/drawing/2014/main" id="{00000000-0008-0000-0000-0000A40F0000}"/>
            </a:ext>
          </a:extLst>
        </xdr:cNvPr>
        <xdr:cNvSpPr txBox="1">
          <a:spLocks noChangeArrowheads="1"/>
        </xdr:cNvSpPr>
      </xdr:nvSpPr>
      <xdr:spPr bwMode="auto">
        <a:xfrm>
          <a:off x="4781550" y="102565200"/>
          <a:ext cx="108517"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108518</xdr:colOff>
      <xdr:row>780</xdr:row>
      <xdr:rowOff>52</xdr:rowOff>
    </xdr:to>
    <xdr:sp macro="" textlink="">
      <xdr:nvSpPr>
        <xdr:cNvPr id="4005" name="Text Box 9">
          <a:extLst>
            <a:ext uri="{FF2B5EF4-FFF2-40B4-BE49-F238E27FC236}">
              <a16:creationId xmlns:a16="http://schemas.microsoft.com/office/drawing/2014/main" id="{00000000-0008-0000-0000-0000A50F0000}"/>
            </a:ext>
          </a:extLst>
        </xdr:cNvPr>
        <xdr:cNvSpPr txBox="1">
          <a:spLocks noChangeArrowheads="1"/>
        </xdr:cNvSpPr>
      </xdr:nvSpPr>
      <xdr:spPr bwMode="auto">
        <a:xfrm>
          <a:off x="4781550" y="102565200"/>
          <a:ext cx="108517"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108518</xdr:colOff>
      <xdr:row>780</xdr:row>
      <xdr:rowOff>52</xdr:rowOff>
    </xdr:to>
    <xdr:sp macro="" textlink="">
      <xdr:nvSpPr>
        <xdr:cNvPr id="4006" name="Text Box 8">
          <a:extLst>
            <a:ext uri="{FF2B5EF4-FFF2-40B4-BE49-F238E27FC236}">
              <a16:creationId xmlns:a16="http://schemas.microsoft.com/office/drawing/2014/main" id="{00000000-0008-0000-0000-0000A60F0000}"/>
            </a:ext>
          </a:extLst>
        </xdr:cNvPr>
        <xdr:cNvSpPr txBox="1">
          <a:spLocks noChangeArrowheads="1"/>
        </xdr:cNvSpPr>
      </xdr:nvSpPr>
      <xdr:spPr bwMode="auto">
        <a:xfrm>
          <a:off x="4781550" y="102565200"/>
          <a:ext cx="108517"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108518</xdr:colOff>
      <xdr:row>780</xdr:row>
      <xdr:rowOff>52</xdr:rowOff>
    </xdr:to>
    <xdr:sp macro="" textlink="">
      <xdr:nvSpPr>
        <xdr:cNvPr id="4007" name="Text Box 9">
          <a:extLst>
            <a:ext uri="{FF2B5EF4-FFF2-40B4-BE49-F238E27FC236}">
              <a16:creationId xmlns:a16="http://schemas.microsoft.com/office/drawing/2014/main" id="{00000000-0008-0000-0000-0000A70F0000}"/>
            </a:ext>
          </a:extLst>
        </xdr:cNvPr>
        <xdr:cNvSpPr txBox="1">
          <a:spLocks noChangeArrowheads="1"/>
        </xdr:cNvSpPr>
      </xdr:nvSpPr>
      <xdr:spPr bwMode="auto">
        <a:xfrm>
          <a:off x="4781550" y="102565200"/>
          <a:ext cx="108517"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108518</xdr:colOff>
      <xdr:row>780</xdr:row>
      <xdr:rowOff>52</xdr:rowOff>
    </xdr:to>
    <xdr:sp macro="" textlink="">
      <xdr:nvSpPr>
        <xdr:cNvPr id="4008" name="Text Box 8">
          <a:extLst>
            <a:ext uri="{FF2B5EF4-FFF2-40B4-BE49-F238E27FC236}">
              <a16:creationId xmlns:a16="http://schemas.microsoft.com/office/drawing/2014/main" id="{00000000-0008-0000-0000-0000A80F0000}"/>
            </a:ext>
          </a:extLst>
        </xdr:cNvPr>
        <xdr:cNvSpPr txBox="1">
          <a:spLocks noChangeArrowheads="1"/>
        </xdr:cNvSpPr>
      </xdr:nvSpPr>
      <xdr:spPr bwMode="auto">
        <a:xfrm>
          <a:off x="4781550" y="102565200"/>
          <a:ext cx="108517"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108518</xdr:colOff>
      <xdr:row>780</xdr:row>
      <xdr:rowOff>52</xdr:rowOff>
    </xdr:to>
    <xdr:sp macro="" textlink="">
      <xdr:nvSpPr>
        <xdr:cNvPr id="4009" name="Text Box 9">
          <a:extLst>
            <a:ext uri="{FF2B5EF4-FFF2-40B4-BE49-F238E27FC236}">
              <a16:creationId xmlns:a16="http://schemas.microsoft.com/office/drawing/2014/main" id="{00000000-0008-0000-0000-0000A90F0000}"/>
            </a:ext>
          </a:extLst>
        </xdr:cNvPr>
        <xdr:cNvSpPr txBox="1">
          <a:spLocks noChangeArrowheads="1"/>
        </xdr:cNvSpPr>
      </xdr:nvSpPr>
      <xdr:spPr bwMode="auto">
        <a:xfrm>
          <a:off x="4781550" y="102565200"/>
          <a:ext cx="108517"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108518</xdr:colOff>
      <xdr:row>780</xdr:row>
      <xdr:rowOff>52</xdr:rowOff>
    </xdr:to>
    <xdr:sp macro="" textlink="">
      <xdr:nvSpPr>
        <xdr:cNvPr id="4010" name="Text Box 8">
          <a:extLst>
            <a:ext uri="{FF2B5EF4-FFF2-40B4-BE49-F238E27FC236}">
              <a16:creationId xmlns:a16="http://schemas.microsoft.com/office/drawing/2014/main" id="{00000000-0008-0000-0000-0000AA0F0000}"/>
            </a:ext>
          </a:extLst>
        </xdr:cNvPr>
        <xdr:cNvSpPr txBox="1">
          <a:spLocks noChangeArrowheads="1"/>
        </xdr:cNvSpPr>
      </xdr:nvSpPr>
      <xdr:spPr bwMode="auto">
        <a:xfrm>
          <a:off x="4781550" y="102565200"/>
          <a:ext cx="108517"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108518</xdr:colOff>
      <xdr:row>780</xdr:row>
      <xdr:rowOff>52</xdr:rowOff>
    </xdr:to>
    <xdr:sp macro="" textlink="">
      <xdr:nvSpPr>
        <xdr:cNvPr id="4011" name="Text Box 9">
          <a:extLst>
            <a:ext uri="{FF2B5EF4-FFF2-40B4-BE49-F238E27FC236}">
              <a16:creationId xmlns:a16="http://schemas.microsoft.com/office/drawing/2014/main" id="{00000000-0008-0000-0000-0000AB0F0000}"/>
            </a:ext>
          </a:extLst>
        </xdr:cNvPr>
        <xdr:cNvSpPr txBox="1">
          <a:spLocks noChangeArrowheads="1"/>
        </xdr:cNvSpPr>
      </xdr:nvSpPr>
      <xdr:spPr bwMode="auto">
        <a:xfrm>
          <a:off x="4781550" y="102565200"/>
          <a:ext cx="108517"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108518</xdr:colOff>
      <xdr:row>780</xdr:row>
      <xdr:rowOff>52</xdr:rowOff>
    </xdr:to>
    <xdr:sp macro="" textlink="">
      <xdr:nvSpPr>
        <xdr:cNvPr id="4012" name="Text Box 8">
          <a:extLst>
            <a:ext uri="{FF2B5EF4-FFF2-40B4-BE49-F238E27FC236}">
              <a16:creationId xmlns:a16="http://schemas.microsoft.com/office/drawing/2014/main" id="{00000000-0008-0000-0000-0000AC0F0000}"/>
            </a:ext>
          </a:extLst>
        </xdr:cNvPr>
        <xdr:cNvSpPr txBox="1">
          <a:spLocks noChangeArrowheads="1"/>
        </xdr:cNvSpPr>
      </xdr:nvSpPr>
      <xdr:spPr bwMode="auto">
        <a:xfrm>
          <a:off x="4781550" y="102565200"/>
          <a:ext cx="108517"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108518</xdr:colOff>
      <xdr:row>780</xdr:row>
      <xdr:rowOff>52</xdr:rowOff>
    </xdr:to>
    <xdr:sp macro="" textlink="">
      <xdr:nvSpPr>
        <xdr:cNvPr id="4013" name="Text Box 9">
          <a:extLst>
            <a:ext uri="{FF2B5EF4-FFF2-40B4-BE49-F238E27FC236}">
              <a16:creationId xmlns:a16="http://schemas.microsoft.com/office/drawing/2014/main" id="{00000000-0008-0000-0000-0000AD0F0000}"/>
            </a:ext>
          </a:extLst>
        </xdr:cNvPr>
        <xdr:cNvSpPr txBox="1">
          <a:spLocks noChangeArrowheads="1"/>
        </xdr:cNvSpPr>
      </xdr:nvSpPr>
      <xdr:spPr bwMode="auto">
        <a:xfrm>
          <a:off x="4781550" y="102565200"/>
          <a:ext cx="108517"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108518</xdr:colOff>
      <xdr:row>779</xdr:row>
      <xdr:rowOff>142875</xdr:rowOff>
    </xdr:to>
    <xdr:sp macro="" textlink="">
      <xdr:nvSpPr>
        <xdr:cNvPr id="4014" name="Text Box 8">
          <a:extLst>
            <a:ext uri="{FF2B5EF4-FFF2-40B4-BE49-F238E27FC236}">
              <a16:creationId xmlns:a16="http://schemas.microsoft.com/office/drawing/2014/main" id="{00000000-0008-0000-0000-0000AE0F0000}"/>
            </a:ext>
          </a:extLst>
        </xdr:cNvPr>
        <xdr:cNvSpPr txBox="1">
          <a:spLocks noChangeArrowheads="1"/>
        </xdr:cNvSpPr>
      </xdr:nvSpPr>
      <xdr:spPr bwMode="auto">
        <a:xfrm>
          <a:off x="4781550" y="102565200"/>
          <a:ext cx="108517"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108518</xdr:colOff>
      <xdr:row>779</xdr:row>
      <xdr:rowOff>142875</xdr:rowOff>
    </xdr:to>
    <xdr:sp macro="" textlink="">
      <xdr:nvSpPr>
        <xdr:cNvPr id="4015" name="Text Box 9">
          <a:extLst>
            <a:ext uri="{FF2B5EF4-FFF2-40B4-BE49-F238E27FC236}">
              <a16:creationId xmlns:a16="http://schemas.microsoft.com/office/drawing/2014/main" id="{00000000-0008-0000-0000-0000AF0F0000}"/>
            </a:ext>
          </a:extLst>
        </xdr:cNvPr>
        <xdr:cNvSpPr txBox="1">
          <a:spLocks noChangeArrowheads="1"/>
        </xdr:cNvSpPr>
      </xdr:nvSpPr>
      <xdr:spPr bwMode="auto">
        <a:xfrm>
          <a:off x="4781550" y="102565200"/>
          <a:ext cx="108517"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779</xdr:row>
      <xdr:rowOff>0</xdr:rowOff>
    </xdr:from>
    <xdr:to>
      <xdr:col>1</xdr:col>
      <xdr:colOff>1304925</xdr:colOff>
      <xdr:row>780</xdr:row>
      <xdr:rowOff>52</xdr:rowOff>
    </xdr:to>
    <xdr:sp macro="" textlink="">
      <xdr:nvSpPr>
        <xdr:cNvPr id="4016" name="Text Box 8">
          <a:extLst>
            <a:ext uri="{FF2B5EF4-FFF2-40B4-BE49-F238E27FC236}">
              <a16:creationId xmlns:a16="http://schemas.microsoft.com/office/drawing/2014/main" id="{00000000-0008-0000-0000-0000B00F0000}"/>
            </a:ext>
          </a:extLst>
        </xdr:cNvPr>
        <xdr:cNvSpPr txBox="1">
          <a:spLocks noChangeArrowheads="1"/>
        </xdr:cNvSpPr>
      </xdr:nvSpPr>
      <xdr:spPr bwMode="auto">
        <a:xfrm>
          <a:off x="1752600" y="102565200"/>
          <a:ext cx="0"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779</xdr:row>
      <xdr:rowOff>0</xdr:rowOff>
    </xdr:from>
    <xdr:to>
      <xdr:col>1</xdr:col>
      <xdr:colOff>1304925</xdr:colOff>
      <xdr:row>780</xdr:row>
      <xdr:rowOff>52</xdr:rowOff>
    </xdr:to>
    <xdr:sp macro="" textlink="">
      <xdr:nvSpPr>
        <xdr:cNvPr id="4017" name="Text Box 9">
          <a:extLst>
            <a:ext uri="{FF2B5EF4-FFF2-40B4-BE49-F238E27FC236}">
              <a16:creationId xmlns:a16="http://schemas.microsoft.com/office/drawing/2014/main" id="{00000000-0008-0000-0000-0000B10F0000}"/>
            </a:ext>
          </a:extLst>
        </xdr:cNvPr>
        <xdr:cNvSpPr txBox="1">
          <a:spLocks noChangeArrowheads="1"/>
        </xdr:cNvSpPr>
      </xdr:nvSpPr>
      <xdr:spPr bwMode="auto">
        <a:xfrm>
          <a:off x="1752600" y="102565200"/>
          <a:ext cx="0"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779</xdr:row>
      <xdr:rowOff>0</xdr:rowOff>
    </xdr:from>
    <xdr:to>
      <xdr:col>1</xdr:col>
      <xdr:colOff>1304925</xdr:colOff>
      <xdr:row>780</xdr:row>
      <xdr:rowOff>52</xdr:rowOff>
    </xdr:to>
    <xdr:sp macro="" textlink="">
      <xdr:nvSpPr>
        <xdr:cNvPr id="4018" name="Text Box 8">
          <a:extLst>
            <a:ext uri="{FF2B5EF4-FFF2-40B4-BE49-F238E27FC236}">
              <a16:creationId xmlns:a16="http://schemas.microsoft.com/office/drawing/2014/main" id="{00000000-0008-0000-0000-0000B20F0000}"/>
            </a:ext>
          </a:extLst>
        </xdr:cNvPr>
        <xdr:cNvSpPr txBox="1">
          <a:spLocks noChangeArrowheads="1"/>
        </xdr:cNvSpPr>
      </xdr:nvSpPr>
      <xdr:spPr bwMode="auto">
        <a:xfrm>
          <a:off x="1752600" y="102565200"/>
          <a:ext cx="0"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779</xdr:row>
      <xdr:rowOff>0</xdr:rowOff>
    </xdr:from>
    <xdr:to>
      <xdr:col>1</xdr:col>
      <xdr:colOff>1304925</xdr:colOff>
      <xdr:row>780</xdr:row>
      <xdr:rowOff>52</xdr:rowOff>
    </xdr:to>
    <xdr:sp macro="" textlink="">
      <xdr:nvSpPr>
        <xdr:cNvPr id="4019" name="Text Box 9">
          <a:extLst>
            <a:ext uri="{FF2B5EF4-FFF2-40B4-BE49-F238E27FC236}">
              <a16:creationId xmlns:a16="http://schemas.microsoft.com/office/drawing/2014/main" id="{00000000-0008-0000-0000-0000B30F0000}"/>
            </a:ext>
          </a:extLst>
        </xdr:cNvPr>
        <xdr:cNvSpPr txBox="1">
          <a:spLocks noChangeArrowheads="1"/>
        </xdr:cNvSpPr>
      </xdr:nvSpPr>
      <xdr:spPr bwMode="auto">
        <a:xfrm>
          <a:off x="1752600" y="102565200"/>
          <a:ext cx="0"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779</xdr:row>
      <xdr:rowOff>0</xdr:rowOff>
    </xdr:from>
    <xdr:to>
      <xdr:col>1</xdr:col>
      <xdr:colOff>1304925</xdr:colOff>
      <xdr:row>780</xdr:row>
      <xdr:rowOff>52</xdr:rowOff>
    </xdr:to>
    <xdr:sp macro="" textlink="">
      <xdr:nvSpPr>
        <xdr:cNvPr id="4020" name="Text Box 8">
          <a:extLst>
            <a:ext uri="{FF2B5EF4-FFF2-40B4-BE49-F238E27FC236}">
              <a16:creationId xmlns:a16="http://schemas.microsoft.com/office/drawing/2014/main" id="{00000000-0008-0000-0000-0000B40F0000}"/>
            </a:ext>
          </a:extLst>
        </xdr:cNvPr>
        <xdr:cNvSpPr txBox="1">
          <a:spLocks noChangeArrowheads="1"/>
        </xdr:cNvSpPr>
      </xdr:nvSpPr>
      <xdr:spPr bwMode="auto">
        <a:xfrm>
          <a:off x="1752600" y="102565200"/>
          <a:ext cx="0"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779</xdr:row>
      <xdr:rowOff>0</xdr:rowOff>
    </xdr:from>
    <xdr:to>
      <xdr:col>1</xdr:col>
      <xdr:colOff>1304925</xdr:colOff>
      <xdr:row>780</xdr:row>
      <xdr:rowOff>52</xdr:rowOff>
    </xdr:to>
    <xdr:sp macro="" textlink="">
      <xdr:nvSpPr>
        <xdr:cNvPr id="4021" name="Text Box 9">
          <a:extLst>
            <a:ext uri="{FF2B5EF4-FFF2-40B4-BE49-F238E27FC236}">
              <a16:creationId xmlns:a16="http://schemas.microsoft.com/office/drawing/2014/main" id="{00000000-0008-0000-0000-0000B50F0000}"/>
            </a:ext>
          </a:extLst>
        </xdr:cNvPr>
        <xdr:cNvSpPr txBox="1">
          <a:spLocks noChangeArrowheads="1"/>
        </xdr:cNvSpPr>
      </xdr:nvSpPr>
      <xdr:spPr bwMode="auto">
        <a:xfrm>
          <a:off x="1752600" y="102565200"/>
          <a:ext cx="0"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779</xdr:row>
      <xdr:rowOff>0</xdr:rowOff>
    </xdr:from>
    <xdr:to>
      <xdr:col>1</xdr:col>
      <xdr:colOff>1304925</xdr:colOff>
      <xdr:row>780</xdr:row>
      <xdr:rowOff>52</xdr:rowOff>
    </xdr:to>
    <xdr:sp macro="" textlink="">
      <xdr:nvSpPr>
        <xdr:cNvPr id="4022" name="Text Box 8">
          <a:extLst>
            <a:ext uri="{FF2B5EF4-FFF2-40B4-BE49-F238E27FC236}">
              <a16:creationId xmlns:a16="http://schemas.microsoft.com/office/drawing/2014/main" id="{00000000-0008-0000-0000-0000B60F0000}"/>
            </a:ext>
          </a:extLst>
        </xdr:cNvPr>
        <xdr:cNvSpPr txBox="1">
          <a:spLocks noChangeArrowheads="1"/>
        </xdr:cNvSpPr>
      </xdr:nvSpPr>
      <xdr:spPr bwMode="auto">
        <a:xfrm>
          <a:off x="1752600" y="102565200"/>
          <a:ext cx="0"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779</xdr:row>
      <xdr:rowOff>0</xdr:rowOff>
    </xdr:from>
    <xdr:to>
      <xdr:col>1</xdr:col>
      <xdr:colOff>1304925</xdr:colOff>
      <xdr:row>780</xdr:row>
      <xdr:rowOff>52</xdr:rowOff>
    </xdr:to>
    <xdr:sp macro="" textlink="">
      <xdr:nvSpPr>
        <xdr:cNvPr id="4023" name="Text Box 9">
          <a:extLst>
            <a:ext uri="{FF2B5EF4-FFF2-40B4-BE49-F238E27FC236}">
              <a16:creationId xmlns:a16="http://schemas.microsoft.com/office/drawing/2014/main" id="{00000000-0008-0000-0000-0000B70F0000}"/>
            </a:ext>
          </a:extLst>
        </xdr:cNvPr>
        <xdr:cNvSpPr txBox="1">
          <a:spLocks noChangeArrowheads="1"/>
        </xdr:cNvSpPr>
      </xdr:nvSpPr>
      <xdr:spPr bwMode="auto">
        <a:xfrm>
          <a:off x="1752600" y="102565200"/>
          <a:ext cx="0"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779</xdr:row>
      <xdr:rowOff>0</xdr:rowOff>
    </xdr:from>
    <xdr:to>
      <xdr:col>1</xdr:col>
      <xdr:colOff>1304925</xdr:colOff>
      <xdr:row>780</xdr:row>
      <xdr:rowOff>52</xdr:rowOff>
    </xdr:to>
    <xdr:sp macro="" textlink="">
      <xdr:nvSpPr>
        <xdr:cNvPr id="4024" name="Text Box 8">
          <a:extLst>
            <a:ext uri="{FF2B5EF4-FFF2-40B4-BE49-F238E27FC236}">
              <a16:creationId xmlns:a16="http://schemas.microsoft.com/office/drawing/2014/main" id="{00000000-0008-0000-0000-0000B80F0000}"/>
            </a:ext>
          </a:extLst>
        </xdr:cNvPr>
        <xdr:cNvSpPr txBox="1">
          <a:spLocks noChangeArrowheads="1"/>
        </xdr:cNvSpPr>
      </xdr:nvSpPr>
      <xdr:spPr bwMode="auto">
        <a:xfrm>
          <a:off x="1752600" y="102565200"/>
          <a:ext cx="0"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779</xdr:row>
      <xdr:rowOff>0</xdr:rowOff>
    </xdr:from>
    <xdr:to>
      <xdr:col>1</xdr:col>
      <xdr:colOff>1304925</xdr:colOff>
      <xdr:row>780</xdr:row>
      <xdr:rowOff>52</xdr:rowOff>
    </xdr:to>
    <xdr:sp macro="" textlink="">
      <xdr:nvSpPr>
        <xdr:cNvPr id="4025" name="Text Box 9">
          <a:extLst>
            <a:ext uri="{FF2B5EF4-FFF2-40B4-BE49-F238E27FC236}">
              <a16:creationId xmlns:a16="http://schemas.microsoft.com/office/drawing/2014/main" id="{00000000-0008-0000-0000-0000B90F0000}"/>
            </a:ext>
          </a:extLst>
        </xdr:cNvPr>
        <xdr:cNvSpPr txBox="1">
          <a:spLocks noChangeArrowheads="1"/>
        </xdr:cNvSpPr>
      </xdr:nvSpPr>
      <xdr:spPr bwMode="auto">
        <a:xfrm>
          <a:off x="1752600" y="102565200"/>
          <a:ext cx="0"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779</xdr:row>
      <xdr:rowOff>0</xdr:rowOff>
    </xdr:from>
    <xdr:to>
      <xdr:col>1</xdr:col>
      <xdr:colOff>1304925</xdr:colOff>
      <xdr:row>780</xdr:row>
      <xdr:rowOff>52</xdr:rowOff>
    </xdr:to>
    <xdr:sp macro="" textlink="">
      <xdr:nvSpPr>
        <xdr:cNvPr id="4026" name="Text Box 8">
          <a:extLst>
            <a:ext uri="{FF2B5EF4-FFF2-40B4-BE49-F238E27FC236}">
              <a16:creationId xmlns:a16="http://schemas.microsoft.com/office/drawing/2014/main" id="{00000000-0008-0000-0000-0000BA0F0000}"/>
            </a:ext>
          </a:extLst>
        </xdr:cNvPr>
        <xdr:cNvSpPr txBox="1">
          <a:spLocks noChangeArrowheads="1"/>
        </xdr:cNvSpPr>
      </xdr:nvSpPr>
      <xdr:spPr bwMode="auto">
        <a:xfrm>
          <a:off x="1752600" y="102565200"/>
          <a:ext cx="0"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779</xdr:row>
      <xdr:rowOff>0</xdr:rowOff>
    </xdr:from>
    <xdr:to>
      <xdr:col>1</xdr:col>
      <xdr:colOff>1304925</xdr:colOff>
      <xdr:row>780</xdr:row>
      <xdr:rowOff>52</xdr:rowOff>
    </xdr:to>
    <xdr:sp macro="" textlink="">
      <xdr:nvSpPr>
        <xdr:cNvPr id="4027" name="Text Box 9">
          <a:extLst>
            <a:ext uri="{FF2B5EF4-FFF2-40B4-BE49-F238E27FC236}">
              <a16:creationId xmlns:a16="http://schemas.microsoft.com/office/drawing/2014/main" id="{00000000-0008-0000-0000-0000BB0F0000}"/>
            </a:ext>
          </a:extLst>
        </xdr:cNvPr>
        <xdr:cNvSpPr txBox="1">
          <a:spLocks noChangeArrowheads="1"/>
        </xdr:cNvSpPr>
      </xdr:nvSpPr>
      <xdr:spPr bwMode="auto">
        <a:xfrm>
          <a:off x="1752600" y="102565200"/>
          <a:ext cx="0"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779</xdr:row>
      <xdr:rowOff>0</xdr:rowOff>
    </xdr:from>
    <xdr:to>
      <xdr:col>1</xdr:col>
      <xdr:colOff>1409700</xdr:colOff>
      <xdr:row>779</xdr:row>
      <xdr:rowOff>142875</xdr:rowOff>
    </xdr:to>
    <xdr:sp macro="" textlink="">
      <xdr:nvSpPr>
        <xdr:cNvPr id="4028" name="Text Box 8">
          <a:extLst>
            <a:ext uri="{FF2B5EF4-FFF2-40B4-BE49-F238E27FC236}">
              <a16:creationId xmlns:a16="http://schemas.microsoft.com/office/drawing/2014/main" id="{00000000-0008-0000-0000-0000BC0F0000}"/>
            </a:ext>
          </a:extLst>
        </xdr:cNvPr>
        <xdr:cNvSpPr txBox="1">
          <a:spLocks noChangeArrowheads="1"/>
        </xdr:cNvSpPr>
      </xdr:nvSpPr>
      <xdr:spPr bwMode="auto">
        <a:xfrm>
          <a:off x="1752600" y="102565200"/>
          <a:ext cx="104775"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779</xdr:row>
      <xdr:rowOff>0</xdr:rowOff>
    </xdr:from>
    <xdr:to>
      <xdr:col>1</xdr:col>
      <xdr:colOff>1409700</xdr:colOff>
      <xdr:row>779</xdr:row>
      <xdr:rowOff>142875</xdr:rowOff>
    </xdr:to>
    <xdr:sp macro="" textlink="">
      <xdr:nvSpPr>
        <xdr:cNvPr id="4029" name="Text Box 9">
          <a:extLst>
            <a:ext uri="{FF2B5EF4-FFF2-40B4-BE49-F238E27FC236}">
              <a16:creationId xmlns:a16="http://schemas.microsoft.com/office/drawing/2014/main" id="{00000000-0008-0000-0000-0000BD0F0000}"/>
            </a:ext>
          </a:extLst>
        </xdr:cNvPr>
        <xdr:cNvSpPr txBox="1">
          <a:spLocks noChangeArrowheads="1"/>
        </xdr:cNvSpPr>
      </xdr:nvSpPr>
      <xdr:spPr bwMode="auto">
        <a:xfrm>
          <a:off x="1752600" y="102565200"/>
          <a:ext cx="104775"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10093</xdr:colOff>
      <xdr:row>780</xdr:row>
      <xdr:rowOff>52</xdr:rowOff>
    </xdr:to>
    <xdr:sp macro="" textlink="">
      <xdr:nvSpPr>
        <xdr:cNvPr id="4030" name="Text Box 8">
          <a:extLst>
            <a:ext uri="{FF2B5EF4-FFF2-40B4-BE49-F238E27FC236}">
              <a16:creationId xmlns:a16="http://schemas.microsoft.com/office/drawing/2014/main" id="{00000000-0008-0000-0000-0000BE0F0000}"/>
            </a:ext>
          </a:extLst>
        </xdr:cNvPr>
        <xdr:cNvSpPr txBox="1">
          <a:spLocks noChangeArrowheads="1"/>
        </xdr:cNvSpPr>
      </xdr:nvSpPr>
      <xdr:spPr bwMode="auto">
        <a:xfrm>
          <a:off x="4781550" y="103060500"/>
          <a:ext cx="10092"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10093</xdr:colOff>
      <xdr:row>780</xdr:row>
      <xdr:rowOff>52</xdr:rowOff>
    </xdr:to>
    <xdr:sp macro="" textlink="">
      <xdr:nvSpPr>
        <xdr:cNvPr id="4031" name="Text Box 9">
          <a:extLst>
            <a:ext uri="{FF2B5EF4-FFF2-40B4-BE49-F238E27FC236}">
              <a16:creationId xmlns:a16="http://schemas.microsoft.com/office/drawing/2014/main" id="{00000000-0008-0000-0000-0000BF0F0000}"/>
            </a:ext>
          </a:extLst>
        </xdr:cNvPr>
        <xdr:cNvSpPr txBox="1">
          <a:spLocks noChangeArrowheads="1"/>
        </xdr:cNvSpPr>
      </xdr:nvSpPr>
      <xdr:spPr bwMode="auto">
        <a:xfrm>
          <a:off x="4781550" y="103060500"/>
          <a:ext cx="10092"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10093</xdr:colOff>
      <xdr:row>780</xdr:row>
      <xdr:rowOff>52</xdr:rowOff>
    </xdr:to>
    <xdr:sp macro="" textlink="">
      <xdr:nvSpPr>
        <xdr:cNvPr id="4032" name="Text Box 8">
          <a:extLst>
            <a:ext uri="{FF2B5EF4-FFF2-40B4-BE49-F238E27FC236}">
              <a16:creationId xmlns:a16="http://schemas.microsoft.com/office/drawing/2014/main" id="{00000000-0008-0000-0000-0000C00F0000}"/>
            </a:ext>
          </a:extLst>
        </xdr:cNvPr>
        <xdr:cNvSpPr txBox="1">
          <a:spLocks noChangeArrowheads="1"/>
        </xdr:cNvSpPr>
      </xdr:nvSpPr>
      <xdr:spPr bwMode="auto">
        <a:xfrm>
          <a:off x="4781550" y="103060500"/>
          <a:ext cx="10092"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10093</xdr:colOff>
      <xdr:row>780</xdr:row>
      <xdr:rowOff>52</xdr:rowOff>
    </xdr:to>
    <xdr:sp macro="" textlink="">
      <xdr:nvSpPr>
        <xdr:cNvPr id="4033" name="Text Box 9">
          <a:extLst>
            <a:ext uri="{FF2B5EF4-FFF2-40B4-BE49-F238E27FC236}">
              <a16:creationId xmlns:a16="http://schemas.microsoft.com/office/drawing/2014/main" id="{00000000-0008-0000-0000-0000C10F0000}"/>
            </a:ext>
          </a:extLst>
        </xdr:cNvPr>
        <xdr:cNvSpPr txBox="1">
          <a:spLocks noChangeArrowheads="1"/>
        </xdr:cNvSpPr>
      </xdr:nvSpPr>
      <xdr:spPr bwMode="auto">
        <a:xfrm>
          <a:off x="4781550" y="103060500"/>
          <a:ext cx="10092"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108518</xdr:colOff>
      <xdr:row>779</xdr:row>
      <xdr:rowOff>142875</xdr:rowOff>
    </xdr:to>
    <xdr:sp macro="" textlink="">
      <xdr:nvSpPr>
        <xdr:cNvPr id="4034" name="Text Box 8">
          <a:extLst>
            <a:ext uri="{FF2B5EF4-FFF2-40B4-BE49-F238E27FC236}">
              <a16:creationId xmlns:a16="http://schemas.microsoft.com/office/drawing/2014/main" id="{00000000-0008-0000-0000-0000C20F0000}"/>
            </a:ext>
          </a:extLst>
        </xdr:cNvPr>
        <xdr:cNvSpPr txBox="1">
          <a:spLocks noChangeArrowheads="1"/>
        </xdr:cNvSpPr>
      </xdr:nvSpPr>
      <xdr:spPr bwMode="auto">
        <a:xfrm>
          <a:off x="4781550" y="103060500"/>
          <a:ext cx="108517"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108518</xdr:colOff>
      <xdr:row>780</xdr:row>
      <xdr:rowOff>52</xdr:rowOff>
    </xdr:to>
    <xdr:sp macro="" textlink="">
      <xdr:nvSpPr>
        <xdr:cNvPr id="4035" name="Text Box 8">
          <a:extLst>
            <a:ext uri="{FF2B5EF4-FFF2-40B4-BE49-F238E27FC236}">
              <a16:creationId xmlns:a16="http://schemas.microsoft.com/office/drawing/2014/main" id="{00000000-0008-0000-0000-0000C30F0000}"/>
            </a:ext>
          </a:extLst>
        </xdr:cNvPr>
        <xdr:cNvSpPr txBox="1">
          <a:spLocks noChangeArrowheads="1"/>
        </xdr:cNvSpPr>
      </xdr:nvSpPr>
      <xdr:spPr bwMode="auto">
        <a:xfrm>
          <a:off x="4781550" y="103060500"/>
          <a:ext cx="108517"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108518</xdr:colOff>
      <xdr:row>780</xdr:row>
      <xdr:rowOff>52</xdr:rowOff>
    </xdr:to>
    <xdr:sp macro="" textlink="">
      <xdr:nvSpPr>
        <xdr:cNvPr id="4036" name="Text Box 9">
          <a:extLst>
            <a:ext uri="{FF2B5EF4-FFF2-40B4-BE49-F238E27FC236}">
              <a16:creationId xmlns:a16="http://schemas.microsoft.com/office/drawing/2014/main" id="{00000000-0008-0000-0000-0000C40F0000}"/>
            </a:ext>
          </a:extLst>
        </xdr:cNvPr>
        <xdr:cNvSpPr txBox="1">
          <a:spLocks noChangeArrowheads="1"/>
        </xdr:cNvSpPr>
      </xdr:nvSpPr>
      <xdr:spPr bwMode="auto">
        <a:xfrm>
          <a:off x="4781550" y="103060500"/>
          <a:ext cx="108517"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108518</xdr:colOff>
      <xdr:row>780</xdr:row>
      <xdr:rowOff>52</xdr:rowOff>
    </xdr:to>
    <xdr:sp macro="" textlink="">
      <xdr:nvSpPr>
        <xdr:cNvPr id="4037" name="Text Box 8">
          <a:extLst>
            <a:ext uri="{FF2B5EF4-FFF2-40B4-BE49-F238E27FC236}">
              <a16:creationId xmlns:a16="http://schemas.microsoft.com/office/drawing/2014/main" id="{00000000-0008-0000-0000-0000C50F0000}"/>
            </a:ext>
          </a:extLst>
        </xdr:cNvPr>
        <xdr:cNvSpPr txBox="1">
          <a:spLocks noChangeArrowheads="1"/>
        </xdr:cNvSpPr>
      </xdr:nvSpPr>
      <xdr:spPr bwMode="auto">
        <a:xfrm>
          <a:off x="4781550" y="103060500"/>
          <a:ext cx="108517"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108518</xdr:colOff>
      <xdr:row>780</xdr:row>
      <xdr:rowOff>52</xdr:rowOff>
    </xdr:to>
    <xdr:sp macro="" textlink="">
      <xdr:nvSpPr>
        <xdr:cNvPr id="4038" name="Text Box 9">
          <a:extLst>
            <a:ext uri="{FF2B5EF4-FFF2-40B4-BE49-F238E27FC236}">
              <a16:creationId xmlns:a16="http://schemas.microsoft.com/office/drawing/2014/main" id="{00000000-0008-0000-0000-0000C60F0000}"/>
            </a:ext>
          </a:extLst>
        </xdr:cNvPr>
        <xdr:cNvSpPr txBox="1">
          <a:spLocks noChangeArrowheads="1"/>
        </xdr:cNvSpPr>
      </xdr:nvSpPr>
      <xdr:spPr bwMode="auto">
        <a:xfrm>
          <a:off x="4781550" y="103060500"/>
          <a:ext cx="108517"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108518</xdr:colOff>
      <xdr:row>780</xdr:row>
      <xdr:rowOff>52</xdr:rowOff>
    </xdr:to>
    <xdr:sp macro="" textlink="">
      <xdr:nvSpPr>
        <xdr:cNvPr id="4039" name="Text Box 8">
          <a:extLst>
            <a:ext uri="{FF2B5EF4-FFF2-40B4-BE49-F238E27FC236}">
              <a16:creationId xmlns:a16="http://schemas.microsoft.com/office/drawing/2014/main" id="{00000000-0008-0000-0000-0000C70F0000}"/>
            </a:ext>
          </a:extLst>
        </xdr:cNvPr>
        <xdr:cNvSpPr txBox="1">
          <a:spLocks noChangeArrowheads="1"/>
        </xdr:cNvSpPr>
      </xdr:nvSpPr>
      <xdr:spPr bwMode="auto">
        <a:xfrm>
          <a:off x="4781550" y="103060500"/>
          <a:ext cx="108517"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108518</xdr:colOff>
      <xdr:row>780</xdr:row>
      <xdr:rowOff>52</xdr:rowOff>
    </xdr:to>
    <xdr:sp macro="" textlink="">
      <xdr:nvSpPr>
        <xdr:cNvPr id="4040" name="Text Box 9">
          <a:extLst>
            <a:ext uri="{FF2B5EF4-FFF2-40B4-BE49-F238E27FC236}">
              <a16:creationId xmlns:a16="http://schemas.microsoft.com/office/drawing/2014/main" id="{00000000-0008-0000-0000-0000C80F0000}"/>
            </a:ext>
          </a:extLst>
        </xdr:cNvPr>
        <xdr:cNvSpPr txBox="1">
          <a:spLocks noChangeArrowheads="1"/>
        </xdr:cNvSpPr>
      </xdr:nvSpPr>
      <xdr:spPr bwMode="auto">
        <a:xfrm>
          <a:off x="4781550" y="103060500"/>
          <a:ext cx="108517"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108518</xdr:colOff>
      <xdr:row>780</xdr:row>
      <xdr:rowOff>52</xdr:rowOff>
    </xdr:to>
    <xdr:sp macro="" textlink="">
      <xdr:nvSpPr>
        <xdr:cNvPr id="4041" name="Text Box 8">
          <a:extLst>
            <a:ext uri="{FF2B5EF4-FFF2-40B4-BE49-F238E27FC236}">
              <a16:creationId xmlns:a16="http://schemas.microsoft.com/office/drawing/2014/main" id="{00000000-0008-0000-0000-0000C90F0000}"/>
            </a:ext>
          </a:extLst>
        </xdr:cNvPr>
        <xdr:cNvSpPr txBox="1">
          <a:spLocks noChangeArrowheads="1"/>
        </xdr:cNvSpPr>
      </xdr:nvSpPr>
      <xdr:spPr bwMode="auto">
        <a:xfrm>
          <a:off x="4781550" y="103060500"/>
          <a:ext cx="108517"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108518</xdr:colOff>
      <xdr:row>780</xdr:row>
      <xdr:rowOff>52</xdr:rowOff>
    </xdr:to>
    <xdr:sp macro="" textlink="">
      <xdr:nvSpPr>
        <xdr:cNvPr id="4042" name="Text Box 9">
          <a:extLst>
            <a:ext uri="{FF2B5EF4-FFF2-40B4-BE49-F238E27FC236}">
              <a16:creationId xmlns:a16="http://schemas.microsoft.com/office/drawing/2014/main" id="{00000000-0008-0000-0000-0000CA0F0000}"/>
            </a:ext>
          </a:extLst>
        </xdr:cNvPr>
        <xdr:cNvSpPr txBox="1">
          <a:spLocks noChangeArrowheads="1"/>
        </xdr:cNvSpPr>
      </xdr:nvSpPr>
      <xdr:spPr bwMode="auto">
        <a:xfrm>
          <a:off x="4781550" y="103060500"/>
          <a:ext cx="108517"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108518</xdr:colOff>
      <xdr:row>780</xdr:row>
      <xdr:rowOff>52</xdr:rowOff>
    </xdr:to>
    <xdr:sp macro="" textlink="">
      <xdr:nvSpPr>
        <xdr:cNvPr id="4043" name="Text Box 8">
          <a:extLst>
            <a:ext uri="{FF2B5EF4-FFF2-40B4-BE49-F238E27FC236}">
              <a16:creationId xmlns:a16="http://schemas.microsoft.com/office/drawing/2014/main" id="{00000000-0008-0000-0000-0000CB0F0000}"/>
            </a:ext>
          </a:extLst>
        </xdr:cNvPr>
        <xdr:cNvSpPr txBox="1">
          <a:spLocks noChangeArrowheads="1"/>
        </xdr:cNvSpPr>
      </xdr:nvSpPr>
      <xdr:spPr bwMode="auto">
        <a:xfrm>
          <a:off x="4781550" y="103060500"/>
          <a:ext cx="108517"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108518</xdr:colOff>
      <xdr:row>780</xdr:row>
      <xdr:rowOff>52</xdr:rowOff>
    </xdr:to>
    <xdr:sp macro="" textlink="">
      <xdr:nvSpPr>
        <xdr:cNvPr id="4044" name="Text Box 9">
          <a:extLst>
            <a:ext uri="{FF2B5EF4-FFF2-40B4-BE49-F238E27FC236}">
              <a16:creationId xmlns:a16="http://schemas.microsoft.com/office/drawing/2014/main" id="{00000000-0008-0000-0000-0000CC0F0000}"/>
            </a:ext>
          </a:extLst>
        </xdr:cNvPr>
        <xdr:cNvSpPr txBox="1">
          <a:spLocks noChangeArrowheads="1"/>
        </xdr:cNvSpPr>
      </xdr:nvSpPr>
      <xdr:spPr bwMode="auto">
        <a:xfrm>
          <a:off x="4781550" y="103060500"/>
          <a:ext cx="108517"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108518</xdr:colOff>
      <xdr:row>779</xdr:row>
      <xdr:rowOff>142875</xdr:rowOff>
    </xdr:to>
    <xdr:sp macro="" textlink="">
      <xdr:nvSpPr>
        <xdr:cNvPr id="4045" name="Text Box 8">
          <a:extLst>
            <a:ext uri="{FF2B5EF4-FFF2-40B4-BE49-F238E27FC236}">
              <a16:creationId xmlns:a16="http://schemas.microsoft.com/office/drawing/2014/main" id="{00000000-0008-0000-0000-0000CD0F0000}"/>
            </a:ext>
          </a:extLst>
        </xdr:cNvPr>
        <xdr:cNvSpPr txBox="1">
          <a:spLocks noChangeArrowheads="1"/>
        </xdr:cNvSpPr>
      </xdr:nvSpPr>
      <xdr:spPr bwMode="auto">
        <a:xfrm>
          <a:off x="4781550" y="103060500"/>
          <a:ext cx="108517"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108518</xdr:colOff>
      <xdr:row>779</xdr:row>
      <xdr:rowOff>142875</xdr:rowOff>
    </xdr:to>
    <xdr:sp macro="" textlink="">
      <xdr:nvSpPr>
        <xdr:cNvPr id="4046" name="Text Box 9">
          <a:extLst>
            <a:ext uri="{FF2B5EF4-FFF2-40B4-BE49-F238E27FC236}">
              <a16:creationId xmlns:a16="http://schemas.microsoft.com/office/drawing/2014/main" id="{00000000-0008-0000-0000-0000CE0F0000}"/>
            </a:ext>
          </a:extLst>
        </xdr:cNvPr>
        <xdr:cNvSpPr txBox="1">
          <a:spLocks noChangeArrowheads="1"/>
        </xdr:cNvSpPr>
      </xdr:nvSpPr>
      <xdr:spPr bwMode="auto">
        <a:xfrm>
          <a:off x="4781550" y="103060500"/>
          <a:ext cx="108517"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10093</xdr:colOff>
      <xdr:row>780</xdr:row>
      <xdr:rowOff>52</xdr:rowOff>
    </xdr:to>
    <xdr:sp macro="" textlink="">
      <xdr:nvSpPr>
        <xdr:cNvPr id="4047" name="Text Box 8">
          <a:extLst>
            <a:ext uri="{FF2B5EF4-FFF2-40B4-BE49-F238E27FC236}">
              <a16:creationId xmlns:a16="http://schemas.microsoft.com/office/drawing/2014/main" id="{00000000-0008-0000-0000-0000CF0F0000}"/>
            </a:ext>
          </a:extLst>
        </xdr:cNvPr>
        <xdr:cNvSpPr txBox="1">
          <a:spLocks noChangeArrowheads="1"/>
        </xdr:cNvSpPr>
      </xdr:nvSpPr>
      <xdr:spPr bwMode="auto">
        <a:xfrm>
          <a:off x="4781550" y="103060500"/>
          <a:ext cx="10092"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10093</xdr:colOff>
      <xdr:row>780</xdr:row>
      <xdr:rowOff>52</xdr:rowOff>
    </xdr:to>
    <xdr:sp macro="" textlink="">
      <xdr:nvSpPr>
        <xdr:cNvPr id="4048" name="Text Box 9">
          <a:extLst>
            <a:ext uri="{FF2B5EF4-FFF2-40B4-BE49-F238E27FC236}">
              <a16:creationId xmlns:a16="http://schemas.microsoft.com/office/drawing/2014/main" id="{00000000-0008-0000-0000-0000D00F0000}"/>
            </a:ext>
          </a:extLst>
        </xdr:cNvPr>
        <xdr:cNvSpPr txBox="1">
          <a:spLocks noChangeArrowheads="1"/>
        </xdr:cNvSpPr>
      </xdr:nvSpPr>
      <xdr:spPr bwMode="auto">
        <a:xfrm>
          <a:off x="4781550" y="103060500"/>
          <a:ext cx="10092"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10093</xdr:colOff>
      <xdr:row>780</xdr:row>
      <xdr:rowOff>52</xdr:rowOff>
    </xdr:to>
    <xdr:sp macro="" textlink="">
      <xdr:nvSpPr>
        <xdr:cNvPr id="4049" name="Text Box 8">
          <a:extLst>
            <a:ext uri="{FF2B5EF4-FFF2-40B4-BE49-F238E27FC236}">
              <a16:creationId xmlns:a16="http://schemas.microsoft.com/office/drawing/2014/main" id="{00000000-0008-0000-0000-0000D10F0000}"/>
            </a:ext>
          </a:extLst>
        </xdr:cNvPr>
        <xdr:cNvSpPr txBox="1">
          <a:spLocks noChangeArrowheads="1"/>
        </xdr:cNvSpPr>
      </xdr:nvSpPr>
      <xdr:spPr bwMode="auto">
        <a:xfrm>
          <a:off x="4781550" y="103060500"/>
          <a:ext cx="10092"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10093</xdr:colOff>
      <xdr:row>780</xdr:row>
      <xdr:rowOff>52</xdr:rowOff>
    </xdr:to>
    <xdr:sp macro="" textlink="">
      <xdr:nvSpPr>
        <xdr:cNvPr id="4050" name="Text Box 9">
          <a:extLst>
            <a:ext uri="{FF2B5EF4-FFF2-40B4-BE49-F238E27FC236}">
              <a16:creationId xmlns:a16="http://schemas.microsoft.com/office/drawing/2014/main" id="{00000000-0008-0000-0000-0000D20F0000}"/>
            </a:ext>
          </a:extLst>
        </xdr:cNvPr>
        <xdr:cNvSpPr txBox="1">
          <a:spLocks noChangeArrowheads="1"/>
        </xdr:cNvSpPr>
      </xdr:nvSpPr>
      <xdr:spPr bwMode="auto">
        <a:xfrm>
          <a:off x="4781550" y="103060500"/>
          <a:ext cx="10092"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10093</xdr:colOff>
      <xdr:row>780</xdr:row>
      <xdr:rowOff>52</xdr:rowOff>
    </xdr:to>
    <xdr:sp macro="" textlink="">
      <xdr:nvSpPr>
        <xdr:cNvPr id="4051" name="Text Box 8">
          <a:extLst>
            <a:ext uri="{FF2B5EF4-FFF2-40B4-BE49-F238E27FC236}">
              <a16:creationId xmlns:a16="http://schemas.microsoft.com/office/drawing/2014/main" id="{00000000-0008-0000-0000-0000D30F0000}"/>
            </a:ext>
          </a:extLst>
        </xdr:cNvPr>
        <xdr:cNvSpPr txBox="1">
          <a:spLocks noChangeArrowheads="1"/>
        </xdr:cNvSpPr>
      </xdr:nvSpPr>
      <xdr:spPr bwMode="auto">
        <a:xfrm>
          <a:off x="4781550" y="103060500"/>
          <a:ext cx="10092"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10093</xdr:colOff>
      <xdr:row>780</xdr:row>
      <xdr:rowOff>52</xdr:rowOff>
    </xdr:to>
    <xdr:sp macro="" textlink="">
      <xdr:nvSpPr>
        <xdr:cNvPr id="4052" name="Text Box 9">
          <a:extLst>
            <a:ext uri="{FF2B5EF4-FFF2-40B4-BE49-F238E27FC236}">
              <a16:creationId xmlns:a16="http://schemas.microsoft.com/office/drawing/2014/main" id="{00000000-0008-0000-0000-0000D40F0000}"/>
            </a:ext>
          </a:extLst>
        </xdr:cNvPr>
        <xdr:cNvSpPr txBox="1">
          <a:spLocks noChangeArrowheads="1"/>
        </xdr:cNvSpPr>
      </xdr:nvSpPr>
      <xdr:spPr bwMode="auto">
        <a:xfrm>
          <a:off x="4781550" y="103060500"/>
          <a:ext cx="10092"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10093</xdr:colOff>
      <xdr:row>780</xdr:row>
      <xdr:rowOff>52</xdr:rowOff>
    </xdr:to>
    <xdr:sp macro="" textlink="">
      <xdr:nvSpPr>
        <xdr:cNvPr id="4053" name="Text Box 8">
          <a:extLst>
            <a:ext uri="{FF2B5EF4-FFF2-40B4-BE49-F238E27FC236}">
              <a16:creationId xmlns:a16="http://schemas.microsoft.com/office/drawing/2014/main" id="{00000000-0008-0000-0000-0000D50F0000}"/>
            </a:ext>
          </a:extLst>
        </xdr:cNvPr>
        <xdr:cNvSpPr txBox="1">
          <a:spLocks noChangeArrowheads="1"/>
        </xdr:cNvSpPr>
      </xdr:nvSpPr>
      <xdr:spPr bwMode="auto">
        <a:xfrm>
          <a:off x="4781550" y="103060500"/>
          <a:ext cx="10092"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10093</xdr:colOff>
      <xdr:row>780</xdr:row>
      <xdr:rowOff>52</xdr:rowOff>
    </xdr:to>
    <xdr:sp macro="" textlink="">
      <xdr:nvSpPr>
        <xdr:cNvPr id="4054" name="Text Box 9">
          <a:extLst>
            <a:ext uri="{FF2B5EF4-FFF2-40B4-BE49-F238E27FC236}">
              <a16:creationId xmlns:a16="http://schemas.microsoft.com/office/drawing/2014/main" id="{00000000-0008-0000-0000-0000D60F0000}"/>
            </a:ext>
          </a:extLst>
        </xdr:cNvPr>
        <xdr:cNvSpPr txBox="1">
          <a:spLocks noChangeArrowheads="1"/>
        </xdr:cNvSpPr>
      </xdr:nvSpPr>
      <xdr:spPr bwMode="auto">
        <a:xfrm>
          <a:off x="4781550" y="103060500"/>
          <a:ext cx="10092"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108518</xdr:colOff>
      <xdr:row>780</xdr:row>
      <xdr:rowOff>52</xdr:rowOff>
    </xdr:to>
    <xdr:sp macro="" textlink="">
      <xdr:nvSpPr>
        <xdr:cNvPr id="4055" name="Text Box 8">
          <a:extLst>
            <a:ext uri="{FF2B5EF4-FFF2-40B4-BE49-F238E27FC236}">
              <a16:creationId xmlns:a16="http://schemas.microsoft.com/office/drawing/2014/main" id="{00000000-0008-0000-0000-0000D70F0000}"/>
            </a:ext>
          </a:extLst>
        </xdr:cNvPr>
        <xdr:cNvSpPr txBox="1">
          <a:spLocks noChangeArrowheads="1"/>
        </xdr:cNvSpPr>
      </xdr:nvSpPr>
      <xdr:spPr bwMode="auto">
        <a:xfrm>
          <a:off x="4781550" y="103060500"/>
          <a:ext cx="108517"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108518</xdr:colOff>
      <xdr:row>780</xdr:row>
      <xdr:rowOff>52</xdr:rowOff>
    </xdr:to>
    <xdr:sp macro="" textlink="">
      <xdr:nvSpPr>
        <xdr:cNvPr id="4056" name="Text Box 9">
          <a:extLst>
            <a:ext uri="{FF2B5EF4-FFF2-40B4-BE49-F238E27FC236}">
              <a16:creationId xmlns:a16="http://schemas.microsoft.com/office/drawing/2014/main" id="{00000000-0008-0000-0000-0000D80F0000}"/>
            </a:ext>
          </a:extLst>
        </xdr:cNvPr>
        <xdr:cNvSpPr txBox="1">
          <a:spLocks noChangeArrowheads="1"/>
        </xdr:cNvSpPr>
      </xdr:nvSpPr>
      <xdr:spPr bwMode="auto">
        <a:xfrm>
          <a:off x="4781550" y="103060500"/>
          <a:ext cx="108517"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108518</xdr:colOff>
      <xdr:row>779</xdr:row>
      <xdr:rowOff>142875</xdr:rowOff>
    </xdr:to>
    <xdr:sp macro="" textlink="">
      <xdr:nvSpPr>
        <xdr:cNvPr id="4057" name="Text Box 8">
          <a:extLst>
            <a:ext uri="{FF2B5EF4-FFF2-40B4-BE49-F238E27FC236}">
              <a16:creationId xmlns:a16="http://schemas.microsoft.com/office/drawing/2014/main" id="{00000000-0008-0000-0000-0000D90F0000}"/>
            </a:ext>
          </a:extLst>
        </xdr:cNvPr>
        <xdr:cNvSpPr txBox="1">
          <a:spLocks noChangeArrowheads="1"/>
        </xdr:cNvSpPr>
      </xdr:nvSpPr>
      <xdr:spPr bwMode="auto">
        <a:xfrm>
          <a:off x="4781550" y="103060500"/>
          <a:ext cx="108517"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108518</xdr:colOff>
      <xdr:row>780</xdr:row>
      <xdr:rowOff>52</xdr:rowOff>
    </xdr:to>
    <xdr:sp macro="" textlink="">
      <xdr:nvSpPr>
        <xdr:cNvPr id="4058" name="Text Box 8">
          <a:extLst>
            <a:ext uri="{FF2B5EF4-FFF2-40B4-BE49-F238E27FC236}">
              <a16:creationId xmlns:a16="http://schemas.microsoft.com/office/drawing/2014/main" id="{00000000-0008-0000-0000-0000DA0F0000}"/>
            </a:ext>
          </a:extLst>
        </xdr:cNvPr>
        <xdr:cNvSpPr txBox="1">
          <a:spLocks noChangeArrowheads="1"/>
        </xdr:cNvSpPr>
      </xdr:nvSpPr>
      <xdr:spPr bwMode="auto">
        <a:xfrm>
          <a:off x="4781550" y="103060500"/>
          <a:ext cx="108517"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108518</xdr:colOff>
      <xdr:row>780</xdr:row>
      <xdr:rowOff>52</xdr:rowOff>
    </xdr:to>
    <xdr:sp macro="" textlink="">
      <xdr:nvSpPr>
        <xdr:cNvPr id="4059" name="Text Box 9">
          <a:extLst>
            <a:ext uri="{FF2B5EF4-FFF2-40B4-BE49-F238E27FC236}">
              <a16:creationId xmlns:a16="http://schemas.microsoft.com/office/drawing/2014/main" id="{00000000-0008-0000-0000-0000DB0F0000}"/>
            </a:ext>
          </a:extLst>
        </xdr:cNvPr>
        <xdr:cNvSpPr txBox="1">
          <a:spLocks noChangeArrowheads="1"/>
        </xdr:cNvSpPr>
      </xdr:nvSpPr>
      <xdr:spPr bwMode="auto">
        <a:xfrm>
          <a:off x="4781550" y="103060500"/>
          <a:ext cx="108517"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108518</xdr:colOff>
      <xdr:row>780</xdr:row>
      <xdr:rowOff>52</xdr:rowOff>
    </xdr:to>
    <xdr:sp macro="" textlink="">
      <xdr:nvSpPr>
        <xdr:cNvPr id="4060" name="Text Box 8">
          <a:extLst>
            <a:ext uri="{FF2B5EF4-FFF2-40B4-BE49-F238E27FC236}">
              <a16:creationId xmlns:a16="http://schemas.microsoft.com/office/drawing/2014/main" id="{00000000-0008-0000-0000-0000DC0F0000}"/>
            </a:ext>
          </a:extLst>
        </xdr:cNvPr>
        <xdr:cNvSpPr txBox="1">
          <a:spLocks noChangeArrowheads="1"/>
        </xdr:cNvSpPr>
      </xdr:nvSpPr>
      <xdr:spPr bwMode="auto">
        <a:xfrm>
          <a:off x="4781550" y="103060500"/>
          <a:ext cx="108517"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108518</xdr:colOff>
      <xdr:row>780</xdr:row>
      <xdr:rowOff>52</xdr:rowOff>
    </xdr:to>
    <xdr:sp macro="" textlink="">
      <xdr:nvSpPr>
        <xdr:cNvPr id="4061" name="Text Box 9">
          <a:extLst>
            <a:ext uri="{FF2B5EF4-FFF2-40B4-BE49-F238E27FC236}">
              <a16:creationId xmlns:a16="http://schemas.microsoft.com/office/drawing/2014/main" id="{00000000-0008-0000-0000-0000DD0F0000}"/>
            </a:ext>
          </a:extLst>
        </xdr:cNvPr>
        <xdr:cNvSpPr txBox="1">
          <a:spLocks noChangeArrowheads="1"/>
        </xdr:cNvSpPr>
      </xdr:nvSpPr>
      <xdr:spPr bwMode="auto">
        <a:xfrm>
          <a:off x="4781550" y="103060500"/>
          <a:ext cx="108517"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108518</xdr:colOff>
      <xdr:row>780</xdr:row>
      <xdr:rowOff>52</xdr:rowOff>
    </xdr:to>
    <xdr:sp macro="" textlink="">
      <xdr:nvSpPr>
        <xdr:cNvPr id="4062" name="Text Box 8">
          <a:extLst>
            <a:ext uri="{FF2B5EF4-FFF2-40B4-BE49-F238E27FC236}">
              <a16:creationId xmlns:a16="http://schemas.microsoft.com/office/drawing/2014/main" id="{00000000-0008-0000-0000-0000DE0F0000}"/>
            </a:ext>
          </a:extLst>
        </xdr:cNvPr>
        <xdr:cNvSpPr txBox="1">
          <a:spLocks noChangeArrowheads="1"/>
        </xdr:cNvSpPr>
      </xdr:nvSpPr>
      <xdr:spPr bwMode="auto">
        <a:xfrm>
          <a:off x="4781550" y="103060500"/>
          <a:ext cx="108517"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108518</xdr:colOff>
      <xdr:row>780</xdr:row>
      <xdr:rowOff>52</xdr:rowOff>
    </xdr:to>
    <xdr:sp macro="" textlink="">
      <xdr:nvSpPr>
        <xdr:cNvPr id="4063" name="Text Box 9">
          <a:extLst>
            <a:ext uri="{FF2B5EF4-FFF2-40B4-BE49-F238E27FC236}">
              <a16:creationId xmlns:a16="http://schemas.microsoft.com/office/drawing/2014/main" id="{00000000-0008-0000-0000-0000DF0F0000}"/>
            </a:ext>
          </a:extLst>
        </xdr:cNvPr>
        <xdr:cNvSpPr txBox="1">
          <a:spLocks noChangeArrowheads="1"/>
        </xdr:cNvSpPr>
      </xdr:nvSpPr>
      <xdr:spPr bwMode="auto">
        <a:xfrm>
          <a:off x="4781550" y="103060500"/>
          <a:ext cx="108517"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108518</xdr:colOff>
      <xdr:row>780</xdr:row>
      <xdr:rowOff>52</xdr:rowOff>
    </xdr:to>
    <xdr:sp macro="" textlink="">
      <xdr:nvSpPr>
        <xdr:cNvPr id="4064" name="Text Box 8">
          <a:extLst>
            <a:ext uri="{FF2B5EF4-FFF2-40B4-BE49-F238E27FC236}">
              <a16:creationId xmlns:a16="http://schemas.microsoft.com/office/drawing/2014/main" id="{00000000-0008-0000-0000-0000E00F0000}"/>
            </a:ext>
          </a:extLst>
        </xdr:cNvPr>
        <xdr:cNvSpPr txBox="1">
          <a:spLocks noChangeArrowheads="1"/>
        </xdr:cNvSpPr>
      </xdr:nvSpPr>
      <xdr:spPr bwMode="auto">
        <a:xfrm>
          <a:off x="4781550" y="103060500"/>
          <a:ext cx="108517"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108518</xdr:colOff>
      <xdr:row>780</xdr:row>
      <xdr:rowOff>52</xdr:rowOff>
    </xdr:to>
    <xdr:sp macro="" textlink="">
      <xdr:nvSpPr>
        <xdr:cNvPr id="4065" name="Text Box 9">
          <a:extLst>
            <a:ext uri="{FF2B5EF4-FFF2-40B4-BE49-F238E27FC236}">
              <a16:creationId xmlns:a16="http://schemas.microsoft.com/office/drawing/2014/main" id="{00000000-0008-0000-0000-0000E10F0000}"/>
            </a:ext>
          </a:extLst>
        </xdr:cNvPr>
        <xdr:cNvSpPr txBox="1">
          <a:spLocks noChangeArrowheads="1"/>
        </xdr:cNvSpPr>
      </xdr:nvSpPr>
      <xdr:spPr bwMode="auto">
        <a:xfrm>
          <a:off x="4781550" y="103060500"/>
          <a:ext cx="108517"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108518</xdr:colOff>
      <xdr:row>780</xdr:row>
      <xdr:rowOff>52</xdr:rowOff>
    </xdr:to>
    <xdr:sp macro="" textlink="">
      <xdr:nvSpPr>
        <xdr:cNvPr id="4066" name="Text Box 8">
          <a:extLst>
            <a:ext uri="{FF2B5EF4-FFF2-40B4-BE49-F238E27FC236}">
              <a16:creationId xmlns:a16="http://schemas.microsoft.com/office/drawing/2014/main" id="{00000000-0008-0000-0000-0000E20F0000}"/>
            </a:ext>
          </a:extLst>
        </xdr:cNvPr>
        <xdr:cNvSpPr txBox="1">
          <a:spLocks noChangeArrowheads="1"/>
        </xdr:cNvSpPr>
      </xdr:nvSpPr>
      <xdr:spPr bwMode="auto">
        <a:xfrm>
          <a:off x="4781550" y="103060500"/>
          <a:ext cx="108517"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108518</xdr:colOff>
      <xdr:row>780</xdr:row>
      <xdr:rowOff>52</xdr:rowOff>
    </xdr:to>
    <xdr:sp macro="" textlink="">
      <xdr:nvSpPr>
        <xdr:cNvPr id="4067" name="Text Box 9">
          <a:extLst>
            <a:ext uri="{FF2B5EF4-FFF2-40B4-BE49-F238E27FC236}">
              <a16:creationId xmlns:a16="http://schemas.microsoft.com/office/drawing/2014/main" id="{00000000-0008-0000-0000-0000E30F0000}"/>
            </a:ext>
          </a:extLst>
        </xdr:cNvPr>
        <xdr:cNvSpPr txBox="1">
          <a:spLocks noChangeArrowheads="1"/>
        </xdr:cNvSpPr>
      </xdr:nvSpPr>
      <xdr:spPr bwMode="auto">
        <a:xfrm>
          <a:off x="4781550" y="103060500"/>
          <a:ext cx="108517"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108518</xdr:colOff>
      <xdr:row>779</xdr:row>
      <xdr:rowOff>142875</xdr:rowOff>
    </xdr:to>
    <xdr:sp macro="" textlink="">
      <xdr:nvSpPr>
        <xdr:cNvPr id="4068" name="Text Box 8">
          <a:extLst>
            <a:ext uri="{FF2B5EF4-FFF2-40B4-BE49-F238E27FC236}">
              <a16:creationId xmlns:a16="http://schemas.microsoft.com/office/drawing/2014/main" id="{00000000-0008-0000-0000-0000E40F0000}"/>
            </a:ext>
          </a:extLst>
        </xdr:cNvPr>
        <xdr:cNvSpPr txBox="1">
          <a:spLocks noChangeArrowheads="1"/>
        </xdr:cNvSpPr>
      </xdr:nvSpPr>
      <xdr:spPr bwMode="auto">
        <a:xfrm>
          <a:off x="4781550" y="103060500"/>
          <a:ext cx="108517"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108518</xdr:colOff>
      <xdr:row>779</xdr:row>
      <xdr:rowOff>142875</xdr:rowOff>
    </xdr:to>
    <xdr:sp macro="" textlink="">
      <xdr:nvSpPr>
        <xdr:cNvPr id="4069" name="Text Box 9">
          <a:extLst>
            <a:ext uri="{FF2B5EF4-FFF2-40B4-BE49-F238E27FC236}">
              <a16:creationId xmlns:a16="http://schemas.microsoft.com/office/drawing/2014/main" id="{00000000-0008-0000-0000-0000E50F0000}"/>
            </a:ext>
          </a:extLst>
        </xdr:cNvPr>
        <xdr:cNvSpPr txBox="1">
          <a:spLocks noChangeArrowheads="1"/>
        </xdr:cNvSpPr>
      </xdr:nvSpPr>
      <xdr:spPr bwMode="auto">
        <a:xfrm>
          <a:off x="4781550" y="103060500"/>
          <a:ext cx="108517"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10093</xdr:colOff>
      <xdr:row>780</xdr:row>
      <xdr:rowOff>52</xdr:rowOff>
    </xdr:to>
    <xdr:sp macro="" textlink="">
      <xdr:nvSpPr>
        <xdr:cNvPr id="4070" name="Text Box 8">
          <a:extLst>
            <a:ext uri="{FF2B5EF4-FFF2-40B4-BE49-F238E27FC236}">
              <a16:creationId xmlns:a16="http://schemas.microsoft.com/office/drawing/2014/main" id="{00000000-0008-0000-0000-0000E60F0000}"/>
            </a:ext>
          </a:extLst>
        </xdr:cNvPr>
        <xdr:cNvSpPr txBox="1">
          <a:spLocks noChangeArrowheads="1"/>
        </xdr:cNvSpPr>
      </xdr:nvSpPr>
      <xdr:spPr bwMode="auto">
        <a:xfrm>
          <a:off x="4781550" y="103060500"/>
          <a:ext cx="10092"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10093</xdr:colOff>
      <xdr:row>780</xdr:row>
      <xdr:rowOff>52</xdr:rowOff>
    </xdr:to>
    <xdr:sp macro="" textlink="">
      <xdr:nvSpPr>
        <xdr:cNvPr id="4071" name="Text Box 9">
          <a:extLst>
            <a:ext uri="{FF2B5EF4-FFF2-40B4-BE49-F238E27FC236}">
              <a16:creationId xmlns:a16="http://schemas.microsoft.com/office/drawing/2014/main" id="{00000000-0008-0000-0000-0000E70F0000}"/>
            </a:ext>
          </a:extLst>
        </xdr:cNvPr>
        <xdr:cNvSpPr txBox="1">
          <a:spLocks noChangeArrowheads="1"/>
        </xdr:cNvSpPr>
      </xdr:nvSpPr>
      <xdr:spPr bwMode="auto">
        <a:xfrm>
          <a:off x="4781550" y="103060500"/>
          <a:ext cx="10092"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10093</xdr:colOff>
      <xdr:row>780</xdr:row>
      <xdr:rowOff>52</xdr:rowOff>
    </xdr:to>
    <xdr:sp macro="" textlink="">
      <xdr:nvSpPr>
        <xdr:cNvPr id="4072" name="Text Box 8">
          <a:extLst>
            <a:ext uri="{FF2B5EF4-FFF2-40B4-BE49-F238E27FC236}">
              <a16:creationId xmlns:a16="http://schemas.microsoft.com/office/drawing/2014/main" id="{00000000-0008-0000-0000-0000E80F0000}"/>
            </a:ext>
          </a:extLst>
        </xdr:cNvPr>
        <xdr:cNvSpPr txBox="1">
          <a:spLocks noChangeArrowheads="1"/>
        </xdr:cNvSpPr>
      </xdr:nvSpPr>
      <xdr:spPr bwMode="auto">
        <a:xfrm>
          <a:off x="4781550" y="103060500"/>
          <a:ext cx="10092"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10093</xdr:colOff>
      <xdr:row>780</xdr:row>
      <xdr:rowOff>52</xdr:rowOff>
    </xdr:to>
    <xdr:sp macro="" textlink="">
      <xdr:nvSpPr>
        <xdr:cNvPr id="4073" name="Text Box 9">
          <a:extLst>
            <a:ext uri="{FF2B5EF4-FFF2-40B4-BE49-F238E27FC236}">
              <a16:creationId xmlns:a16="http://schemas.microsoft.com/office/drawing/2014/main" id="{00000000-0008-0000-0000-0000E90F0000}"/>
            </a:ext>
          </a:extLst>
        </xdr:cNvPr>
        <xdr:cNvSpPr txBox="1">
          <a:spLocks noChangeArrowheads="1"/>
        </xdr:cNvSpPr>
      </xdr:nvSpPr>
      <xdr:spPr bwMode="auto">
        <a:xfrm>
          <a:off x="4781550" y="103060500"/>
          <a:ext cx="10092"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10093</xdr:colOff>
      <xdr:row>779</xdr:row>
      <xdr:rowOff>152400</xdr:rowOff>
    </xdr:to>
    <xdr:sp macro="" textlink="">
      <xdr:nvSpPr>
        <xdr:cNvPr id="4074" name="Text Box 8">
          <a:extLst>
            <a:ext uri="{FF2B5EF4-FFF2-40B4-BE49-F238E27FC236}">
              <a16:creationId xmlns:a16="http://schemas.microsoft.com/office/drawing/2014/main" id="{00000000-0008-0000-0000-0000EA0F0000}"/>
            </a:ext>
          </a:extLst>
        </xdr:cNvPr>
        <xdr:cNvSpPr txBox="1">
          <a:spLocks noChangeArrowheads="1"/>
        </xdr:cNvSpPr>
      </xdr:nvSpPr>
      <xdr:spPr bwMode="auto">
        <a:xfrm>
          <a:off x="4781550" y="103060500"/>
          <a:ext cx="10092"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10093</xdr:colOff>
      <xdr:row>779</xdr:row>
      <xdr:rowOff>152400</xdr:rowOff>
    </xdr:to>
    <xdr:sp macro="" textlink="">
      <xdr:nvSpPr>
        <xdr:cNvPr id="4075" name="Text Box 9">
          <a:extLst>
            <a:ext uri="{FF2B5EF4-FFF2-40B4-BE49-F238E27FC236}">
              <a16:creationId xmlns:a16="http://schemas.microsoft.com/office/drawing/2014/main" id="{00000000-0008-0000-0000-0000EB0F0000}"/>
            </a:ext>
          </a:extLst>
        </xdr:cNvPr>
        <xdr:cNvSpPr txBox="1">
          <a:spLocks noChangeArrowheads="1"/>
        </xdr:cNvSpPr>
      </xdr:nvSpPr>
      <xdr:spPr bwMode="auto">
        <a:xfrm>
          <a:off x="4781550" y="103060500"/>
          <a:ext cx="10092"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10093</xdr:colOff>
      <xdr:row>779</xdr:row>
      <xdr:rowOff>152400</xdr:rowOff>
    </xdr:to>
    <xdr:sp macro="" textlink="">
      <xdr:nvSpPr>
        <xdr:cNvPr id="4076" name="Text Box 8">
          <a:extLst>
            <a:ext uri="{FF2B5EF4-FFF2-40B4-BE49-F238E27FC236}">
              <a16:creationId xmlns:a16="http://schemas.microsoft.com/office/drawing/2014/main" id="{00000000-0008-0000-0000-0000EC0F0000}"/>
            </a:ext>
          </a:extLst>
        </xdr:cNvPr>
        <xdr:cNvSpPr txBox="1">
          <a:spLocks noChangeArrowheads="1"/>
        </xdr:cNvSpPr>
      </xdr:nvSpPr>
      <xdr:spPr bwMode="auto">
        <a:xfrm>
          <a:off x="4781550" y="103060500"/>
          <a:ext cx="10092"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10093</xdr:colOff>
      <xdr:row>779</xdr:row>
      <xdr:rowOff>152400</xdr:rowOff>
    </xdr:to>
    <xdr:sp macro="" textlink="">
      <xdr:nvSpPr>
        <xdr:cNvPr id="4077" name="Text Box 9">
          <a:extLst>
            <a:ext uri="{FF2B5EF4-FFF2-40B4-BE49-F238E27FC236}">
              <a16:creationId xmlns:a16="http://schemas.microsoft.com/office/drawing/2014/main" id="{00000000-0008-0000-0000-0000ED0F0000}"/>
            </a:ext>
          </a:extLst>
        </xdr:cNvPr>
        <xdr:cNvSpPr txBox="1">
          <a:spLocks noChangeArrowheads="1"/>
        </xdr:cNvSpPr>
      </xdr:nvSpPr>
      <xdr:spPr bwMode="auto">
        <a:xfrm>
          <a:off x="4781550" y="103060500"/>
          <a:ext cx="10092"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108518</xdr:colOff>
      <xdr:row>779</xdr:row>
      <xdr:rowOff>142875</xdr:rowOff>
    </xdr:to>
    <xdr:sp macro="" textlink="">
      <xdr:nvSpPr>
        <xdr:cNvPr id="4078" name="Text Box 8">
          <a:extLst>
            <a:ext uri="{FF2B5EF4-FFF2-40B4-BE49-F238E27FC236}">
              <a16:creationId xmlns:a16="http://schemas.microsoft.com/office/drawing/2014/main" id="{00000000-0008-0000-0000-0000EE0F0000}"/>
            </a:ext>
          </a:extLst>
        </xdr:cNvPr>
        <xdr:cNvSpPr txBox="1">
          <a:spLocks noChangeArrowheads="1"/>
        </xdr:cNvSpPr>
      </xdr:nvSpPr>
      <xdr:spPr bwMode="auto">
        <a:xfrm>
          <a:off x="4781550" y="103060500"/>
          <a:ext cx="108517"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108518</xdr:colOff>
      <xdr:row>780</xdr:row>
      <xdr:rowOff>52</xdr:rowOff>
    </xdr:to>
    <xdr:sp macro="" textlink="">
      <xdr:nvSpPr>
        <xdr:cNvPr id="4079" name="Text Box 8">
          <a:extLst>
            <a:ext uri="{FF2B5EF4-FFF2-40B4-BE49-F238E27FC236}">
              <a16:creationId xmlns:a16="http://schemas.microsoft.com/office/drawing/2014/main" id="{00000000-0008-0000-0000-0000EF0F0000}"/>
            </a:ext>
          </a:extLst>
        </xdr:cNvPr>
        <xdr:cNvSpPr txBox="1">
          <a:spLocks noChangeArrowheads="1"/>
        </xdr:cNvSpPr>
      </xdr:nvSpPr>
      <xdr:spPr bwMode="auto">
        <a:xfrm>
          <a:off x="4781550" y="103060500"/>
          <a:ext cx="108517"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108518</xdr:colOff>
      <xdr:row>780</xdr:row>
      <xdr:rowOff>52</xdr:rowOff>
    </xdr:to>
    <xdr:sp macro="" textlink="">
      <xdr:nvSpPr>
        <xdr:cNvPr id="4080" name="Text Box 9">
          <a:extLst>
            <a:ext uri="{FF2B5EF4-FFF2-40B4-BE49-F238E27FC236}">
              <a16:creationId xmlns:a16="http://schemas.microsoft.com/office/drawing/2014/main" id="{00000000-0008-0000-0000-0000F00F0000}"/>
            </a:ext>
          </a:extLst>
        </xdr:cNvPr>
        <xdr:cNvSpPr txBox="1">
          <a:spLocks noChangeArrowheads="1"/>
        </xdr:cNvSpPr>
      </xdr:nvSpPr>
      <xdr:spPr bwMode="auto">
        <a:xfrm>
          <a:off x="4781550" y="103060500"/>
          <a:ext cx="108517"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108518</xdr:colOff>
      <xdr:row>780</xdr:row>
      <xdr:rowOff>52</xdr:rowOff>
    </xdr:to>
    <xdr:sp macro="" textlink="">
      <xdr:nvSpPr>
        <xdr:cNvPr id="4081" name="Text Box 8">
          <a:extLst>
            <a:ext uri="{FF2B5EF4-FFF2-40B4-BE49-F238E27FC236}">
              <a16:creationId xmlns:a16="http://schemas.microsoft.com/office/drawing/2014/main" id="{00000000-0008-0000-0000-0000F10F0000}"/>
            </a:ext>
          </a:extLst>
        </xdr:cNvPr>
        <xdr:cNvSpPr txBox="1">
          <a:spLocks noChangeArrowheads="1"/>
        </xdr:cNvSpPr>
      </xdr:nvSpPr>
      <xdr:spPr bwMode="auto">
        <a:xfrm>
          <a:off x="4781550" y="103060500"/>
          <a:ext cx="108517"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108518</xdr:colOff>
      <xdr:row>780</xdr:row>
      <xdr:rowOff>52</xdr:rowOff>
    </xdr:to>
    <xdr:sp macro="" textlink="">
      <xdr:nvSpPr>
        <xdr:cNvPr id="4082" name="Text Box 9">
          <a:extLst>
            <a:ext uri="{FF2B5EF4-FFF2-40B4-BE49-F238E27FC236}">
              <a16:creationId xmlns:a16="http://schemas.microsoft.com/office/drawing/2014/main" id="{00000000-0008-0000-0000-0000F20F0000}"/>
            </a:ext>
          </a:extLst>
        </xdr:cNvPr>
        <xdr:cNvSpPr txBox="1">
          <a:spLocks noChangeArrowheads="1"/>
        </xdr:cNvSpPr>
      </xdr:nvSpPr>
      <xdr:spPr bwMode="auto">
        <a:xfrm>
          <a:off x="4781550" y="103060500"/>
          <a:ext cx="108517"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108518</xdr:colOff>
      <xdr:row>780</xdr:row>
      <xdr:rowOff>52</xdr:rowOff>
    </xdr:to>
    <xdr:sp macro="" textlink="">
      <xdr:nvSpPr>
        <xdr:cNvPr id="4083" name="Text Box 8">
          <a:extLst>
            <a:ext uri="{FF2B5EF4-FFF2-40B4-BE49-F238E27FC236}">
              <a16:creationId xmlns:a16="http://schemas.microsoft.com/office/drawing/2014/main" id="{00000000-0008-0000-0000-0000F30F0000}"/>
            </a:ext>
          </a:extLst>
        </xdr:cNvPr>
        <xdr:cNvSpPr txBox="1">
          <a:spLocks noChangeArrowheads="1"/>
        </xdr:cNvSpPr>
      </xdr:nvSpPr>
      <xdr:spPr bwMode="auto">
        <a:xfrm>
          <a:off x="4781550" y="103060500"/>
          <a:ext cx="108517"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108518</xdr:colOff>
      <xdr:row>780</xdr:row>
      <xdr:rowOff>52</xdr:rowOff>
    </xdr:to>
    <xdr:sp macro="" textlink="">
      <xdr:nvSpPr>
        <xdr:cNvPr id="4084" name="Text Box 9">
          <a:extLst>
            <a:ext uri="{FF2B5EF4-FFF2-40B4-BE49-F238E27FC236}">
              <a16:creationId xmlns:a16="http://schemas.microsoft.com/office/drawing/2014/main" id="{00000000-0008-0000-0000-0000F40F0000}"/>
            </a:ext>
          </a:extLst>
        </xdr:cNvPr>
        <xdr:cNvSpPr txBox="1">
          <a:spLocks noChangeArrowheads="1"/>
        </xdr:cNvSpPr>
      </xdr:nvSpPr>
      <xdr:spPr bwMode="auto">
        <a:xfrm>
          <a:off x="4781550" y="103060500"/>
          <a:ext cx="108517"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108518</xdr:colOff>
      <xdr:row>780</xdr:row>
      <xdr:rowOff>52</xdr:rowOff>
    </xdr:to>
    <xdr:sp macro="" textlink="">
      <xdr:nvSpPr>
        <xdr:cNvPr id="4085" name="Text Box 8">
          <a:extLst>
            <a:ext uri="{FF2B5EF4-FFF2-40B4-BE49-F238E27FC236}">
              <a16:creationId xmlns:a16="http://schemas.microsoft.com/office/drawing/2014/main" id="{00000000-0008-0000-0000-0000F50F0000}"/>
            </a:ext>
          </a:extLst>
        </xdr:cNvPr>
        <xdr:cNvSpPr txBox="1">
          <a:spLocks noChangeArrowheads="1"/>
        </xdr:cNvSpPr>
      </xdr:nvSpPr>
      <xdr:spPr bwMode="auto">
        <a:xfrm>
          <a:off x="4781550" y="103060500"/>
          <a:ext cx="108517"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108518</xdr:colOff>
      <xdr:row>780</xdr:row>
      <xdr:rowOff>52</xdr:rowOff>
    </xdr:to>
    <xdr:sp macro="" textlink="">
      <xdr:nvSpPr>
        <xdr:cNvPr id="4086" name="Text Box 9">
          <a:extLst>
            <a:ext uri="{FF2B5EF4-FFF2-40B4-BE49-F238E27FC236}">
              <a16:creationId xmlns:a16="http://schemas.microsoft.com/office/drawing/2014/main" id="{00000000-0008-0000-0000-0000F60F0000}"/>
            </a:ext>
          </a:extLst>
        </xdr:cNvPr>
        <xdr:cNvSpPr txBox="1">
          <a:spLocks noChangeArrowheads="1"/>
        </xdr:cNvSpPr>
      </xdr:nvSpPr>
      <xdr:spPr bwMode="auto">
        <a:xfrm>
          <a:off x="4781550" y="103060500"/>
          <a:ext cx="108517"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108518</xdr:colOff>
      <xdr:row>780</xdr:row>
      <xdr:rowOff>52</xdr:rowOff>
    </xdr:to>
    <xdr:sp macro="" textlink="">
      <xdr:nvSpPr>
        <xdr:cNvPr id="4087" name="Text Box 8">
          <a:extLst>
            <a:ext uri="{FF2B5EF4-FFF2-40B4-BE49-F238E27FC236}">
              <a16:creationId xmlns:a16="http://schemas.microsoft.com/office/drawing/2014/main" id="{00000000-0008-0000-0000-0000F70F0000}"/>
            </a:ext>
          </a:extLst>
        </xdr:cNvPr>
        <xdr:cNvSpPr txBox="1">
          <a:spLocks noChangeArrowheads="1"/>
        </xdr:cNvSpPr>
      </xdr:nvSpPr>
      <xdr:spPr bwMode="auto">
        <a:xfrm>
          <a:off x="4781550" y="103060500"/>
          <a:ext cx="108517"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108518</xdr:colOff>
      <xdr:row>780</xdr:row>
      <xdr:rowOff>52</xdr:rowOff>
    </xdr:to>
    <xdr:sp macro="" textlink="">
      <xdr:nvSpPr>
        <xdr:cNvPr id="4088" name="Text Box 9">
          <a:extLst>
            <a:ext uri="{FF2B5EF4-FFF2-40B4-BE49-F238E27FC236}">
              <a16:creationId xmlns:a16="http://schemas.microsoft.com/office/drawing/2014/main" id="{00000000-0008-0000-0000-0000F80F0000}"/>
            </a:ext>
          </a:extLst>
        </xdr:cNvPr>
        <xdr:cNvSpPr txBox="1">
          <a:spLocks noChangeArrowheads="1"/>
        </xdr:cNvSpPr>
      </xdr:nvSpPr>
      <xdr:spPr bwMode="auto">
        <a:xfrm>
          <a:off x="4781550" y="103060500"/>
          <a:ext cx="108517"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108518</xdr:colOff>
      <xdr:row>779</xdr:row>
      <xdr:rowOff>142875</xdr:rowOff>
    </xdr:to>
    <xdr:sp macro="" textlink="">
      <xdr:nvSpPr>
        <xdr:cNvPr id="4089" name="Text Box 8">
          <a:extLst>
            <a:ext uri="{FF2B5EF4-FFF2-40B4-BE49-F238E27FC236}">
              <a16:creationId xmlns:a16="http://schemas.microsoft.com/office/drawing/2014/main" id="{00000000-0008-0000-0000-0000F90F0000}"/>
            </a:ext>
          </a:extLst>
        </xdr:cNvPr>
        <xdr:cNvSpPr txBox="1">
          <a:spLocks noChangeArrowheads="1"/>
        </xdr:cNvSpPr>
      </xdr:nvSpPr>
      <xdr:spPr bwMode="auto">
        <a:xfrm>
          <a:off x="4781550" y="103060500"/>
          <a:ext cx="108517"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108518</xdr:colOff>
      <xdr:row>779</xdr:row>
      <xdr:rowOff>142875</xdr:rowOff>
    </xdr:to>
    <xdr:sp macro="" textlink="">
      <xdr:nvSpPr>
        <xdr:cNvPr id="4090" name="Text Box 9">
          <a:extLst>
            <a:ext uri="{FF2B5EF4-FFF2-40B4-BE49-F238E27FC236}">
              <a16:creationId xmlns:a16="http://schemas.microsoft.com/office/drawing/2014/main" id="{00000000-0008-0000-0000-0000FA0F0000}"/>
            </a:ext>
          </a:extLst>
        </xdr:cNvPr>
        <xdr:cNvSpPr txBox="1">
          <a:spLocks noChangeArrowheads="1"/>
        </xdr:cNvSpPr>
      </xdr:nvSpPr>
      <xdr:spPr bwMode="auto">
        <a:xfrm>
          <a:off x="4781550" y="103060500"/>
          <a:ext cx="108517"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108518</xdr:colOff>
      <xdr:row>780</xdr:row>
      <xdr:rowOff>52</xdr:rowOff>
    </xdr:to>
    <xdr:sp macro="" textlink="">
      <xdr:nvSpPr>
        <xdr:cNvPr id="4091" name="Text Box 8">
          <a:extLst>
            <a:ext uri="{FF2B5EF4-FFF2-40B4-BE49-F238E27FC236}">
              <a16:creationId xmlns:a16="http://schemas.microsoft.com/office/drawing/2014/main" id="{00000000-0008-0000-0000-0000FB0F0000}"/>
            </a:ext>
          </a:extLst>
        </xdr:cNvPr>
        <xdr:cNvSpPr txBox="1">
          <a:spLocks noChangeArrowheads="1"/>
        </xdr:cNvSpPr>
      </xdr:nvSpPr>
      <xdr:spPr bwMode="auto">
        <a:xfrm>
          <a:off x="4781550" y="103060500"/>
          <a:ext cx="108517"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108518</xdr:colOff>
      <xdr:row>780</xdr:row>
      <xdr:rowOff>52</xdr:rowOff>
    </xdr:to>
    <xdr:sp macro="" textlink="">
      <xdr:nvSpPr>
        <xdr:cNvPr id="4092" name="Text Box 9">
          <a:extLst>
            <a:ext uri="{FF2B5EF4-FFF2-40B4-BE49-F238E27FC236}">
              <a16:creationId xmlns:a16="http://schemas.microsoft.com/office/drawing/2014/main" id="{00000000-0008-0000-0000-0000FC0F0000}"/>
            </a:ext>
          </a:extLst>
        </xdr:cNvPr>
        <xdr:cNvSpPr txBox="1">
          <a:spLocks noChangeArrowheads="1"/>
        </xdr:cNvSpPr>
      </xdr:nvSpPr>
      <xdr:spPr bwMode="auto">
        <a:xfrm>
          <a:off x="4781550" y="103060500"/>
          <a:ext cx="108517"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108518</xdr:colOff>
      <xdr:row>780</xdr:row>
      <xdr:rowOff>52</xdr:rowOff>
    </xdr:to>
    <xdr:sp macro="" textlink="">
      <xdr:nvSpPr>
        <xdr:cNvPr id="4093" name="Text Box 8">
          <a:extLst>
            <a:ext uri="{FF2B5EF4-FFF2-40B4-BE49-F238E27FC236}">
              <a16:creationId xmlns:a16="http://schemas.microsoft.com/office/drawing/2014/main" id="{00000000-0008-0000-0000-0000FD0F0000}"/>
            </a:ext>
          </a:extLst>
        </xdr:cNvPr>
        <xdr:cNvSpPr txBox="1">
          <a:spLocks noChangeArrowheads="1"/>
        </xdr:cNvSpPr>
      </xdr:nvSpPr>
      <xdr:spPr bwMode="auto">
        <a:xfrm>
          <a:off x="4781550" y="103060500"/>
          <a:ext cx="108517"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108518</xdr:colOff>
      <xdr:row>780</xdr:row>
      <xdr:rowOff>52</xdr:rowOff>
    </xdr:to>
    <xdr:sp macro="" textlink="">
      <xdr:nvSpPr>
        <xdr:cNvPr id="4094" name="Text Box 9">
          <a:extLst>
            <a:ext uri="{FF2B5EF4-FFF2-40B4-BE49-F238E27FC236}">
              <a16:creationId xmlns:a16="http://schemas.microsoft.com/office/drawing/2014/main" id="{00000000-0008-0000-0000-0000FE0F0000}"/>
            </a:ext>
          </a:extLst>
        </xdr:cNvPr>
        <xdr:cNvSpPr txBox="1">
          <a:spLocks noChangeArrowheads="1"/>
        </xdr:cNvSpPr>
      </xdr:nvSpPr>
      <xdr:spPr bwMode="auto">
        <a:xfrm>
          <a:off x="4781550" y="103060500"/>
          <a:ext cx="108517"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10093</xdr:colOff>
      <xdr:row>780</xdr:row>
      <xdr:rowOff>52</xdr:rowOff>
    </xdr:to>
    <xdr:sp macro="" textlink="">
      <xdr:nvSpPr>
        <xdr:cNvPr id="4095" name="Text Box 8">
          <a:extLst>
            <a:ext uri="{FF2B5EF4-FFF2-40B4-BE49-F238E27FC236}">
              <a16:creationId xmlns:a16="http://schemas.microsoft.com/office/drawing/2014/main" id="{00000000-0008-0000-0000-0000FF0F0000}"/>
            </a:ext>
          </a:extLst>
        </xdr:cNvPr>
        <xdr:cNvSpPr txBox="1">
          <a:spLocks noChangeArrowheads="1"/>
        </xdr:cNvSpPr>
      </xdr:nvSpPr>
      <xdr:spPr bwMode="auto">
        <a:xfrm>
          <a:off x="4781550" y="103060500"/>
          <a:ext cx="10092"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10093</xdr:colOff>
      <xdr:row>780</xdr:row>
      <xdr:rowOff>52</xdr:rowOff>
    </xdr:to>
    <xdr:sp macro="" textlink="">
      <xdr:nvSpPr>
        <xdr:cNvPr id="4096" name="Text Box 9">
          <a:extLst>
            <a:ext uri="{FF2B5EF4-FFF2-40B4-BE49-F238E27FC236}">
              <a16:creationId xmlns:a16="http://schemas.microsoft.com/office/drawing/2014/main" id="{00000000-0008-0000-0000-000000100000}"/>
            </a:ext>
          </a:extLst>
        </xdr:cNvPr>
        <xdr:cNvSpPr txBox="1">
          <a:spLocks noChangeArrowheads="1"/>
        </xdr:cNvSpPr>
      </xdr:nvSpPr>
      <xdr:spPr bwMode="auto">
        <a:xfrm>
          <a:off x="4781550" y="103060500"/>
          <a:ext cx="10092"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10093</xdr:colOff>
      <xdr:row>780</xdr:row>
      <xdr:rowOff>52</xdr:rowOff>
    </xdr:to>
    <xdr:sp macro="" textlink="">
      <xdr:nvSpPr>
        <xdr:cNvPr id="4097" name="Text Box 8">
          <a:extLst>
            <a:ext uri="{FF2B5EF4-FFF2-40B4-BE49-F238E27FC236}">
              <a16:creationId xmlns:a16="http://schemas.microsoft.com/office/drawing/2014/main" id="{00000000-0008-0000-0000-000001100000}"/>
            </a:ext>
          </a:extLst>
        </xdr:cNvPr>
        <xdr:cNvSpPr txBox="1">
          <a:spLocks noChangeArrowheads="1"/>
        </xdr:cNvSpPr>
      </xdr:nvSpPr>
      <xdr:spPr bwMode="auto">
        <a:xfrm>
          <a:off x="4781550" y="103060500"/>
          <a:ext cx="10092"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10093</xdr:colOff>
      <xdr:row>780</xdr:row>
      <xdr:rowOff>52</xdr:rowOff>
    </xdr:to>
    <xdr:sp macro="" textlink="">
      <xdr:nvSpPr>
        <xdr:cNvPr id="4098" name="Text Box 9">
          <a:extLst>
            <a:ext uri="{FF2B5EF4-FFF2-40B4-BE49-F238E27FC236}">
              <a16:creationId xmlns:a16="http://schemas.microsoft.com/office/drawing/2014/main" id="{00000000-0008-0000-0000-000002100000}"/>
            </a:ext>
          </a:extLst>
        </xdr:cNvPr>
        <xdr:cNvSpPr txBox="1">
          <a:spLocks noChangeArrowheads="1"/>
        </xdr:cNvSpPr>
      </xdr:nvSpPr>
      <xdr:spPr bwMode="auto">
        <a:xfrm>
          <a:off x="4781550" y="103060500"/>
          <a:ext cx="10092"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108518</xdr:colOff>
      <xdr:row>780</xdr:row>
      <xdr:rowOff>52</xdr:rowOff>
    </xdr:to>
    <xdr:sp macro="" textlink="">
      <xdr:nvSpPr>
        <xdr:cNvPr id="4099" name="Text Box 8">
          <a:extLst>
            <a:ext uri="{FF2B5EF4-FFF2-40B4-BE49-F238E27FC236}">
              <a16:creationId xmlns:a16="http://schemas.microsoft.com/office/drawing/2014/main" id="{00000000-0008-0000-0000-000003100000}"/>
            </a:ext>
          </a:extLst>
        </xdr:cNvPr>
        <xdr:cNvSpPr txBox="1">
          <a:spLocks noChangeArrowheads="1"/>
        </xdr:cNvSpPr>
      </xdr:nvSpPr>
      <xdr:spPr bwMode="auto">
        <a:xfrm>
          <a:off x="4781550" y="103060500"/>
          <a:ext cx="108517"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108518</xdr:colOff>
      <xdr:row>780</xdr:row>
      <xdr:rowOff>52</xdr:rowOff>
    </xdr:to>
    <xdr:sp macro="" textlink="">
      <xdr:nvSpPr>
        <xdr:cNvPr id="4100" name="Text Box 8">
          <a:extLst>
            <a:ext uri="{FF2B5EF4-FFF2-40B4-BE49-F238E27FC236}">
              <a16:creationId xmlns:a16="http://schemas.microsoft.com/office/drawing/2014/main" id="{00000000-0008-0000-0000-000004100000}"/>
            </a:ext>
          </a:extLst>
        </xdr:cNvPr>
        <xdr:cNvSpPr txBox="1">
          <a:spLocks noChangeArrowheads="1"/>
        </xdr:cNvSpPr>
      </xdr:nvSpPr>
      <xdr:spPr bwMode="auto">
        <a:xfrm>
          <a:off x="4781550" y="103060500"/>
          <a:ext cx="108517"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108518</xdr:colOff>
      <xdr:row>780</xdr:row>
      <xdr:rowOff>52</xdr:rowOff>
    </xdr:to>
    <xdr:sp macro="" textlink="">
      <xdr:nvSpPr>
        <xdr:cNvPr id="4101" name="Text Box 9">
          <a:extLst>
            <a:ext uri="{FF2B5EF4-FFF2-40B4-BE49-F238E27FC236}">
              <a16:creationId xmlns:a16="http://schemas.microsoft.com/office/drawing/2014/main" id="{00000000-0008-0000-0000-000005100000}"/>
            </a:ext>
          </a:extLst>
        </xdr:cNvPr>
        <xdr:cNvSpPr txBox="1">
          <a:spLocks noChangeArrowheads="1"/>
        </xdr:cNvSpPr>
      </xdr:nvSpPr>
      <xdr:spPr bwMode="auto">
        <a:xfrm>
          <a:off x="4781550" y="103060500"/>
          <a:ext cx="108517"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108518</xdr:colOff>
      <xdr:row>780</xdr:row>
      <xdr:rowOff>52</xdr:rowOff>
    </xdr:to>
    <xdr:sp macro="" textlink="">
      <xdr:nvSpPr>
        <xdr:cNvPr id="4102" name="Text Box 8">
          <a:extLst>
            <a:ext uri="{FF2B5EF4-FFF2-40B4-BE49-F238E27FC236}">
              <a16:creationId xmlns:a16="http://schemas.microsoft.com/office/drawing/2014/main" id="{00000000-0008-0000-0000-000006100000}"/>
            </a:ext>
          </a:extLst>
        </xdr:cNvPr>
        <xdr:cNvSpPr txBox="1">
          <a:spLocks noChangeArrowheads="1"/>
        </xdr:cNvSpPr>
      </xdr:nvSpPr>
      <xdr:spPr bwMode="auto">
        <a:xfrm>
          <a:off x="4781550" y="103060500"/>
          <a:ext cx="108517"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108518</xdr:colOff>
      <xdr:row>780</xdr:row>
      <xdr:rowOff>52</xdr:rowOff>
    </xdr:to>
    <xdr:sp macro="" textlink="">
      <xdr:nvSpPr>
        <xdr:cNvPr id="4103" name="Text Box 9">
          <a:extLst>
            <a:ext uri="{FF2B5EF4-FFF2-40B4-BE49-F238E27FC236}">
              <a16:creationId xmlns:a16="http://schemas.microsoft.com/office/drawing/2014/main" id="{00000000-0008-0000-0000-000007100000}"/>
            </a:ext>
          </a:extLst>
        </xdr:cNvPr>
        <xdr:cNvSpPr txBox="1">
          <a:spLocks noChangeArrowheads="1"/>
        </xdr:cNvSpPr>
      </xdr:nvSpPr>
      <xdr:spPr bwMode="auto">
        <a:xfrm>
          <a:off x="4781550" y="103060500"/>
          <a:ext cx="108517"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108518</xdr:colOff>
      <xdr:row>780</xdr:row>
      <xdr:rowOff>52</xdr:rowOff>
    </xdr:to>
    <xdr:sp macro="" textlink="">
      <xdr:nvSpPr>
        <xdr:cNvPr id="4104" name="Text Box 8">
          <a:extLst>
            <a:ext uri="{FF2B5EF4-FFF2-40B4-BE49-F238E27FC236}">
              <a16:creationId xmlns:a16="http://schemas.microsoft.com/office/drawing/2014/main" id="{00000000-0008-0000-0000-000008100000}"/>
            </a:ext>
          </a:extLst>
        </xdr:cNvPr>
        <xdr:cNvSpPr txBox="1">
          <a:spLocks noChangeArrowheads="1"/>
        </xdr:cNvSpPr>
      </xdr:nvSpPr>
      <xdr:spPr bwMode="auto">
        <a:xfrm>
          <a:off x="4781550" y="103060500"/>
          <a:ext cx="108517"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108518</xdr:colOff>
      <xdr:row>780</xdr:row>
      <xdr:rowOff>52</xdr:rowOff>
    </xdr:to>
    <xdr:sp macro="" textlink="">
      <xdr:nvSpPr>
        <xdr:cNvPr id="4105" name="Text Box 9">
          <a:extLst>
            <a:ext uri="{FF2B5EF4-FFF2-40B4-BE49-F238E27FC236}">
              <a16:creationId xmlns:a16="http://schemas.microsoft.com/office/drawing/2014/main" id="{00000000-0008-0000-0000-000009100000}"/>
            </a:ext>
          </a:extLst>
        </xdr:cNvPr>
        <xdr:cNvSpPr txBox="1">
          <a:spLocks noChangeArrowheads="1"/>
        </xdr:cNvSpPr>
      </xdr:nvSpPr>
      <xdr:spPr bwMode="auto">
        <a:xfrm>
          <a:off x="4781550" y="103060500"/>
          <a:ext cx="108517"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108518</xdr:colOff>
      <xdr:row>780</xdr:row>
      <xdr:rowOff>52</xdr:rowOff>
    </xdr:to>
    <xdr:sp macro="" textlink="">
      <xdr:nvSpPr>
        <xdr:cNvPr id="4106" name="Text Box 8">
          <a:extLst>
            <a:ext uri="{FF2B5EF4-FFF2-40B4-BE49-F238E27FC236}">
              <a16:creationId xmlns:a16="http://schemas.microsoft.com/office/drawing/2014/main" id="{00000000-0008-0000-0000-00000A100000}"/>
            </a:ext>
          </a:extLst>
        </xdr:cNvPr>
        <xdr:cNvSpPr txBox="1">
          <a:spLocks noChangeArrowheads="1"/>
        </xdr:cNvSpPr>
      </xdr:nvSpPr>
      <xdr:spPr bwMode="auto">
        <a:xfrm>
          <a:off x="4781550" y="103060500"/>
          <a:ext cx="108517"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108518</xdr:colOff>
      <xdr:row>780</xdr:row>
      <xdr:rowOff>52</xdr:rowOff>
    </xdr:to>
    <xdr:sp macro="" textlink="">
      <xdr:nvSpPr>
        <xdr:cNvPr id="4107" name="Text Box 9">
          <a:extLst>
            <a:ext uri="{FF2B5EF4-FFF2-40B4-BE49-F238E27FC236}">
              <a16:creationId xmlns:a16="http://schemas.microsoft.com/office/drawing/2014/main" id="{00000000-0008-0000-0000-00000B100000}"/>
            </a:ext>
          </a:extLst>
        </xdr:cNvPr>
        <xdr:cNvSpPr txBox="1">
          <a:spLocks noChangeArrowheads="1"/>
        </xdr:cNvSpPr>
      </xdr:nvSpPr>
      <xdr:spPr bwMode="auto">
        <a:xfrm>
          <a:off x="4781550" y="103060500"/>
          <a:ext cx="108517"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108518</xdr:colOff>
      <xdr:row>780</xdr:row>
      <xdr:rowOff>52</xdr:rowOff>
    </xdr:to>
    <xdr:sp macro="" textlink="">
      <xdr:nvSpPr>
        <xdr:cNvPr id="4108" name="Text Box 8">
          <a:extLst>
            <a:ext uri="{FF2B5EF4-FFF2-40B4-BE49-F238E27FC236}">
              <a16:creationId xmlns:a16="http://schemas.microsoft.com/office/drawing/2014/main" id="{00000000-0008-0000-0000-00000C100000}"/>
            </a:ext>
          </a:extLst>
        </xdr:cNvPr>
        <xdr:cNvSpPr txBox="1">
          <a:spLocks noChangeArrowheads="1"/>
        </xdr:cNvSpPr>
      </xdr:nvSpPr>
      <xdr:spPr bwMode="auto">
        <a:xfrm>
          <a:off x="4781550" y="103060500"/>
          <a:ext cx="108517"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108518</xdr:colOff>
      <xdr:row>780</xdr:row>
      <xdr:rowOff>52</xdr:rowOff>
    </xdr:to>
    <xdr:sp macro="" textlink="">
      <xdr:nvSpPr>
        <xdr:cNvPr id="4109" name="Text Box 9">
          <a:extLst>
            <a:ext uri="{FF2B5EF4-FFF2-40B4-BE49-F238E27FC236}">
              <a16:creationId xmlns:a16="http://schemas.microsoft.com/office/drawing/2014/main" id="{00000000-0008-0000-0000-00000D100000}"/>
            </a:ext>
          </a:extLst>
        </xdr:cNvPr>
        <xdr:cNvSpPr txBox="1">
          <a:spLocks noChangeArrowheads="1"/>
        </xdr:cNvSpPr>
      </xdr:nvSpPr>
      <xdr:spPr bwMode="auto">
        <a:xfrm>
          <a:off x="4781550" y="103060500"/>
          <a:ext cx="108517"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108518</xdr:colOff>
      <xdr:row>780</xdr:row>
      <xdr:rowOff>52</xdr:rowOff>
    </xdr:to>
    <xdr:sp macro="" textlink="">
      <xdr:nvSpPr>
        <xdr:cNvPr id="4110" name="Text Box 8">
          <a:extLst>
            <a:ext uri="{FF2B5EF4-FFF2-40B4-BE49-F238E27FC236}">
              <a16:creationId xmlns:a16="http://schemas.microsoft.com/office/drawing/2014/main" id="{00000000-0008-0000-0000-00000E100000}"/>
            </a:ext>
          </a:extLst>
        </xdr:cNvPr>
        <xdr:cNvSpPr txBox="1">
          <a:spLocks noChangeArrowheads="1"/>
        </xdr:cNvSpPr>
      </xdr:nvSpPr>
      <xdr:spPr bwMode="auto">
        <a:xfrm>
          <a:off x="4781550" y="103060500"/>
          <a:ext cx="108517"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108518</xdr:colOff>
      <xdr:row>780</xdr:row>
      <xdr:rowOff>52</xdr:rowOff>
    </xdr:to>
    <xdr:sp macro="" textlink="">
      <xdr:nvSpPr>
        <xdr:cNvPr id="4111" name="Text Box 9">
          <a:extLst>
            <a:ext uri="{FF2B5EF4-FFF2-40B4-BE49-F238E27FC236}">
              <a16:creationId xmlns:a16="http://schemas.microsoft.com/office/drawing/2014/main" id="{00000000-0008-0000-0000-00000F100000}"/>
            </a:ext>
          </a:extLst>
        </xdr:cNvPr>
        <xdr:cNvSpPr txBox="1">
          <a:spLocks noChangeArrowheads="1"/>
        </xdr:cNvSpPr>
      </xdr:nvSpPr>
      <xdr:spPr bwMode="auto">
        <a:xfrm>
          <a:off x="4781550" y="103060500"/>
          <a:ext cx="108517"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10093</xdr:colOff>
      <xdr:row>780</xdr:row>
      <xdr:rowOff>52</xdr:rowOff>
    </xdr:to>
    <xdr:sp macro="" textlink="">
      <xdr:nvSpPr>
        <xdr:cNvPr id="4112" name="Text Box 8">
          <a:extLst>
            <a:ext uri="{FF2B5EF4-FFF2-40B4-BE49-F238E27FC236}">
              <a16:creationId xmlns:a16="http://schemas.microsoft.com/office/drawing/2014/main" id="{00000000-0008-0000-0000-000010100000}"/>
            </a:ext>
          </a:extLst>
        </xdr:cNvPr>
        <xdr:cNvSpPr txBox="1">
          <a:spLocks noChangeArrowheads="1"/>
        </xdr:cNvSpPr>
      </xdr:nvSpPr>
      <xdr:spPr bwMode="auto">
        <a:xfrm>
          <a:off x="4781550" y="103060500"/>
          <a:ext cx="10092"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10093</xdr:colOff>
      <xdr:row>780</xdr:row>
      <xdr:rowOff>52</xdr:rowOff>
    </xdr:to>
    <xdr:sp macro="" textlink="">
      <xdr:nvSpPr>
        <xdr:cNvPr id="4113" name="Text Box 9">
          <a:extLst>
            <a:ext uri="{FF2B5EF4-FFF2-40B4-BE49-F238E27FC236}">
              <a16:creationId xmlns:a16="http://schemas.microsoft.com/office/drawing/2014/main" id="{00000000-0008-0000-0000-000011100000}"/>
            </a:ext>
          </a:extLst>
        </xdr:cNvPr>
        <xdr:cNvSpPr txBox="1">
          <a:spLocks noChangeArrowheads="1"/>
        </xdr:cNvSpPr>
      </xdr:nvSpPr>
      <xdr:spPr bwMode="auto">
        <a:xfrm>
          <a:off x="4781550" y="103060500"/>
          <a:ext cx="10092"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10093</xdr:colOff>
      <xdr:row>780</xdr:row>
      <xdr:rowOff>52</xdr:rowOff>
    </xdr:to>
    <xdr:sp macro="" textlink="">
      <xdr:nvSpPr>
        <xdr:cNvPr id="4114" name="Text Box 8">
          <a:extLst>
            <a:ext uri="{FF2B5EF4-FFF2-40B4-BE49-F238E27FC236}">
              <a16:creationId xmlns:a16="http://schemas.microsoft.com/office/drawing/2014/main" id="{00000000-0008-0000-0000-000012100000}"/>
            </a:ext>
          </a:extLst>
        </xdr:cNvPr>
        <xdr:cNvSpPr txBox="1">
          <a:spLocks noChangeArrowheads="1"/>
        </xdr:cNvSpPr>
      </xdr:nvSpPr>
      <xdr:spPr bwMode="auto">
        <a:xfrm>
          <a:off x="4781550" y="103060500"/>
          <a:ext cx="10092"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10093</xdr:colOff>
      <xdr:row>780</xdr:row>
      <xdr:rowOff>52</xdr:rowOff>
    </xdr:to>
    <xdr:sp macro="" textlink="">
      <xdr:nvSpPr>
        <xdr:cNvPr id="4115" name="Text Box 9">
          <a:extLst>
            <a:ext uri="{FF2B5EF4-FFF2-40B4-BE49-F238E27FC236}">
              <a16:creationId xmlns:a16="http://schemas.microsoft.com/office/drawing/2014/main" id="{00000000-0008-0000-0000-000013100000}"/>
            </a:ext>
          </a:extLst>
        </xdr:cNvPr>
        <xdr:cNvSpPr txBox="1">
          <a:spLocks noChangeArrowheads="1"/>
        </xdr:cNvSpPr>
      </xdr:nvSpPr>
      <xdr:spPr bwMode="auto">
        <a:xfrm>
          <a:off x="4781550" y="103060500"/>
          <a:ext cx="10092"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108518</xdr:colOff>
      <xdr:row>780</xdr:row>
      <xdr:rowOff>52</xdr:rowOff>
    </xdr:to>
    <xdr:sp macro="" textlink="">
      <xdr:nvSpPr>
        <xdr:cNvPr id="4116" name="Text Box 8">
          <a:extLst>
            <a:ext uri="{FF2B5EF4-FFF2-40B4-BE49-F238E27FC236}">
              <a16:creationId xmlns:a16="http://schemas.microsoft.com/office/drawing/2014/main" id="{00000000-0008-0000-0000-000014100000}"/>
            </a:ext>
          </a:extLst>
        </xdr:cNvPr>
        <xdr:cNvSpPr txBox="1">
          <a:spLocks noChangeArrowheads="1"/>
        </xdr:cNvSpPr>
      </xdr:nvSpPr>
      <xdr:spPr bwMode="auto">
        <a:xfrm>
          <a:off x="4781550" y="103060500"/>
          <a:ext cx="108517"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108518</xdr:colOff>
      <xdr:row>780</xdr:row>
      <xdr:rowOff>52</xdr:rowOff>
    </xdr:to>
    <xdr:sp macro="" textlink="">
      <xdr:nvSpPr>
        <xdr:cNvPr id="4117" name="Text Box 8">
          <a:extLst>
            <a:ext uri="{FF2B5EF4-FFF2-40B4-BE49-F238E27FC236}">
              <a16:creationId xmlns:a16="http://schemas.microsoft.com/office/drawing/2014/main" id="{00000000-0008-0000-0000-000015100000}"/>
            </a:ext>
          </a:extLst>
        </xdr:cNvPr>
        <xdr:cNvSpPr txBox="1">
          <a:spLocks noChangeArrowheads="1"/>
        </xdr:cNvSpPr>
      </xdr:nvSpPr>
      <xdr:spPr bwMode="auto">
        <a:xfrm>
          <a:off x="4781550" y="103060500"/>
          <a:ext cx="108517"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108518</xdr:colOff>
      <xdr:row>780</xdr:row>
      <xdr:rowOff>52</xdr:rowOff>
    </xdr:to>
    <xdr:sp macro="" textlink="">
      <xdr:nvSpPr>
        <xdr:cNvPr id="4118" name="Text Box 9">
          <a:extLst>
            <a:ext uri="{FF2B5EF4-FFF2-40B4-BE49-F238E27FC236}">
              <a16:creationId xmlns:a16="http://schemas.microsoft.com/office/drawing/2014/main" id="{00000000-0008-0000-0000-000016100000}"/>
            </a:ext>
          </a:extLst>
        </xdr:cNvPr>
        <xdr:cNvSpPr txBox="1">
          <a:spLocks noChangeArrowheads="1"/>
        </xdr:cNvSpPr>
      </xdr:nvSpPr>
      <xdr:spPr bwMode="auto">
        <a:xfrm>
          <a:off x="4781550" y="103060500"/>
          <a:ext cx="108517"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108518</xdr:colOff>
      <xdr:row>780</xdr:row>
      <xdr:rowOff>52</xdr:rowOff>
    </xdr:to>
    <xdr:sp macro="" textlink="">
      <xdr:nvSpPr>
        <xdr:cNvPr id="4119" name="Text Box 8">
          <a:extLst>
            <a:ext uri="{FF2B5EF4-FFF2-40B4-BE49-F238E27FC236}">
              <a16:creationId xmlns:a16="http://schemas.microsoft.com/office/drawing/2014/main" id="{00000000-0008-0000-0000-000017100000}"/>
            </a:ext>
          </a:extLst>
        </xdr:cNvPr>
        <xdr:cNvSpPr txBox="1">
          <a:spLocks noChangeArrowheads="1"/>
        </xdr:cNvSpPr>
      </xdr:nvSpPr>
      <xdr:spPr bwMode="auto">
        <a:xfrm>
          <a:off x="4781550" y="103060500"/>
          <a:ext cx="108517"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108518</xdr:colOff>
      <xdr:row>780</xdr:row>
      <xdr:rowOff>52</xdr:rowOff>
    </xdr:to>
    <xdr:sp macro="" textlink="">
      <xdr:nvSpPr>
        <xdr:cNvPr id="4120" name="Text Box 9">
          <a:extLst>
            <a:ext uri="{FF2B5EF4-FFF2-40B4-BE49-F238E27FC236}">
              <a16:creationId xmlns:a16="http://schemas.microsoft.com/office/drawing/2014/main" id="{00000000-0008-0000-0000-000018100000}"/>
            </a:ext>
          </a:extLst>
        </xdr:cNvPr>
        <xdr:cNvSpPr txBox="1">
          <a:spLocks noChangeArrowheads="1"/>
        </xdr:cNvSpPr>
      </xdr:nvSpPr>
      <xdr:spPr bwMode="auto">
        <a:xfrm>
          <a:off x="4781550" y="103060500"/>
          <a:ext cx="108517"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108518</xdr:colOff>
      <xdr:row>780</xdr:row>
      <xdr:rowOff>52</xdr:rowOff>
    </xdr:to>
    <xdr:sp macro="" textlink="">
      <xdr:nvSpPr>
        <xdr:cNvPr id="4121" name="Text Box 8">
          <a:extLst>
            <a:ext uri="{FF2B5EF4-FFF2-40B4-BE49-F238E27FC236}">
              <a16:creationId xmlns:a16="http://schemas.microsoft.com/office/drawing/2014/main" id="{00000000-0008-0000-0000-000019100000}"/>
            </a:ext>
          </a:extLst>
        </xdr:cNvPr>
        <xdr:cNvSpPr txBox="1">
          <a:spLocks noChangeArrowheads="1"/>
        </xdr:cNvSpPr>
      </xdr:nvSpPr>
      <xdr:spPr bwMode="auto">
        <a:xfrm>
          <a:off x="4781550" y="103060500"/>
          <a:ext cx="108517"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108518</xdr:colOff>
      <xdr:row>780</xdr:row>
      <xdr:rowOff>52</xdr:rowOff>
    </xdr:to>
    <xdr:sp macro="" textlink="">
      <xdr:nvSpPr>
        <xdr:cNvPr id="4122" name="Text Box 9">
          <a:extLst>
            <a:ext uri="{FF2B5EF4-FFF2-40B4-BE49-F238E27FC236}">
              <a16:creationId xmlns:a16="http://schemas.microsoft.com/office/drawing/2014/main" id="{00000000-0008-0000-0000-00001A100000}"/>
            </a:ext>
          </a:extLst>
        </xdr:cNvPr>
        <xdr:cNvSpPr txBox="1">
          <a:spLocks noChangeArrowheads="1"/>
        </xdr:cNvSpPr>
      </xdr:nvSpPr>
      <xdr:spPr bwMode="auto">
        <a:xfrm>
          <a:off x="4781550" y="103060500"/>
          <a:ext cx="108517"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108518</xdr:colOff>
      <xdr:row>780</xdr:row>
      <xdr:rowOff>52</xdr:rowOff>
    </xdr:to>
    <xdr:sp macro="" textlink="">
      <xdr:nvSpPr>
        <xdr:cNvPr id="4123" name="Text Box 8">
          <a:extLst>
            <a:ext uri="{FF2B5EF4-FFF2-40B4-BE49-F238E27FC236}">
              <a16:creationId xmlns:a16="http://schemas.microsoft.com/office/drawing/2014/main" id="{00000000-0008-0000-0000-00001B100000}"/>
            </a:ext>
          </a:extLst>
        </xdr:cNvPr>
        <xdr:cNvSpPr txBox="1">
          <a:spLocks noChangeArrowheads="1"/>
        </xdr:cNvSpPr>
      </xdr:nvSpPr>
      <xdr:spPr bwMode="auto">
        <a:xfrm>
          <a:off x="4781550" y="103060500"/>
          <a:ext cx="108517"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108518</xdr:colOff>
      <xdr:row>780</xdr:row>
      <xdr:rowOff>52</xdr:rowOff>
    </xdr:to>
    <xdr:sp macro="" textlink="">
      <xdr:nvSpPr>
        <xdr:cNvPr id="4124" name="Text Box 9">
          <a:extLst>
            <a:ext uri="{FF2B5EF4-FFF2-40B4-BE49-F238E27FC236}">
              <a16:creationId xmlns:a16="http://schemas.microsoft.com/office/drawing/2014/main" id="{00000000-0008-0000-0000-00001C100000}"/>
            </a:ext>
          </a:extLst>
        </xdr:cNvPr>
        <xdr:cNvSpPr txBox="1">
          <a:spLocks noChangeArrowheads="1"/>
        </xdr:cNvSpPr>
      </xdr:nvSpPr>
      <xdr:spPr bwMode="auto">
        <a:xfrm>
          <a:off x="4781550" y="103060500"/>
          <a:ext cx="108517"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108518</xdr:colOff>
      <xdr:row>780</xdr:row>
      <xdr:rowOff>52</xdr:rowOff>
    </xdr:to>
    <xdr:sp macro="" textlink="">
      <xdr:nvSpPr>
        <xdr:cNvPr id="4125" name="Text Box 8">
          <a:extLst>
            <a:ext uri="{FF2B5EF4-FFF2-40B4-BE49-F238E27FC236}">
              <a16:creationId xmlns:a16="http://schemas.microsoft.com/office/drawing/2014/main" id="{00000000-0008-0000-0000-00001D100000}"/>
            </a:ext>
          </a:extLst>
        </xdr:cNvPr>
        <xdr:cNvSpPr txBox="1">
          <a:spLocks noChangeArrowheads="1"/>
        </xdr:cNvSpPr>
      </xdr:nvSpPr>
      <xdr:spPr bwMode="auto">
        <a:xfrm>
          <a:off x="4781550" y="103060500"/>
          <a:ext cx="108517"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108518</xdr:colOff>
      <xdr:row>780</xdr:row>
      <xdr:rowOff>52</xdr:rowOff>
    </xdr:to>
    <xdr:sp macro="" textlink="">
      <xdr:nvSpPr>
        <xdr:cNvPr id="4126" name="Text Box 9">
          <a:extLst>
            <a:ext uri="{FF2B5EF4-FFF2-40B4-BE49-F238E27FC236}">
              <a16:creationId xmlns:a16="http://schemas.microsoft.com/office/drawing/2014/main" id="{00000000-0008-0000-0000-00001E100000}"/>
            </a:ext>
          </a:extLst>
        </xdr:cNvPr>
        <xdr:cNvSpPr txBox="1">
          <a:spLocks noChangeArrowheads="1"/>
        </xdr:cNvSpPr>
      </xdr:nvSpPr>
      <xdr:spPr bwMode="auto">
        <a:xfrm>
          <a:off x="4781550" y="103060500"/>
          <a:ext cx="108517"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108518</xdr:colOff>
      <xdr:row>780</xdr:row>
      <xdr:rowOff>52</xdr:rowOff>
    </xdr:to>
    <xdr:sp macro="" textlink="">
      <xdr:nvSpPr>
        <xdr:cNvPr id="4127" name="Text Box 8">
          <a:extLst>
            <a:ext uri="{FF2B5EF4-FFF2-40B4-BE49-F238E27FC236}">
              <a16:creationId xmlns:a16="http://schemas.microsoft.com/office/drawing/2014/main" id="{00000000-0008-0000-0000-00001F100000}"/>
            </a:ext>
          </a:extLst>
        </xdr:cNvPr>
        <xdr:cNvSpPr txBox="1">
          <a:spLocks noChangeArrowheads="1"/>
        </xdr:cNvSpPr>
      </xdr:nvSpPr>
      <xdr:spPr bwMode="auto">
        <a:xfrm>
          <a:off x="4781550" y="103060500"/>
          <a:ext cx="108517"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108518</xdr:colOff>
      <xdr:row>780</xdr:row>
      <xdr:rowOff>52</xdr:rowOff>
    </xdr:to>
    <xdr:sp macro="" textlink="">
      <xdr:nvSpPr>
        <xdr:cNvPr id="4128" name="Text Box 9">
          <a:extLst>
            <a:ext uri="{FF2B5EF4-FFF2-40B4-BE49-F238E27FC236}">
              <a16:creationId xmlns:a16="http://schemas.microsoft.com/office/drawing/2014/main" id="{00000000-0008-0000-0000-000020100000}"/>
            </a:ext>
          </a:extLst>
        </xdr:cNvPr>
        <xdr:cNvSpPr txBox="1">
          <a:spLocks noChangeArrowheads="1"/>
        </xdr:cNvSpPr>
      </xdr:nvSpPr>
      <xdr:spPr bwMode="auto">
        <a:xfrm>
          <a:off x="4781550" y="103060500"/>
          <a:ext cx="108517"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108518</xdr:colOff>
      <xdr:row>780</xdr:row>
      <xdr:rowOff>52</xdr:rowOff>
    </xdr:to>
    <xdr:sp macro="" textlink="">
      <xdr:nvSpPr>
        <xdr:cNvPr id="4129" name="Text Box 8">
          <a:extLst>
            <a:ext uri="{FF2B5EF4-FFF2-40B4-BE49-F238E27FC236}">
              <a16:creationId xmlns:a16="http://schemas.microsoft.com/office/drawing/2014/main" id="{00000000-0008-0000-0000-000021100000}"/>
            </a:ext>
          </a:extLst>
        </xdr:cNvPr>
        <xdr:cNvSpPr txBox="1">
          <a:spLocks noChangeArrowheads="1"/>
        </xdr:cNvSpPr>
      </xdr:nvSpPr>
      <xdr:spPr bwMode="auto">
        <a:xfrm>
          <a:off x="4781550" y="103060500"/>
          <a:ext cx="108517"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108518</xdr:colOff>
      <xdr:row>780</xdr:row>
      <xdr:rowOff>52</xdr:rowOff>
    </xdr:to>
    <xdr:sp macro="" textlink="">
      <xdr:nvSpPr>
        <xdr:cNvPr id="4130" name="Text Box 8">
          <a:extLst>
            <a:ext uri="{FF2B5EF4-FFF2-40B4-BE49-F238E27FC236}">
              <a16:creationId xmlns:a16="http://schemas.microsoft.com/office/drawing/2014/main" id="{00000000-0008-0000-0000-000022100000}"/>
            </a:ext>
          </a:extLst>
        </xdr:cNvPr>
        <xdr:cNvSpPr txBox="1">
          <a:spLocks noChangeArrowheads="1"/>
        </xdr:cNvSpPr>
      </xdr:nvSpPr>
      <xdr:spPr bwMode="auto">
        <a:xfrm>
          <a:off x="4781550" y="103060500"/>
          <a:ext cx="108517"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108518</xdr:colOff>
      <xdr:row>780</xdr:row>
      <xdr:rowOff>52</xdr:rowOff>
    </xdr:to>
    <xdr:sp macro="" textlink="">
      <xdr:nvSpPr>
        <xdr:cNvPr id="4131" name="Text Box 9">
          <a:extLst>
            <a:ext uri="{FF2B5EF4-FFF2-40B4-BE49-F238E27FC236}">
              <a16:creationId xmlns:a16="http://schemas.microsoft.com/office/drawing/2014/main" id="{00000000-0008-0000-0000-000023100000}"/>
            </a:ext>
          </a:extLst>
        </xdr:cNvPr>
        <xdr:cNvSpPr txBox="1">
          <a:spLocks noChangeArrowheads="1"/>
        </xdr:cNvSpPr>
      </xdr:nvSpPr>
      <xdr:spPr bwMode="auto">
        <a:xfrm>
          <a:off x="4781550" y="103060500"/>
          <a:ext cx="108517"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108518</xdr:colOff>
      <xdr:row>780</xdr:row>
      <xdr:rowOff>52</xdr:rowOff>
    </xdr:to>
    <xdr:sp macro="" textlink="">
      <xdr:nvSpPr>
        <xdr:cNvPr id="4132" name="Text Box 8">
          <a:extLst>
            <a:ext uri="{FF2B5EF4-FFF2-40B4-BE49-F238E27FC236}">
              <a16:creationId xmlns:a16="http://schemas.microsoft.com/office/drawing/2014/main" id="{00000000-0008-0000-0000-000024100000}"/>
            </a:ext>
          </a:extLst>
        </xdr:cNvPr>
        <xdr:cNvSpPr txBox="1">
          <a:spLocks noChangeArrowheads="1"/>
        </xdr:cNvSpPr>
      </xdr:nvSpPr>
      <xdr:spPr bwMode="auto">
        <a:xfrm>
          <a:off x="4781550" y="103060500"/>
          <a:ext cx="108517"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108518</xdr:colOff>
      <xdr:row>780</xdr:row>
      <xdr:rowOff>52</xdr:rowOff>
    </xdr:to>
    <xdr:sp macro="" textlink="">
      <xdr:nvSpPr>
        <xdr:cNvPr id="4133" name="Text Box 9">
          <a:extLst>
            <a:ext uri="{FF2B5EF4-FFF2-40B4-BE49-F238E27FC236}">
              <a16:creationId xmlns:a16="http://schemas.microsoft.com/office/drawing/2014/main" id="{00000000-0008-0000-0000-000025100000}"/>
            </a:ext>
          </a:extLst>
        </xdr:cNvPr>
        <xdr:cNvSpPr txBox="1">
          <a:spLocks noChangeArrowheads="1"/>
        </xdr:cNvSpPr>
      </xdr:nvSpPr>
      <xdr:spPr bwMode="auto">
        <a:xfrm>
          <a:off x="4781550" y="103060500"/>
          <a:ext cx="108517"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108518</xdr:colOff>
      <xdr:row>780</xdr:row>
      <xdr:rowOff>52</xdr:rowOff>
    </xdr:to>
    <xdr:sp macro="" textlink="">
      <xdr:nvSpPr>
        <xdr:cNvPr id="4134" name="Text Box 8">
          <a:extLst>
            <a:ext uri="{FF2B5EF4-FFF2-40B4-BE49-F238E27FC236}">
              <a16:creationId xmlns:a16="http://schemas.microsoft.com/office/drawing/2014/main" id="{00000000-0008-0000-0000-000026100000}"/>
            </a:ext>
          </a:extLst>
        </xdr:cNvPr>
        <xdr:cNvSpPr txBox="1">
          <a:spLocks noChangeArrowheads="1"/>
        </xdr:cNvSpPr>
      </xdr:nvSpPr>
      <xdr:spPr bwMode="auto">
        <a:xfrm>
          <a:off x="4781550" y="103060500"/>
          <a:ext cx="108517"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108518</xdr:colOff>
      <xdr:row>780</xdr:row>
      <xdr:rowOff>52</xdr:rowOff>
    </xdr:to>
    <xdr:sp macro="" textlink="">
      <xdr:nvSpPr>
        <xdr:cNvPr id="4135" name="Text Box 9">
          <a:extLst>
            <a:ext uri="{FF2B5EF4-FFF2-40B4-BE49-F238E27FC236}">
              <a16:creationId xmlns:a16="http://schemas.microsoft.com/office/drawing/2014/main" id="{00000000-0008-0000-0000-000027100000}"/>
            </a:ext>
          </a:extLst>
        </xdr:cNvPr>
        <xdr:cNvSpPr txBox="1">
          <a:spLocks noChangeArrowheads="1"/>
        </xdr:cNvSpPr>
      </xdr:nvSpPr>
      <xdr:spPr bwMode="auto">
        <a:xfrm>
          <a:off x="4781550" y="103060500"/>
          <a:ext cx="108517"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108518</xdr:colOff>
      <xdr:row>780</xdr:row>
      <xdr:rowOff>52</xdr:rowOff>
    </xdr:to>
    <xdr:sp macro="" textlink="">
      <xdr:nvSpPr>
        <xdr:cNvPr id="4136" name="Text Box 8">
          <a:extLst>
            <a:ext uri="{FF2B5EF4-FFF2-40B4-BE49-F238E27FC236}">
              <a16:creationId xmlns:a16="http://schemas.microsoft.com/office/drawing/2014/main" id="{00000000-0008-0000-0000-000028100000}"/>
            </a:ext>
          </a:extLst>
        </xdr:cNvPr>
        <xdr:cNvSpPr txBox="1">
          <a:spLocks noChangeArrowheads="1"/>
        </xdr:cNvSpPr>
      </xdr:nvSpPr>
      <xdr:spPr bwMode="auto">
        <a:xfrm>
          <a:off x="4781550" y="103060500"/>
          <a:ext cx="108517"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108518</xdr:colOff>
      <xdr:row>780</xdr:row>
      <xdr:rowOff>52</xdr:rowOff>
    </xdr:to>
    <xdr:sp macro="" textlink="">
      <xdr:nvSpPr>
        <xdr:cNvPr id="4137" name="Text Box 9">
          <a:extLst>
            <a:ext uri="{FF2B5EF4-FFF2-40B4-BE49-F238E27FC236}">
              <a16:creationId xmlns:a16="http://schemas.microsoft.com/office/drawing/2014/main" id="{00000000-0008-0000-0000-000029100000}"/>
            </a:ext>
          </a:extLst>
        </xdr:cNvPr>
        <xdr:cNvSpPr txBox="1">
          <a:spLocks noChangeArrowheads="1"/>
        </xdr:cNvSpPr>
      </xdr:nvSpPr>
      <xdr:spPr bwMode="auto">
        <a:xfrm>
          <a:off x="4781550" y="103060500"/>
          <a:ext cx="108517"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108518</xdr:colOff>
      <xdr:row>780</xdr:row>
      <xdr:rowOff>52</xdr:rowOff>
    </xdr:to>
    <xdr:sp macro="" textlink="">
      <xdr:nvSpPr>
        <xdr:cNvPr id="4138" name="Text Box 8">
          <a:extLst>
            <a:ext uri="{FF2B5EF4-FFF2-40B4-BE49-F238E27FC236}">
              <a16:creationId xmlns:a16="http://schemas.microsoft.com/office/drawing/2014/main" id="{00000000-0008-0000-0000-00002A100000}"/>
            </a:ext>
          </a:extLst>
        </xdr:cNvPr>
        <xdr:cNvSpPr txBox="1">
          <a:spLocks noChangeArrowheads="1"/>
        </xdr:cNvSpPr>
      </xdr:nvSpPr>
      <xdr:spPr bwMode="auto">
        <a:xfrm>
          <a:off x="4781550" y="103060500"/>
          <a:ext cx="108517"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108518</xdr:colOff>
      <xdr:row>780</xdr:row>
      <xdr:rowOff>52</xdr:rowOff>
    </xdr:to>
    <xdr:sp macro="" textlink="">
      <xdr:nvSpPr>
        <xdr:cNvPr id="4139" name="Text Box 9">
          <a:extLst>
            <a:ext uri="{FF2B5EF4-FFF2-40B4-BE49-F238E27FC236}">
              <a16:creationId xmlns:a16="http://schemas.microsoft.com/office/drawing/2014/main" id="{00000000-0008-0000-0000-00002B100000}"/>
            </a:ext>
          </a:extLst>
        </xdr:cNvPr>
        <xdr:cNvSpPr txBox="1">
          <a:spLocks noChangeArrowheads="1"/>
        </xdr:cNvSpPr>
      </xdr:nvSpPr>
      <xdr:spPr bwMode="auto">
        <a:xfrm>
          <a:off x="4781550" y="103060500"/>
          <a:ext cx="108517"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108518</xdr:colOff>
      <xdr:row>780</xdr:row>
      <xdr:rowOff>52</xdr:rowOff>
    </xdr:to>
    <xdr:sp macro="" textlink="">
      <xdr:nvSpPr>
        <xdr:cNvPr id="4140" name="Text Box 8">
          <a:extLst>
            <a:ext uri="{FF2B5EF4-FFF2-40B4-BE49-F238E27FC236}">
              <a16:creationId xmlns:a16="http://schemas.microsoft.com/office/drawing/2014/main" id="{00000000-0008-0000-0000-00002C100000}"/>
            </a:ext>
          </a:extLst>
        </xdr:cNvPr>
        <xdr:cNvSpPr txBox="1">
          <a:spLocks noChangeArrowheads="1"/>
        </xdr:cNvSpPr>
      </xdr:nvSpPr>
      <xdr:spPr bwMode="auto">
        <a:xfrm>
          <a:off x="4781550" y="103060500"/>
          <a:ext cx="108517"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108518</xdr:colOff>
      <xdr:row>780</xdr:row>
      <xdr:rowOff>52</xdr:rowOff>
    </xdr:to>
    <xdr:sp macro="" textlink="">
      <xdr:nvSpPr>
        <xdr:cNvPr id="4141" name="Text Box 9">
          <a:extLst>
            <a:ext uri="{FF2B5EF4-FFF2-40B4-BE49-F238E27FC236}">
              <a16:creationId xmlns:a16="http://schemas.microsoft.com/office/drawing/2014/main" id="{00000000-0008-0000-0000-00002D100000}"/>
            </a:ext>
          </a:extLst>
        </xdr:cNvPr>
        <xdr:cNvSpPr txBox="1">
          <a:spLocks noChangeArrowheads="1"/>
        </xdr:cNvSpPr>
      </xdr:nvSpPr>
      <xdr:spPr bwMode="auto">
        <a:xfrm>
          <a:off x="4781550" y="103060500"/>
          <a:ext cx="108517"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108518</xdr:colOff>
      <xdr:row>780</xdr:row>
      <xdr:rowOff>52</xdr:rowOff>
    </xdr:to>
    <xdr:sp macro="" textlink="">
      <xdr:nvSpPr>
        <xdr:cNvPr id="4142" name="Text Box 8">
          <a:extLst>
            <a:ext uri="{FF2B5EF4-FFF2-40B4-BE49-F238E27FC236}">
              <a16:creationId xmlns:a16="http://schemas.microsoft.com/office/drawing/2014/main" id="{00000000-0008-0000-0000-00002E100000}"/>
            </a:ext>
          </a:extLst>
        </xdr:cNvPr>
        <xdr:cNvSpPr txBox="1">
          <a:spLocks noChangeArrowheads="1"/>
        </xdr:cNvSpPr>
      </xdr:nvSpPr>
      <xdr:spPr bwMode="auto">
        <a:xfrm>
          <a:off x="4781550" y="103060500"/>
          <a:ext cx="108517"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108518</xdr:colOff>
      <xdr:row>780</xdr:row>
      <xdr:rowOff>52</xdr:rowOff>
    </xdr:to>
    <xdr:sp macro="" textlink="">
      <xdr:nvSpPr>
        <xdr:cNvPr id="4143" name="Text Box 8">
          <a:extLst>
            <a:ext uri="{FF2B5EF4-FFF2-40B4-BE49-F238E27FC236}">
              <a16:creationId xmlns:a16="http://schemas.microsoft.com/office/drawing/2014/main" id="{00000000-0008-0000-0000-00002F100000}"/>
            </a:ext>
          </a:extLst>
        </xdr:cNvPr>
        <xdr:cNvSpPr txBox="1">
          <a:spLocks noChangeArrowheads="1"/>
        </xdr:cNvSpPr>
      </xdr:nvSpPr>
      <xdr:spPr bwMode="auto">
        <a:xfrm>
          <a:off x="4781550" y="103060500"/>
          <a:ext cx="108517"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108518</xdr:colOff>
      <xdr:row>780</xdr:row>
      <xdr:rowOff>52</xdr:rowOff>
    </xdr:to>
    <xdr:sp macro="" textlink="">
      <xdr:nvSpPr>
        <xdr:cNvPr id="4144" name="Text Box 9">
          <a:extLst>
            <a:ext uri="{FF2B5EF4-FFF2-40B4-BE49-F238E27FC236}">
              <a16:creationId xmlns:a16="http://schemas.microsoft.com/office/drawing/2014/main" id="{00000000-0008-0000-0000-000030100000}"/>
            </a:ext>
          </a:extLst>
        </xdr:cNvPr>
        <xdr:cNvSpPr txBox="1">
          <a:spLocks noChangeArrowheads="1"/>
        </xdr:cNvSpPr>
      </xdr:nvSpPr>
      <xdr:spPr bwMode="auto">
        <a:xfrm>
          <a:off x="4781550" y="103060500"/>
          <a:ext cx="108517"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108518</xdr:colOff>
      <xdr:row>780</xdr:row>
      <xdr:rowOff>52</xdr:rowOff>
    </xdr:to>
    <xdr:sp macro="" textlink="">
      <xdr:nvSpPr>
        <xdr:cNvPr id="4145" name="Text Box 8">
          <a:extLst>
            <a:ext uri="{FF2B5EF4-FFF2-40B4-BE49-F238E27FC236}">
              <a16:creationId xmlns:a16="http://schemas.microsoft.com/office/drawing/2014/main" id="{00000000-0008-0000-0000-000031100000}"/>
            </a:ext>
          </a:extLst>
        </xdr:cNvPr>
        <xdr:cNvSpPr txBox="1">
          <a:spLocks noChangeArrowheads="1"/>
        </xdr:cNvSpPr>
      </xdr:nvSpPr>
      <xdr:spPr bwMode="auto">
        <a:xfrm>
          <a:off x="4781550" y="103060500"/>
          <a:ext cx="108517"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108518</xdr:colOff>
      <xdr:row>780</xdr:row>
      <xdr:rowOff>52</xdr:rowOff>
    </xdr:to>
    <xdr:sp macro="" textlink="">
      <xdr:nvSpPr>
        <xdr:cNvPr id="4146" name="Text Box 9">
          <a:extLst>
            <a:ext uri="{FF2B5EF4-FFF2-40B4-BE49-F238E27FC236}">
              <a16:creationId xmlns:a16="http://schemas.microsoft.com/office/drawing/2014/main" id="{00000000-0008-0000-0000-000032100000}"/>
            </a:ext>
          </a:extLst>
        </xdr:cNvPr>
        <xdr:cNvSpPr txBox="1">
          <a:spLocks noChangeArrowheads="1"/>
        </xdr:cNvSpPr>
      </xdr:nvSpPr>
      <xdr:spPr bwMode="auto">
        <a:xfrm>
          <a:off x="4781550" y="103060500"/>
          <a:ext cx="108517"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108518</xdr:colOff>
      <xdr:row>780</xdr:row>
      <xdr:rowOff>52</xdr:rowOff>
    </xdr:to>
    <xdr:sp macro="" textlink="">
      <xdr:nvSpPr>
        <xdr:cNvPr id="4147" name="Text Box 8">
          <a:extLst>
            <a:ext uri="{FF2B5EF4-FFF2-40B4-BE49-F238E27FC236}">
              <a16:creationId xmlns:a16="http://schemas.microsoft.com/office/drawing/2014/main" id="{00000000-0008-0000-0000-000033100000}"/>
            </a:ext>
          </a:extLst>
        </xdr:cNvPr>
        <xdr:cNvSpPr txBox="1">
          <a:spLocks noChangeArrowheads="1"/>
        </xdr:cNvSpPr>
      </xdr:nvSpPr>
      <xdr:spPr bwMode="auto">
        <a:xfrm>
          <a:off x="4781550" y="103060500"/>
          <a:ext cx="108517"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108518</xdr:colOff>
      <xdr:row>780</xdr:row>
      <xdr:rowOff>52</xdr:rowOff>
    </xdr:to>
    <xdr:sp macro="" textlink="">
      <xdr:nvSpPr>
        <xdr:cNvPr id="4148" name="Text Box 9">
          <a:extLst>
            <a:ext uri="{FF2B5EF4-FFF2-40B4-BE49-F238E27FC236}">
              <a16:creationId xmlns:a16="http://schemas.microsoft.com/office/drawing/2014/main" id="{00000000-0008-0000-0000-000034100000}"/>
            </a:ext>
          </a:extLst>
        </xdr:cNvPr>
        <xdr:cNvSpPr txBox="1">
          <a:spLocks noChangeArrowheads="1"/>
        </xdr:cNvSpPr>
      </xdr:nvSpPr>
      <xdr:spPr bwMode="auto">
        <a:xfrm>
          <a:off x="4781550" y="103060500"/>
          <a:ext cx="108517"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108518</xdr:colOff>
      <xdr:row>780</xdr:row>
      <xdr:rowOff>52</xdr:rowOff>
    </xdr:to>
    <xdr:sp macro="" textlink="">
      <xdr:nvSpPr>
        <xdr:cNvPr id="4149" name="Text Box 8">
          <a:extLst>
            <a:ext uri="{FF2B5EF4-FFF2-40B4-BE49-F238E27FC236}">
              <a16:creationId xmlns:a16="http://schemas.microsoft.com/office/drawing/2014/main" id="{00000000-0008-0000-0000-000035100000}"/>
            </a:ext>
          </a:extLst>
        </xdr:cNvPr>
        <xdr:cNvSpPr txBox="1">
          <a:spLocks noChangeArrowheads="1"/>
        </xdr:cNvSpPr>
      </xdr:nvSpPr>
      <xdr:spPr bwMode="auto">
        <a:xfrm>
          <a:off x="4781550" y="103060500"/>
          <a:ext cx="108517"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108518</xdr:colOff>
      <xdr:row>780</xdr:row>
      <xdr:rowOff>52</xdr:rowOff>
    </xdr:to>
    <xdr:sp macro="" textlink="">
      <xdr:nvSpPr>
        <xdr:cNvPr id="4150" name="Text Box 9">
          <a:extLst>
            <a:ext uri="{FF2B5EF4-FFF2-40B4-BE49-F238E27FC236}">
              <a16:creationId xmlns:a16="http://schemas.microsoft.com/office/drawing/2014/main" id="{00000000-0008-0000-0000-000036100000}"/>
            </a:ext>
          </a:extLst>
        </xdr:cNvPr>
        <xdr:cNvSpPr txBox="1">
          <a:spLocks noChangeArrowheads="1"/>
        </xdr:cNvSpPr>
      </xdr:nvSpPr>
      <xdr:spPr bwMode="auto">
        <a:xfrm>
          <a:off x="4781550" y="103060500"/>
          <a:ext cx="108517"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108518</xdr:colOff>
      <xdr:row>780</xdr:row>
      <xdr:rowOff>52</xdr:rowOff>
    </xdr:to>
    <xdr:sp macro="" textlink="">
      <xdr:nvSpPr>
        <xdr:cNvPr id="4151" name="Text Box 8">
          <a:extLst>
            <a:ext uri="{FF2B5EF4-FFF2-40B4-BE49-F238E27FC236}">
              <a16:creationId xmlns:a16="http://schemas.microsoft.com/office/drawing/2014/main" id="{00000000-0008-0000-0000-000037100000}"/>
            </a:ext>
          </a:extLst>
        </xdr:cNvPr>
        <xdr:cNvSpPr txBox="1">
          <a:spLocks noChangeArrowheads="1"/>
        </xdr:cNvSpPr>
      </xdr:nvSpPr>
      <xdr:spPr bwMode="auto">
        <a:xfrm>
          <a:off x="4781550" y="103060500"/>
          <a:ext cx="108517"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108518</xdr:colOff>
      <xdr:row>780</xdr:row>
      <xdr:rowOff>52</xdr:rowOff>
    </xdr:to>
    <xdr:sp macro="" textlink="">
      <xdr:nvSpPr>
        <xdr:cNvPr id="4152" name="Text Box 9">
          <a:extLst>
            <a:ext uri="{FF2B5EF4-FFF2-40B4-BE49-F238E27FC236}">
              <a16:creationId xmlns:a16="http://schemas.microsoft.com/office/drawing/2014/main" id="{00000000-0008-0000-0000-000038100000}"/>
            </a:ext>
          </a:extLst>
        </xdr:cNvPr>
        <xdr:cNvSpPr txBox="1">
          <a:spLocks noChangeArrowheads="1"/>
        </xdr:cNvSpPr>
      </xdr:nvSpPr>
      <xdr:spPr bwMode="auto">
        <a:xfrm>
          <a:off x="4781550" y="103060500"/>
          <a:ext cx="108517"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108518</xdr:colOff>
      <xdr:row>780</xdr:row>
      <xdr:rowOff>52</xdr:rowOff>
    </xdr:to>
    <xdr:sp macro="" textlink="">
      <xdr:nvSpPr>
        <xdr:cNvPr id="4153" name="Text Box 8">
          <a:extLst>
            <a:ext uri="{FF2B5EF4-FFF2-40B4-BE49-F238E27FC236}">
              <a16:creationId xmlns:a16="http://schemas.microsoft.com/office/drawing/2014/main" id="{00000000-0008-0000-0000-000039100000}"/>
            </a:ext>
          </a:extLst>
        </xdr:cNvPr>
        <xdr:cNvSpPr txBox="1">
          <a:spLocks noChangeArrowheads="1"/>
        </xdr:cNvSpPr>
      </xdr:nvSpPr>
      <xdr:spPr bwMode="auto">
        <a:xfrm>
          <a:off x="4781550" y="103060500"/>
          <a:ext cx="108517"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108518</xdr:colOff>
      <xdr:row>780</xdr:row>
      <xdr:rowOff>52</xdr:rowOff>
    </xdr:to>
    <xdr:sp macro="" textlink="">
      <xdr:nvSpPr>
        <xdr:cNvPr id="4154" name="Text Box 9">
          <a:extLst>
            <a:ext uri="{FF2B5EF4-FFF2-40B4-BE49-F238E27FC236}">
              <a16:creationId xmlns:a16="http://schemas.microsoft.com/office/drawing/2014/main" id="{00000000-0008-0000-0000-00003A100000}"/>
            </a:ext>
          </a:extLst>
        </xdr:cNvPr>
        <xdr:cNvSpPr txBox="1">
          <a:spLocks noChangeArrowheads="1"/>
        </xdr:cNvSpPr>
      </xdr:nvSpPr>
      <xdr:spPr bwMode="auto">
        <a:xfrm>
          <a:off x="4781550" y="103060500"/>
          <a:ext cx="108517"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10093</xdr:colOff>
      <xdr:row>780</xdr:row>
      <xdr:rowOff>52</xdr:rowOff>
    </xdr:to>
    <xdr:sp macro="" textlink="">
      <xdr:nvSpPr>
        <xdr:cNvPr id="4155" name="Text Box 8">
          <a:extLst>
            <a:ext uri="{FF2B5EF4-FFF2-40B4-BE49-F238E27FC236}">
              <a16:creationId xmlns:a16="http://schemas.microsoft.com/office/drawing/2014/main" id="{00000000-0008-0000-0000-00003B100000}"/>
            </a:ext>
          </a:extLst>
        </xdr:cNvPr>
        <xdr:cNvSpPr txBox="1">
          <a:spLocks noChangeArrowheads="1"/>
        </xdr:cNvSpPr>
      </xdr:nvSpPr>
      <xdr:spPr bwMode="auto">
        <a:xfrm>
          <a:off x="4781550" y="103060500"/>
          <a:ext cx="10092"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10093</xdr:colOff>
      <xdr:row>780</xdr:row>
      <xdr:rowOff>52</xdr:rowOff>
    </xdr:to>
    <xdr:sp macro="" textlink="">
      <xdr:nvSpPr>
        <xdr:cNvPr id="4156" name="Text Box 9">
          <a:extLst>
            <a:ext uri="{FF2B5EF4-FFF2-40B4-BE49-F238E27FC236}">
              <a16:creationId xmlns:a16="http://schemas.microsoft.com/office/drawing/2014/main" id="{00000000-0008-0000-0000-00003C100000}"/>
            </a:ext>
          </a:extLst>
        </xdr:cNvPr>
        <xdr:cNvSpPr txBox="1">
          <a:spLocks noChangeArrowheads="1"/>
        </xdr:cNvSpPr>
      </xdr:nvSpPr>
      <xdr:spPr bwMode="auto">
        <a:xfrm>
          <a:off x="4781550" y="103060500"/>
          <a:ext cx="10092"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10093</xdr:colOff>
      <xdr:row>780</xdr:row>
      <xdr:rowOff>52</xdr:rowOff>
    </xdr:to>
    <xdr:sp macro="" textlink="">
      <xdr:nvSpPr>
        <xdr:cNvPr id="4157" name="Text Box 8">
          <a:extLst>
            <a:ext uri="{FF2B5EF4-FFF2-40B4-BE49-F238E27FC236}">
              <a16:creationId xmlns:a16="http://schemas.microsoft.com/office/drawing/2014/main" id="{00000000-0008-0000-0000-00003D100000}"/>
            </a:ext>
          </a:extLst>
        </xdr:cNvPr>
        <xdr:cNvSpPr txBox="1">
          <a:spLocks noChangeArrowheads="1"/>
        </xdr:cNvSpPr>
      </xdr:nvSpPr>
      <xdr:spPr bwMode="auto">
        <a:xfrm>
          <a:off x="4781550" y="103060500"/>
          <a:ext cx="10092"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10093</xdr:colOff>
      <xdr:row>780</xdr:row>
      <xdr:rowOff>52</xdr:rowOff>
    </xdr:to>
    <xdr:sp macro="" textlink="">
      <xdr:nvSpPr>
        <xdr:cNvPr id="4158" name="Text Box 9">
          <a:extLst>
            <a:ext uri="{FF2B5EF4-FFF2-40B4-BE49-F238E27FC236}">
              <a16:creationId xmlns:a16="http://schemas.microsoft.com/office/drawing/2014/main" id="{00000000-0008-0000-0000-00003E100000}"/>
            </a:ext>
          </a:extLst>
        </xdr:cNvPr>
        <xdr:cNvSpPr txBox="1">
          <a:spLocks noChangeArrowheads="1"/>
        </xdr:cNvSpPr>
      </xdr:nvSpPr>
      <xdr:spPr bwMode="auto">
        <a:xfrm>
          <a:off x="4781550" y="103060500"/>
          <a:ext cx="10092"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108518</xdr:colOff>
      <xdr:row>779</xdr:row>
      <xdr:rowOff>142875</xdr:rowOff>
    </xdr:to>
    <xdr:sp macro="" textlink="">
      <xdr:nvSpPr>
        <xdr:cNvPr id="4159" name="Text Box 8">
          <a:extLst>
            <a:ext uri="{FF2B5EF4-FFF2-40B4-BE49-F238E27FC236}">
              <a16:creationId xmlns:a16="http://schemas.microsoft.com/office/drawing/2014/main" id="{00000000-0008-0000-0000-00003F100000}"/>
            </a:ext>
          </a:extLst>
        </xdr:cNvPr>
        <xdr:cNvSpPr txBox="1">
          <a:spLocks noChangeArrowheads="1"/>
        </xdr:cNvSpPr>
      </xdr:nvSpPr>
      <xdr:spPr bwMode="auto">
        <a:xfrm>
          <a:off x="4781550" y="103060500"/>
          <a:ext cx="108517"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108518</xdr:colOff>
      <xdr:row>780</xdr:row>
      <xdr:rowOff>52</xdr:rowOff>
    </xdr:to>
    <xdr:sp macro="" textlink="">
      <xdr:nvSpPr>
        <xdr:cNvPr id="4160" name="Text Box 8">
          <a:extLst>
            <a:ext uri="{FF2B5EF4-FFF2-40B4-BE49-F238E27FC236}">
              <a16:creationId xmlns:a16="http://schemas.microsoft.com/office/drawing/2014/main" id="{00000000-0008-0000-0000-000040100000}"/>
            </a:ext>
          </a:extLst>
        </xdr:cNvPr>
        <xdr:cNvSpPr txBox="1">
          <a:spLocks noChangeArrowheads="1"/>
        </xdr:cNvSpPr>
      </xdr:nvSpPr>
      <xdr:spPr bwMode="auto">
        <a:xfrm>
          <a:off x="4781550" y="103060500"/>
          <a:ext cx="108517"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108518</xdr:colOff>
      <xdr:row>780</xdr:row>
      <xdr:rowOff>52</xdr:rowOff>
    </xdr:to>
    <xdr:sp macro="" textlink="">
      <xdr:nvSpPr>
        <xdr:cNvPr id="4161" name="Text Box 9">
          <a:extLst>
            <a:ext uri="{FF2B5EF4-FFF2-40B4-BE49-F238E27FC236}">
              <a16:creationId xmlns:a16="http://schemas.microsoft.com/office/drawing/2014/main" id="{00000000-0008-0000-0000-000041100000}"/>
            </a:ext>
          </a:extLst>
        </xdr:cNvPr>
        <xdr:cNvSpPr txBox="1">
          <a:spLocks noChangeArrowheads="1"/>
        </xdr:cNvSpPr>
      </xdr:nvSpPr>
      <xdr:spPr bwMode="auto">
        <a:xfrm>
          <a:off x="4781550" y="103060500"/>
          <a:ext cx="108517"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108518</xdr:colOff>
      <xdr:row>780</xdr:row>
      <xdr:rowOff>52</xdr:rowOff>
    </xdr:to>
    <xdr:sp macro="" textlink="">
      <xdr:nvSpPr>
        <xdr:cNvPr id="4162" name="Text Box 8">
          <a:extLst>
            <a:ext uri="{FF2B5EF4-FFF2-40B4-BE49-F238E27FC236}">
              <a16:creationId xmlns:a16="http://schemas.microsoft.com/office/drawing/2014/main" id="{00000000-0008-0000-0000-000042100000}"/>
            </a:ext>
          </a:extLst>
        </xdr:cNvPr>
        <xdr:cNvSpPr txBox="1">
          <a:spLocks noChangeArrowheads="1"/>
        </xdr:cNvSpPr>
      </xdr:nvSpPr>
      <xdr:spPr bwMode="auto">
        <a:xfrm>
          <a:off x="4781550" y="103060500"/>
          <a:ext cx="108517"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108518</xdr:colOff>
      <xdr:row>780</xdr:row>
      <xdr:rowOff>52</xdr:rowOff>
    </xdr:to>
    <xdr:sp macro="" textlink="">
      <xdr:nvSpPr>
        <xdr:cNvPr id="4163" name="Text Box 9">
          <a:extLst>
            <a:ext uri="{FF2B5EF4-FFF2-40B4-BE49-F238E27FC236}">
              <a16:creationId xmlns:a16="http://schemas.microsoft.com/office/drawing/2014/main" id="{00000000-0008-0000-0000-000043100000}"/>
            </a:ext>
          </a:extLst>
        </xdr:cNvPr>
        <xdr:cNvSpPr txBox="1">
          <a:spLocks noChangeArrowheads="1"/>
        </xdr:cNvSpPr>
      </xdr:nvSpPr>
      <xdr:spPr bwMode="auto">
        <a:xfrm>
          <a:off x="4781550" y="103060500"/>
          <a:ext cx="108517"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108518</xdr:colOff>
      <xdr:row>780</xdr:row>
      <xdr:rowOff>52</xdr:rowOff>
    </xdr:to>
    <xdr:sp macro="" textlink="">
      <xdr:nvSpPr>
        <xdr:cNvPr id="4164" name="Text Box 8">
          <a:extLst>
            <a:ext uri="{FF2B5EF4-FFF2-40B4-BE49-F238E27FC236}">
              <a16:creationId xmlns:a16="http://schemas.microsoft.com/office/drawing/2014/main" id="{00000000-0008-0000-0000-000044100000}"/>
            </a:ext>
          </a:extLst>
        </xdr:cNvPr>
        <xdr:cNvSpPr txBox="1">
          <a:spLocks noChangeArrowheads="1"/>
        </xdr:cNvSpPr>
      </xdr:nvSpPr>
      <xdr:spPr bwMode="auto">
        <a:xfrm>
          <a:off x="4781550" y="103060500"/>
          <a:ext cx="108517"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108518</xdr:colOff>
      <xdr:row>780</xdr:row>
      <xdr:rowOff>52</xdr:rowOff>
    </xdr:to>
    <xdr:sp macro="" textlink="">
      <xdr:nvSpPr>
        <xdr:cNvPr id="4165" name="Text Box 9">
          <a:extLst>
            <a:ext uri="{FF2B5EF4-FFF2-40B4-BE49-F238E27FC236}">
              <a16:creationId xmlns:a16="http://schemas.microsoft.com/office/drawing/2014/main" id="{00000000-0008-0000-0000-000045100000}"/>
            </a:ext>
          </a:extLst>
        </xdr:cNvPr>
        <xdr:cNvSpPr txBox="1">
          <a:spLocks noChangeArrowheads="1"/>
        </xdr:cNvSpPr>
      </xdr:nvSpPr>
      <xdr:spPr bwMode="auto">
        <a:xfrm>
          <a:off x="4781550" y="103060500"/>
          <a:ext cx="108517"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108518</xdr:colOff>
      <xdr:row>780</xdr:row>
      <xdr:rowOff>52</xdr:rowOff>
    </xdr:to>
    <xdr:sp macro="" textlink="">
      <xdr:nvSpPr>
        <xdr:cNvPr id="4166" name="Text Box 8">
          <a:extLst>
            <a:ext uri="{FF2B5EF4-FFF2-40B4-BE49-F238E27FC236}">
              <a16:creationId xmlns:a16="http://schemas.microsoft.com/office/drawing/2014/main" id="{00000000-0008-0000-0000-000046100000}"/>
            </a:ext>
          </a:extLst>
        </xdr:cNvPr>
        <xdr:cNvSpPr txBox="1">
          <a:spLocks noChangeArrowheads="1"/>
        </xdr:cNvSpPr>
      </xdr:nvSpPr>
      <xdr:spPr bwMode="auto">
        <a:xfrm>
          <a:off x="4781550" y="103060500"/>
          <a:ext cx="108517"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108518</xdr:colOff>
      <xdr:row>780</xdr:row>
      <xdr:rowOff>52</xdr:rowOff>
    </xdr:to>
    <xdr:sp macro="" textlink="">
      <xdr:nvSpPr>
        <xdr:cNvPr id="4167" name="Text Box 9">
          <a:extLst>
            <a:ext uri="{FF2B5EF4-FFF2-40B4-BE49-F238E27FC236}">
              <a16:creationId xmlns:a16="http://schemas.microsoft.com/office/drawing/2014/main" id="{00000000-0008-0000-0000-000047100000}"/>
            </a:ext>
          </a:extLst>
        </xdr:cNvPr>
        <xdr:cNvSpPr txBox="1">
          <a:spLocks noChangeArrowheads="1"/>
        </xdr:cNvSpPr>
      </xdr:nvSpPr>
      <xdr:spPr bwMode="auto">
        <a:xfrm>
          <a:off x="4781550" y="103060500"/>
          <a:ext cx="108517"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108518</xdr:colOff>
      <xdr:row>780</xdr:row>
      <xdr:rowOff>52</xdr:rowOff>
    </xdr:to>
    <xdr:sp macro="" textlink="">
      <xdr:nvSpPr>
        <xdr:cNvPr id="4168" name="Text Box 8">
          <a:extLst>
            <a:ext uri="{FF2B5EF4-FFF2-40B4-BE49-F238E27FC236}">
              <a16:creationId xmlns:a16="http://schemas.microsoft.com/office/drawing/2014/main" id="{00000000-0008-0000-0000-000048100000}"/>
            </a:ext>
          </a:extLst>
        </xdr:cNvPr>
        <xdr:cNvSpPr txBox="1">
          <a:spLocks noChangeArrowheads="1"/>
        </xdr:cNvSpPr>
      </xdr:nvSpPr>
      <xdr:spPr bwMode="auto">
        <a:xfrm>
          <a:off x="4781550" y="103060500"/>
          <a:ext cx="108517"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108518</xdr:colOff>
      <xdr:row>780</xdr:row>
      <xdr:rowOff>52</xdr:rowOff>
    </xdr:to>
    <xdr:sp macro="" textlink="">
      <xdr:nvSpPr>
        <xdr:cNvPr id="4169" name="Text Box 9">
          <a:extLst>
            <a:ext uri="{FF2B5EF4-FFF2-40B4-BE49-F238E27FC236}">
              <a16:creationId xmlns:a16="http://schemas.microsoft.com/office/drawing/2014/main" id="{00000000-0008-0000-0000-000049100000}"/>
            </a:ext>
          </a:extLst>
        </xdr:cNvPr>
        <xdr:cNvSpPr txBox="1">
          <a:spLocks noChangeArrowheads="1"/>
        </xdr:cNvSpPr>
      </xdr:nvSpPr>
      <xdr:spPr bwMode="auto">
        <a:xfrm>
          <a:off x="4781550" y="103060500"/>
          <a:ext cx="108517"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108518</xdr:colOff>
      <xdr:row>779</xdr:row>
      <xdr:rowOff>142875</xdr:rowOff>
    </xdr:to>
    <xdr:sp macro="" textlink="">
      <xdr:nvSpPr>
        <xdr:cNvPr id="4170" name="Text Box 8">
          <a:extLst>
            <a:ext uri="{FF2B5EF4-FFF2-40B4-BE49-F238E27FC236}">
              <a16:creationId xmlns:a16="http://schemas.microsoft.com/office/drawing/2014/main" id="{00000000-0008-0000-0000-00004A100000}"/>
            </a:ext>
          </a:extLst>
        </xdr:cNvPr>
        <xdr:cNvSpPr txBox="1">
          <a:spLocks noChangeArrowheads="1"/>
        </xdr:cNvSpPr>
      </xdr:nvSpPr>
      <xdr:spPr bwMode="auto">
        <a:xfrm>
          <a:off x="4781550" y="103060500"/>
          <a:ext cx="108517"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108518</xdr:colOff>
      <xdr:row>779</xdr:row>
      <xdr:rowOff>142875</xdr:rowOff>
    </xdr:to>
    <xdr:sp macro="" textlink="">
      <xdr:nvSpPr>
        <xdr:cNvPr id="4171" name="Text Box 9">
          <a:extLst>
            <a:ext uri="{FF2B5EF4-FFF2-40B4-BE49-F238E27FC236}">
              <a16:creationId xmlns:a16="http://schemas.microsoft.com/office/drawing/2014/main" id="{00000000-0008-0000-0000-00004B100000}"/>
            </a:ext>
          </a:extLst>
        </xdr:cNvPr>
        <xdr:cNvSpPr txBox="1">
          <a:spLocks noChangeArrowheads="1"/>
        </xdr:cNvSpPr>
      </xdr:nvSpPr>
      <xdr:spPr bwMode="auto">
        <a:xfrm>
          <a:off x="4781550" y="103060500"/>
          <a:ext cx="108517"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10093</xdr:colOff>
      <xdr:row>780</xdr:row>
      <xdr:rowOff>52</xdr:rowOff>
    </xdr:to>
    <xdr:sp macro="" textlink="">
      <xdr:nvSpPr>
        <xdr:cNvPr id="4172" name="Text Box 8">
          <a:extLst>
            <a:ext uri="{FF2B5EF4-FFF2-40B4-BE49-F238E27FC236}">
              <a16:creationId xmlns:a16="http://schemas.microsoft.com/office/drawing/2014/main" id="{00000000-0008-0000-0000-00004C100000}"/>
            </a:ext>
          </a:extLst>
        </xdr:cNvPr>
        <xdr:cNvSpPr txBox="1">
          <a:spLocks noChangeArrowheads="1"/>
        </xdr:cNvSpPr>
      </xdr:nvSpPr>
      <xdr:spPr bwMode="auto">
        <a:xfrm>
          <a:off x="4781550" y="103060500"/>
          <a:ext cx="10092"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10093</xdr:colOff>
      <xdr:row>780</xdr:row>
      <xdr:rowOff>52</xdr:rowOff>
    </xdr:to>
    <xdr:sp macro="" textlink="">
      <xdr:nvSpPr>
        <xdr:cNvPr id="4173" name="Text Box 9">
          <a:extLst>
            <a:ext uri="{FF2B5EF4-FFF2-40B4-BE49-F238E27FC236}">
              <a16:creationId xmlns:a16="http://schemas.microsoft.com/office/drawing/2014/main" id="{00000000-0008-0000-0000-00004D100000}"/>
            </a:ext>
          </a:extLst>
        </xdr:cNvPr>
        <xdr:cNvSpPr txBox="1">
          <a:spLocks noChangeArrowheads="1"/>
        </xdr:cNvSpPr>
      </xdr:nvSpPr>
      <xdr:spPr bwMode="auto">
        <a:xfrm>
          <a:off x="4781550" y="103060500"/>
          <a:ext cx="10092"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10093</xdr:colOff>
      <xdr:row>780</xdr:row>
      <xdr:rowOff>52</xdr:rowOff>
    </xdr:to>
    <xdr:sp macro="" textlink="">
      <xdr:nvSpPr>
        <xdr:cNvPr id="4174" name="Text Box 8">
          <a:extLst>
            <a:ext uri="{FF2B5EF4-FFF2-40B4-BE49-F238E27FC236}">
              <a16:creationId xmlns:a16="http://schemas.microsoft.com/office/drawing/2014/main" id="{00000000-0008-0000-0000-00004E100000}"/>
            </a:ext>
          </a:extLst>
        </xdr:cNvPr>
        <xdr:cNvSpPr txBox="1">
          <a:spLocks noChangeArrowheads="1"/>
        </xdr:cNvSpPr>
      </xdr:nvSpPr>
      <xdr:spPr bwMode="auto">
        <a:xfrm>
          <a:off x="4781550" y="103060500"/>
          <a:ext cx="10092"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10093</xdr:colOff>
      <xdr:row>780</xdr:row>
      <xdr:rowOff>52</xdr:rowOff>
    </xdr:to>
    <xdr:sp macro="" textlink="">
      <xdr:nvSpPr>
        <xdr:cNvPr id="4175" name="Text Box 9">
          <a:extLst>
            <a:ext uri="{FF2B5EF4-FFF2-40B4-BE49-F238E27FC236}">
              <a16:creationId xmlns:a16="http://schemas.microsoft.com/office/drawing/2014/main" id="{00000000-0008-0000-0000-00004F100000}"/>
            </a:ext>
          </a:extLst>
        </xdr:cNvPr>
        <xdr:cNvSpPr txBox="1">
          <a:spLocks noChangeArrowheads="1"/>
        </xdr:cNvSpPr>
      </xdr:nvSpPr>
      <xdr:spPr bwMode="auto">
        <a:xfrm>
          <a:off x="4781550" y="103060500"/>
          <a:ext cx="10092"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108518</xdr:colOff>
      <xdr:row>779</xdr:row>
      <xdr:rowOff>142875</xdr:rowOff>
    </xdr:to>
    <xdr:sp macro="" textlink="">
      <xdr:nvSpPr>
        <xdr:cNvPr id="4176" name="Text Box 8">
          <a:extLst>
            <a:ext uri="{FF2B5EF4-FFF2-40B4-BE49-F238E27FC236}">
              <a16:creationId xmlns:a16="http://schemas.microsoft.com/office/drawing/2014/main" id="{00000000-0008-0000-0000-000050100000}"/>
            </a:ext>
          </a:extLst>
        </xdr:cNvPr>
        <xdr:cNvSpPr txBox="1">
          <a:spLocks noChangeArrowheads="1"/>
        </xdr:cNvSpPr>
      </xdr:nvSpPr>
      <xdr:spPr bwMode="auto">
        <a:xfrm>
          <a:off x="4781550" y="103060500"/>
          <a:ext cx="108517"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108518</xdr:colOff>
      <xdr:row>780</xdr:row>
      <xdr:rowOff>52</xdr:rowOff>
    </xdr:to>
    <xdr:sp macro="" textlink="">
      <xdr:nvSpPr>
        <xdr:cNvPr id="4177" name="Text Box 8">
          <a:extLst>
            <a:ext uri="{FF2B5EF4-FFF2-40B4-BE49-F238E27FC236}">
              <a16:creationId xmlns:a16="http://schemas.microsoft.com/office/drawing/2014/main" id="{00000000-0008-0000-0000-000051100000}"/>
            </a:ext>
          </a:extLst>
        </xdr:cNvPr>
        <xdr:cNvSpPr txBox="1">
          <a:spLocks noChangeArrowheads="1"/>
        </xdr:cNvSpPr>
      </xdr:nvSpPr>
      <xdr:spPr bwMode="auto">
        <a:xfrm>
          <a:off x="4781550" y="103060500"/>
          <a:ext cx="108517"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108518</xdr:colOff>
      <xdr:row>780</xdr:row>
      <xdr:rowOff>52</xdr:rowOff>
    </xdr:to>
    <xdr:sp macro="" textlink="">
      <xdr:nvSpPr>
        <xdr:cNvPr id="4178" name="Text Box 9">
          <a:extLst>
            <a:ext uri="{FF2B5EF4-FFF2-40B4-BE49-F238E27FC236}">
              <a16:creationId xmlns:a16="http://schemas.microsoft.com/office/drawing/2014/main" id="{00000000-0008-0000-0000-000052100000}"/>
            </a:ext>
          </a:extLst>
        </xdr:cNvPr>
        <xdr:cNvSpPr txBox="1">
          <a:spLocks noChangeArrowheads="1"/>
        </xdr:cNvSpPr>
      </xdr:nvSpPr>
      <xdr:spPr bwMode="auto">
        <a:xfrm>
          <a:off x="4781550" y="103060500"/>
          <a:ext cx="108517"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108518</xdr:colOff>
      <xdr:row>780</xdr:row>
      <xdr:rowOff>52</xdr:rowOff>
    </xdr:to>
    <xdr:sp macro="" textlink="">
      <xdr:nvSpPr>
        <xdr:cNvPr id="4179" name="Text Box 8">
          <a:extLst>
            <a:ext uri="{FF2B5EF4-FFF2-40B4-BE49-F238E27FC236}">
              <a16:creationId xmlns:a16="http://schemas.microsoft.com/office/drawing/2014/main" id="{00000000-0008-0000-0000-000053100000}"/>
            </a:ext>
          </a:extLst>
        </xdr:cNvPr>
        <xdr:cNvSpPr txBox="1">
          <a:spLocks noChangeArrowheads="1"/>
        </xdr:cNvSpPr>
      </xdr:nvSpPr>
      <xdr:spPr bwMode="auto">
        <a:xfrm>
          <a:off x="4781550" y="103060500"/>
          <a:ext cx="108517"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108518</xdr:colOff>
      <xdr:row>780</xdr:row>
      <xdr:rowOff>52</xdr:rowOff>
    </xdr:to>
    <xdr:sp macro="" textlink="">
      <xdr:nvSpPr>
        <xdr:cNvPr id="4180" name="Text Box 9">
          <a:extLst>
            <a:ext uri="{FF2B5EF4-FFF2-40B4-BE49-F238E27FC236}">
              <a16:creationId xmlns:a16="http://schemas.microsoft.com/office/drawing/2014/main" id="{00000000-0008-0000-0000-000054100000}"/>
            </a:ext>
          </a:extLst>
        </xdr:cNvPr>
        <xdr:cNvSpPr txBox="1">
          <a:spLocks noChangeArrowheads="1"/>
        </xdr:cNvSpPr>
      </xdr:nvSpPr>
      <xdr:spPr bwMode="auto">
        <a:xfrm>
          <a:off x="4781550" y="103060500"/>
          <a:ext cx="108517"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108518</xdr:colOff>
      <xdr:row>780</xdr:row>
      <xdr:rowOff>52</xdr:rowOff>
    </xdr:to>
    <xdr:sp macro="" textlink="">
      <xdr:nvSpPr>
        <xdr:cNvPr id="4181" name="Text Box 8">
          <a:extLst>
            <a:ext uri="{FF2B5EF4-FFF2-40B4-BE49-F238E27FC236}">
              <a16:creationId xmlns:a16="http://schemas.microsoft.com/office/drawing/2014/main" id="{00000000-0008-0000-0000-000055100000}"/>
            </a:ext>
          </a:extLst>
        </xdr:cNvPr>
        <xdr:cNvSpPr txBox="1">
          <a:spLocks noChangeArrowheads="1"/>
        </xdr:cNvSpPr>
      </xdr:nvSpPr>
      <xdr:spPr bwMode="auto">
        <a:xfrm>
          <a:off x="4781550" y="103060500"/>
          <a:ext cx="108517"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108518</xdr:colOff>
      <xdr:row>780</xdr:row>
      <xdr:rowOff>52</xdr:rowOff>
    </xdr:to>
    <xdr:sp macro="" textlink="">
      <xdr:nvSpPr>
        <xdr:cNvPr id="4182" name="Text Box 9">
          <a:extLst>
            <a:ext uri="{FF2B5EF4-FFF2-40B4-BE49-F238E27FC236}">
              <a16:creationId xmlns:a16="http://schemas.microsoft.com/office/drawing/2014/main" id="{00000000-0008-0000-0000-000056100000}"/>
            </a:ext>
          </a:extLst>
        </xdr:cNvPr>
        <xdr:cNvSpPr txBox="1">
          <a:spLocks noChangeArrowheads="1"/>
        </xdr:cNvSpPr>
      </xdr:nvSpPr>
      <xdr:spPr bwMode="auto">
        <a:xfrm>
          <a:off x="4781550" y="103060500"/>
          <a:ext cx="108517"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108518</xdr:colOff>
      <xdr:row>780</xdr:row>
      <xdr:rowOff>52</xdr:rowOff>
    </xdr:to>
    <xdr:sp macro="" textlink="">
      <xdr:nvSpPr>
        <xdr:cNvPr id="4183" name="Text Box 8">
          <a:extLst>
            <a:ext uri="{FF2B5EF4-FFF2-40B4-BE49-F238E27FC236}">
              <a16:creationId xmlns:a16="http://schemas.microsoft.com/office/drawing/2014/main" id="{00000000-0008-0000-0000-000057100000}"/>
            </a:ext>
          </a:extLst>
        </xdr:cNvPr>
        <xdr:cNvSpPr txBox="1">
          <a:spLocks noChangeArrowheads="1"/>
        </xdr:cNvSpPr>
      </xdr:nvSpPr>
      <xdr:spPr bwMode="auto">
        <a:xfrm>
          <a:off x="4781550" y="103060500"/>
          <a:ext cx="108517"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108518</xdr:colOff>
      <xdr:row>780</xdr:row>
      <xdr:rowOff>52</xdr:rowOff>
    </xdr:to>
    <xdr:sp macro="" textlink="">
      <xdr:nvSpPr>
        <xdr:cNvPr id="4184" name="Text Box 9">
          <a:extLst>
            <a:ext uri="{FF2B5EF4-FFF2-40B4-BE49-F238E27FC236}">
              <a16:creationId xmlns:a16="http://schemas.microsoft.com/office/drawing/2014/main" id="{00000000-0008-0000-0000-000058100000}"/>
            </a:ext>
          </a:extLst>
        </xdr:cNvPr>
        <xdr:cNvSpPr txBox="1">
          <a:spLocks noChangeArrowheads="1"/>
        </xdr:cNvSpPr>
      </xdr:nvSpPr>
      <xdr:spPr bwMode="auto">
        <a:xfrm>
          <a:off x="4781550" y="103060500"/>
          <a:ext cx="108517"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108518</xdr:colOff>
      <xdr:row>780</xdr:row>
      <xdr:rowOff>52</xdr:rowOff>
    </xdr:to>
    <xdr:sp macro="" textlink="">
      <xdr:nvSpPr>
        <xdr:cNvPr id="4185" name="Text Box 8">
          <a:extLst>
            <a:ext uri="{FF2B5EF4-FFF2-40B4-BE49-F238E27FC236}">
              <a16:creationId xmlns:a16="http://schemas.microsoft.com/office/drawing/2014/main" id="{00000000-0008-0000-0000-000059100000}"/>
            </a:ext>
          </a:extLst>
        </xdr:cNvPr>
        <xdr:cNvSpPr txBox="1">
          <a:spLocks noChangeArrowheads="1"/>
        </xdr:cNvSpPr>
      </xdr:nvSpPr>
      <xdr:spPr bwMode="auto">
        <a:xfrm>
          <a:off x="4781550" y="103060500"/>
          <a:ext cx="108517"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108518</xdr:colOff>
      <xdr:row>780</xdr:row>
      <xdr:rowOff>52</xdr:rowOff>
    </xdr:to>
    <xdr:sp macro="" textlink="">
      <xdr:nvSpPr>
        <xdr:cNvPr id="4186" name="Text Box 9">
          <a:extLst>
            <a:ext uri="{FF2B5EF4-FFF2-40B4-BE49-F238E27FC236}">
              <a16:creationId xmlns:a16="http://schemas.microsoft.com/office/drawing/2014/main" id="{00000000-0008-0000-0000-00005A100000}"/>
            </a:ext>
          </a:extLst>
        </xdr:cNvPr>
        <xdr:cNvSpPr txBox="1">
          <a:spLocks noChangeArrowheads="1"/>
        </xdr:cNvSpPr>
      </xdr:nvSpPr>
      <xdr:spPr bwMode="auto">
        <a:xfrm>
          <a:off x="4781550" y="103060500"/>
          <a:ext cx="108517"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108518</xdr:colOff>
      <xdr:row>779</xdr:row>
      <xdr:rowOff>142875</xdr:rowOff>
    </xdr:to>
    <xdr:sp macro="" textlink="">
      <xdr:nvSpPr>
        <xdr:cNvPr id="4187" name="Text Box 8">
          <a:extLst>
            <a:ext uri="{FF2B5EF4-FFF2-40B4-BE49-F238E27FC236}">
              <a16:creationId xmlns:a16="http://schemas.microsoft.com/office/drawing/2014/main" id="{00000000-0008-0000-0000-00005B100000}"/>
            </a:ext>
          </a:extLst>
        </xdr:cNvPr>
        <xdr:cNvSpPr txBox="1">
          <a:spLocks noChangeArrowheads="1"/>
        </xdr:cNvSpPr>
      </xdr:nvSpPr>
      <xdr:spPr bwMode="auto">
        <a:xfrm>
          <a:off x="4781550" y="103060500"/>
          <a:ext cx="108517"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108518</xdr:colOff>
      <xdr:row>779</xdr:row>
      <xdr:rowOff>142875</xdr:rowOff>
    </xdr:to>
    <xdr:sp macro="" textlink="">
      <xdr:nvSpPr>
        <xdr:cNvPr id="4188" name="Text Box 9">
          <a:extLst>
            <a:ext uri="{FF2B5EF4-FFF2-40B4-BE49-F238E27FC236}">
              <a16:creationId xmlns:a16="http://schemas.microsoft.com/office/drawing/2014/main" id="{00000000-0008-0000-0000-00005C100000}"/>
            </a:ext>
          </a:extLst>
        </xdr:cNvPr>
        <xdr:cNvSpPr txBox="1">
          <a:spLocks noChangeArrowheads="1"/>
        </xdr:cNvSpPr>
      </xdr:nvSpPr>
      <xdr:spPr bwMode="auto">
        <a:xfrm>
          <a:off x="4781550" y="103060500"/>
          <a:ext cx="108517"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108518</xdr:colOff>
      <xdr:row>779</xdr:row>
      <xdr:rowOff>142875</xdr:rowOff>
    </xdr:to>
    <xdr:sp macro="" textlink="">
      <xdr:nvSpPr>
        <xdr:cNvPr id="4189" name="Text Box 8">
          <a:extLst>
            <a:ext uri="{FF2B5EF4-FFF2-40B4-BE49-F238E27FC236}">
              <a16:creationId xmlns:a16="http://schemas.microsoft.com/office/drawing/2014/main" id="{00000000-0008-0000-0000-00005D100000}"/>
            </a:ext>
          </a:extLst>
        </xdr:cNvPr>
        <xdr:cNvSpPr txBox="1">
          <a:spLocks noChangeArrowheads="1"/>
        </xdr:cNvSpPr>
      </xdr:nvSpPr>
      <xdr:spPr bwMode="auto">
        <a:xfrm>
          <a:off x="4781550" y="103060500"/>
          <a:ext cx="108517"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108518</xdr:colOff>
      <xdr:row>780</xdr:row>
      <xdr:rowOff>52</xdr:rowOff>
    </xdr:to>
    <xdr:sp macro="" textlink="">
      <xdr:nvSpPr>
        <xdr:cNvPr id="4190" name="Text Box 8">
          <a:extLst>
            <a:ext uri="{FF2B5EF4-FFF2-40B4-BE49-F238E27FC236}">
              <a16:creationId xmlns:a16="http://schemas.microsoft.com/office/drawing/2014/main" id="{00000000-0008-0000-0000-00005E100000}"/>
            </a:ext>
          </a:extLst>
        </xdr:cNvPr>
        <xdr:cNvSpPr txBox="1">
          <a:spLocks noChangeArrowheads="1"/>
        </xdr:cNvSpPr>
      </xdr:nvSpPr>
      <xdr:spPr bwMode="auto">
        <a:xfrm>
          <a:off x="4781550" y="103060500"/>
          <a:ext cx="108517"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108518</xdr:colOff>
      <xdr:row>780</xdr:row>
      <xdr:rowOff>52</xdr:rowOff>
    </xdr:to>
    <xdr:sp macro="" textlink="">
      <xdr:nvSpPr>
        <xdr:cNvPr id="4191" name="Text Box 9">
          <a:extLst>
            <a:ext uri="{FF2B5EF4-FFF2-40B4-BE49-F238E27FC236}">
              <a16:creationId xmlns:a16="http://schemas.microsoft.com/office/drawing/2014/main" id="{00000000-0008-0000-0000-00005F100000}"/>
            </a:ext>
          </a:extLst>
        </xdr:cNvPr>
        <xdr:cNvSpPr txBox="1">
          <a:spLocks noChangeArrowheads="1"/>
        </xdr:cNvSpPr>
      </xdr:nvSpPr>
      <xdr:spPr bwMode="auto">
        <a:xfrm>
          <a:off x="4781550" y="103060500"/>
          <a:ext cx="108517"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108518</xdr:colOff>
      <xdr:row>780</xdr:row>
      <xdr:rowOff>52</xdr:rowOff>
    </xdr:to>
    <xdr:sp macro="" textlink="">
      <xdr:nvSpPr>
        <xdr:cNvPr id="4192" name="Text Box 8">
          <a:extLst>
            <a:ext uri="{FF2B5EF4-FFF2-40B4-BE49-F238E27FC236}">
              <a16:creationId xmlns:a16="http://schemas.microsoft.com/office/drawing/2014/main" id="{00000000-0008-0000-0000-000060100000}"/>
            </a:ext>
          </a:extLst>
        </xdr:cNvPr>
        <xdr:cNvSpPr txBox="1">
          <a:spLocks noChangeArrowheads="1"/>
        </xdr:cNvSpPr>
      </xdr:nvSpPr>
      <xdr:spPr bwMode="auto">
        <a:xfrm>
          <a:off x="4781550" y="103060500"/>
          <a:ext cx="108517"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108518</xdr:colOff>
      <xdr:row>780</xdr:row>
      <xdr:rowOff>52</xdr:rowOff>
    </xdr:to>
    <xdr:sp macro="" textlink="">
      <xdr:nvSpPr>
        <xdr:cNvPr id="4193" name="Text Box 9">
          <a:extLst>
            <a:ext uri="{FF2B5EF4-FFF2-40B4-BE49-F238E27FC236}">
              <a16:creationId xmlns:a16="http://schemas.microsoft.com/office/drawing/2014/main" id="{00000000-0008-0000-0000-000061100000}"/>
            </a:ext>
          </a:extLst>
        </xdr:cNvPr>
        <xdr:cNvSpPr txBox="1">
          <a:spLocks noChangeArrowheads="1"/>
        </xdr:cNvSpPr>
      </xdr:nvSpPr>
      <xdr:spPr bwMode="auto">
        <a:xfrm>
          <a:off x="4781550" y="103060500"/>
          <a:ext cx="108517"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108518</xdr:colOff>
      <xdr:row>780</xdr:row>
      <xdr:rowOff>52</xdr:rowOff>
    </xdr:to>
    <xdr:sp macro="" textlink="">
      <xdr:nvSpPr>
        <xdr:cNvPr id="4194" name="Text Box 8">
          <a:extLst>
            <a:ext uri="{FF2B5EF4-FFF2-40B4-BE49-F238E27FC236}">
              <a16:creationId xmlns:a16="http://schemas.microsoft.com/office/drawing/2014/main" id="{00000000-0008-0000-0000-000062100000}"/>
            </a:ext>
          </a:extLst>
        </xdr:cNvPr>
        <xdr:cNvSpPr txBox="1">
          <a:spLocks noChangeArrowheads="1"/>
        </xdr:cNvSpPr>
      </xdr:nvSpPr>
      <xdr:spPr bwMode="auto">
        <a:xfrm>
          <a:off x="4781550" y="103060500"/>
          <a:ext cx="108517"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108518</xdr:colOff>
      <xdr:row>780</xdr:row>
      <xdr:rowOff>52</xdr:rowOff>
    </xdr:to>
    <xdr:sp macro="" textlink="">
      <xdr:nvSpPr>
        <xdr:cNvPr id="4195" name="Text Box 9">
          <a:extLst>
            <a:ext uri="{FF2B5EF4-FFF2-40B4-BE49-F238E27FC236}">
              <a16:creationId xmlns:a16="http://schemas.microsoft.com/office/drawing/2014/main" id="{00000000-0008-0000-0000-000063100000}"/>
            </a:ext>
          </a:extLst>
        </xdr:cNvPr>
        <xdr:cNvSpPr txBox="1">
          <a:spLocks noChangeArrowheads="1"/>
        </xdr:cNvSpPr>
      </xdr:nvSpPr>
      <xdr:spPr bwMode="auto">
        <a:xfrm>
          <a:off x="4781550" y="103060500"/>
          <a:ext cx="108517"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108518</xdr:colOff>
      <xdr:row>780</xdr:row>
      <xdr:rowOff>52</xdr:rowOff>
    </xdr:to>
    <xdr:sp macro="" textlink="">
      <xdr:nvSpPr>
        <xdr:cNvPr id="4196" name="Text Box 8">
          <a:extLst>
            <a:ext uri="{FF2B5EF4-FFF2-40B4-BE49-F238E27FC236}">
              <a16:creationId xmlns:a16="http://schemas.microsoft.com/office/drawing/2014/main" id="{00000000-0008-0000-0000-000064100000}"/>
            </a:ext>
          </a:extLst>
        </xdr:cNvPr>
        <xdr:cNvSpPr txBox="1">
          <a:spLocks noChangeArrowheads="1"/>
        </xdr:cNvSpPr>
      </xdr:nvSpPr>
      <xdr:spPr bwMode="auto">
        <a:xfrm>
          <a:off x="4781550" y="103060500"/>
          <a:ext cx="108517"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108518</xdr:colOff>
      <xdr:row>780</xdr:row>
      <xdr:rowOff>52</xdr:rowOff>
    </xdr:to>
    <xdr:sp macro="" textlink="">
      <xdr:nvSpPr>
        <xdr:cNvPr id="4197" name="Text Box 9">
          <a:extLst>
            <a:ext uri="{FF2B5EF4-FFF2-40B4-BE49-F238E27FC236}">
              <a16:creationId xmlns:a16="http://schemas.microsoft.com/office/drawing/2014/main" id="{00000000-0008-0000-0000-000065100000}"/>
            </a:ext>
          </a:extLst>
        </xdr:cNvPr>
        <xdr:cNvSpPr txBox="1">
          <a:spLocks noChangeArrowheads="1"/>
        </xdr:cNvSpPr>
      </xdr:nvSpPr>
      <xdr:spPr bwMode="auto">
        <a:xfrm>
          <a:off x="4781550" y="103060500"/>
          <a:ext cx="108517"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108518</xdr:colOff>
      <xdr:row>780</xdr:row>
      <xdr:rowOff>52</xdr:rowOff>
    </xdr:to>
    <xdr:sp macro="" textlink="">
      <xdr:nvSpPr>
        <xdr:cNvPr id="4198" name="Text Box 8">
          <a:extLst>
            <a:ext uri="{FF2B5EF4-FFF2-40B4-BE49-F238E27FC236}">
              <a16:creationId xmlns:a16="http://schemas.microsoft.com/office/drawing/2014/main" id="{00000000-0008-0000-0000-000066100000}"/>
            </a:ext>
          </a:extLst>
        </xdr:cNvPr>
        <xdr:cNvSpPr txBox="1">
          <a:spLocks noChangeArrowheads="1"/>
        </xdr:cNvSpPr>
      </xdr:nvSpPr>
      <xdr:spPr bwMode="auto">
        <a:xfrm>
          <a:off x="4781550" y="103060500"/>
          <a:ext cx="108517"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108518</xdr:colOff>
      <xdr:row>780</xdr:row>
      <xdr:rowOff>52</xdr:rowOff>
    </xdr:to>
    <xdr:sp macro="" textlink="">
      <xdr:nvSpPr>
        <xdr:cNvPr id="4199" name="Text Box 9">
          <a:extLst>
            <a:ext uri="{FF2B5EF4-FFF2-40B4-BE49-F238E27FC236}">
              <a16:creationId xmlns:a16="http://schemas.microsoft.com/office/drawing/2014/main" id="{00000000-0008-0000-0000-000067100000}"/>
            </a:ext>
          </a:extLst>
        </xdr:cNvPr>
        <xdr:cNvSpPr txBox="1">
          <a:spLocks noChangeArrowheads="1"/>
        </xdr:cNvSpPr>
      </xdr:nvSpPr>
      <xdr:spPr bwMode="auto">
        <a:xfrm>
          <a:off x="4781550" y="103060500"/>
          <a:ext cx="108517"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108518</xdr:colOff>
      <xdr:row>779</xdr:row>
      <xdr:rowOff>142875</xdr:rowOff>
    </xdr:to>
    <xdr:sp macro="" textlink="">
      <xdr:nvSpPr>
        <xdr:cNvPr id="4200" name="Text Box 8">
          <a:extLst>
            <a:ext uri="{FF2B5EF4-FFF2-40B4-BE49-F238E27FC236}">
              <a16:creationId xmlns:a16="http://schemas.microsoft.com/office/drawing/2014/main" id="{00000000-0008-0000-0000-000068100000}"/>
            </a:ext>
          </a:extLst>
        </xdr:cNvPr>
        <xdr:cNvSpPr txBox="1">
          <a:spLocks noChangeArrowheads="1"/>
        </xdr:cNvSpPr>
      </xdr:nvSpPr>
      <xdr:spPr bwMode="auto">
        <a:xfrm>
          <a:off x="4781550" y="103060500"/>
          <a:ext cx="108517"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108518</xdr:colOff>
      <xdr:row>779</xdr:row>
      <xdr:rowOff>142875</xdr:rowOff>
    </xdr:to>
    <xdr:sp macro="" textlink="">
      <xdr:nvSpPr>
        <xdr:cNvPr id="4201" name="Text Box 9">
          <a:extLst>
            <a:ext uri="{FF2B5EF4-FFF2-40B4-BE49-F238E27FC236}">
              <a16:creationId xmlns:a16="http://schemas.microsoft.com/office/drawing/2014/main" id="{00000000-0008-0000-0000-000069100000}"/>
            </a:ext>
          </a:extLst>
        </xdr:cNvPr>
        <xdr:cNvSpPr txBox="1">
          <a:spLocks noChangeArrowheads="1"/>
        </xdr:cNvSpPr>
      </xdr:nvSpPr>
      <xdr:spPr bwMode="auto">
        <a:xfrm>
          <a:off x="4781550" y="103060500"/>
          <a:ext cx="108517"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10093</xdr:colOff>
      <xdr:row>780</xdr:row>
      <xdr:rowOff>52</xdr:rowOff>
    </xdr:to>
    <xdr:sp macro="" textlink="">
      <xdr:nvSpPr>
        <xdr:cNvPr id="4202" name="Text Box 8">
          <a:extLst>
            <a:ext uri="{FF2B5EF4-FFF2-40B4-BE49-F238E27FC236}">
              <a16:creationId xmlns:a16="http://schemas.microsoft.com/office/drawing/2014/main" id="{00000000-0008-0000-0000-00006A100000}"/>
            </a:ext>
          </a:extLst>
        </xdr:cNvPr>
        <xdr:cNvSpPr txBox="1">
          <a:spLocks noChangeArrowheads="1"/>
        </xdr:cNvSpPr>
      </xdr:nvSpPr>
      <xdr:spPr bwMode="auto">
        <a:xfrm>
          <a:off x="4781550" y="103060500"/>
          <a:ext cx="10092"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10093</xdr:colOff>
      <xdr:row>780</xdr:row>
      <xdr:rowOff>52</xdr:rowOff>
    </xdr:to>
    <xdr:sp macro="" textlink="">
      <xdr:nvSpPr>
        <xdr:cNvPr id="4203" name="Text Box 9">
          <a:extLst>
            <a:ext uri="{FF2B5EF4-FFF2-40B4-BE49-F238E27FC236}">
              <a16:creationId xmlns:a16="http://schemas.microsoft.com/office/drawing/2014/main" id="{00000000-0008-0000-0000-00006B100000}"/>
            </a:ext>
          </a:extLst>
        </xdr:cNvPr>
        <xdr:cNvSpPr txBox="1">
          <a:spLocks noChangeArrowheads="1"/>
        </xdr:cNvSpPr>
      </xdr:nvSpPr>
      <xdr:spPr bwMode="auto">
        <a:xfrm>
          <a:off x="4781550" y="103060500"/>
          <a:ext cx="10092"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10093</xdr:colOff>
      <xdr:row>780</xdr:row>
      <xdr:rowOff>52</xdr:rowOff>
    </xdr:to>
    <xdr:sp macro="" textlink="">
      <xdr:nvSpPr>
        <xdr:cNvPr id="4204" name="Text Box 8">
          <a:extLst>
            <a:ext uri="{FF2B5EF4-FFF2-40B4-BE49-F238E27FC236}">
              <a16:creationId xmlns:a16="http://schemas.microsoft.com/office/drawing/2014/main" id="{00000000-0008-0000-0000-00006C100000}"/>
            </a:ext>
          </a:extLst>
        </xdr:cNvPr>
        <xdr:cNvSpPr txBox="1">
          <a:spLocks noChangeArrowheads="1"/>
        </xdr:cNvSpPr>
      </xdr:nvSpPr>
      <xdr:spPr bwMode="auto">
        <a:xfrm>
          <a:off x="4781550" y="103060500"/>
          <a:ext cx="10092"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10093</xdr:colOff>
      <xdr:row>780</xdr:row>
      <xdr:rowOff>52</xdr:rowOff>
    </xdr:to>
    <xdr:sp macro="" textlink="">
      <xdr:nvSpPr>
        <xdr:cNvPr id="4205" name="Text Box 9">
          <a:extLst>
            <a:ext uri="{FF2B5EF4-FFF2-40B4-BE49-F238E27FC236}">
              <a16:creationId xmlns:a16="http://schemas.microsoft.com/office/drawing/2014/main" id="{00000000-0008-0000-0000-00006D100000}"/>
            </a:ext>
          </a:extLst>
        </xdr:cNvPr>
        <xdr:cNvSpPr txBox="1">
          <a:spLocks noChangeArrowheads="1"/>
        </xdr:cNvSpPr>
      </xdr:nvSpPr>
      <xdr:spPr bwMode="auto">
        <a:xfrm>
          <a:off x="4781550" y="103060500"/>
          <a:ext cx="10092"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108518</xdr:colOff>
      <xdr:row>780</xdr:row>
      <xdr:rowOff>52</xdr:rowOff>
    </xdr:to>
    <xdr:sp macro="" textlink="">
      <xdr:nvSpPr>
        <xdr:cNvPr id="4206" name="Text Box 8">
          <a:extLst>
            <a:ext uri="{FF2B5EF4-FFF2-40B4-BE49-F238E27FC236}">
              <a16:creationId xmlns:a16="http://schemas.microsoft.com/office/drawing/2014/main" id="{00000000-0008-0000-0000-00006E100000}"/>
            </a:ext>
          </a:extLst>
        </xdr:cNvPr>
        <xdr:cNvSpPr txBox="1">
          <a:spLocks noChangeArrowheads="1"/>
        </xdr:cNvSpPr>
      </xdr:nvSpPr>
      <xdr:spPr bwMode="auto">
        <a:xfrm>
          <a:off x="4781550" y="103060500"/>
          <a:ext cx="108517"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108518</xdr:colOff>
      <xdr:row>780</xdr:row>
      <xdr:rowOff>52</xdr:rowOff>
    </xdr:to>
    <xdr:sp macro="" textlink="">
      <xdr:nvSpPr>
        <xdr:cNvPr id="4207" name="Text Box 9">
          <a:extLst>
            <a:ext uri="{FF2B5EF4-FFF2-40B4-BE49-F238E27FC236}">
              <a16:creationId xmlns:a16="http://schemas.microsoft.com/office/drawing/2014/main" id="{00000000-0008-0000-0000-00006F100000}"/>
            </a:ext>
          </a:extLst>
        </xdr:cNvPr>
        <xdr:cNvSpPr txBox="1">
          <a:spLocks noChangeArrowheads="1"/>
        </xdr:cNvSpPr>
      </xdr:nvSpPr>
      <xdr:spPr bwMode="auto">
        <a:xfrm>
          <a:off x="4781550" y="103060500"/>
          <a:ext cx="108517"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108518</xdr:colOff>
      <xdr:row>780</xdr:row>
      <xdr:rowOff>52</xdr:rowOff>
    </xdr:to>
    <xdr:sp macro="" textlink="">
      <xdr:nvSpPr>
        <xdr:cNvPr id="4208" name="Text Box 8">
          <a:extLst>
            <a:ext uri="{FF2B5EF4-FFF2-40B4-BE49-F238E27FC236}">
              <a16:creationId xmlns:a16="http://schemas.microsoft.com/office/drawing/2014/main" id="{00000000-0008-0000-0000-000070100000}"/>
            </a:ext>
          </a:extLst>
        </xdr:cNvPr>
        <xdr:cNvSpPr txBox="1">
          <a:spLocks noChangeArrowheads="1"/>
        </xdr:cNvSpPr>
      </xdr:nvSpPr>
      <xdr:spPr bwMode="auto">
        <a:xfrm>
          <a:off x="4781550" y="103060500"/>
          <a:ext cx="108517"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108518</xdr:colOff>
      <xdr:row>780</xdr:row>
      <xdr:rowOff>52</xdr:rowOff>
    </xdr:to>
    <xdr:sp macro="" textlink="">
      <xdr:nvSpPr>
        <xdr:cNvPr id="4209" name="Text Box 9">
          <a:extLst>
            <a:ext uri="{FF2B5EF4-FFF2-40B4-BE49-F238E27FC236}">
              <a16:creationId xmlns:a16="http://schemas.microsoft.com/office/drawing/2014/main" id="{00000000-0008-0000-0000-000071100000}"/>
            </a:ext>
          </a:extLst>
        </xdr:cNvPr>
        <xdr:cNvSpPr txBox="1">
          <a:spLocks noChangeArrowheads="1"/>
        </xdr:cNvSpPr>
      </xdr:nvSpPr>
      <xdr:spPr bwMode="auto">
        <a:xfrm>
          <a:off x="4781550" y="103060500"/>
          <a:ext cx="108517"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10093</xdr:colOff>
      <xdr:row>780</xdr:row>
      <xdr:rowOff>52</xdr:rowOff>
    </xdr:to>
    <xdr:sp macro="" textlink="">
      <xdr:nvSpPr>
        <xdr:cNvPr id="4210" name="Text Box 8">
          <a:extLst>
            <a:ext uri="{FF2B5EF4-FFF2-40B4-BE49-F238E27FC236}">
              <a16:creationId xmlns:a16="http://schemas.microsoft.com/office/drawing/2014/main" id="{00000000-0008-0000-0000-000072100000}"/>
            </a:ext>
          </a:extLst>
        </xdr:cNvPr>
        <xdr:cNvSpPr txBox="1">
          <a:spLocks noChangeArrowheads="1"/>
        </xdr:cNvSpPr>
      </xdr:nvSpPr>
      <xdr:spPr bwMode="auto">
        <a:xfrm>
          <a:off x="4781550" y="103060500"/>
          <a:ext cx="10092"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10093</xdr:colOff>
      <xdr:row>780</xdr:row>
      <xdr:rowOff>52</xdr:rowOff>
    </xdr:to>
    <xdr:sp macro="" textlink="">
      <xdr:nvSpPr>
        <xdr:cNvPr id="4211" name="Text Box 9">
          <a:extLst>
            <a:ext uri="{FF2B5EF4-FFF2-40B4-BE49-F238E27FC236}">
              <a16:creationId xmlns:a16="http://schemas.microsoft.com/office/drawing/2014/main" id="{00000000-0008-0000-0000-000073100000}"/>
            </a:ext>
          </a:extLst>
        </xdr:cNvPr>
        <xdr:cNvSpPr txBox="1">
          <a:spLocks noChangeArrowheads="1"/>
        </xdr:cNvSpPr>
      </xdr:nvSpPr>
      <xdr:spPr bwMode="auto">
        <a:xfrm>
          <a:off x="4781550" y="103060500"/>
          <a:ext cx="10092"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10093</xdr:colOff>
      <xdr:row>780</xdr:row>
      <xdr:rowOff>52</xdr:rowOff>
    </xdr:to>
    <xdr:sp macro="" textlink="">
      <xdr:nvSpPr>
        <xdr:cNvPr id="4212" name="Text Box 8">
          <a:extLst>
            <a:ext uri="{FF2B5EF4-FFF2-40B4-BE49-F238E27FC236}">
              <a16:creationId xmlns:a16="http://schemas.microsoft.com/office/drawing/2014/main" id="{00000000-0008-0000-0000-000074100000}"/>
            </a:ext>
          </a:extLst>
        </xdr:cNvPr>
        <xdr:cNvSpPr txBox="1">
          <a:spLocks noChangeArrowheads="1"/>
        </xdr:cNvSpPr>
      </xdr:nvSpPr>
      <xdr:spPr bwMode="auto">
        <a:xfrm>
          <a:off x="4781550" y="103060500"/>
          <a:ext cx="10092"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10093</xdr:colOff>
      <xdr:row>780</xdr:row>
      <xdr:rowOff>52</xdr:rowOff>
    </xdr:to>
    <xdr:sp macro="" textlink="">
      <xdr:nvSpPr>
        <xdr:cNvPr id="4213" name="Text Box 9">
          <a:extLst>
            <a:ext uri="{FF2B5EF4-FFF2-40B4-BE49-F238E27FC236}">
              <a16:creationId xmlns:a16="http://schemas.microsoft.com/office/drawing/2014/main" id="{00000000-0008-0000-0000-000075100000}"/>
            </a:ext>
          </a:extLst>
        </xdr:cNvPr>
        <xdr:cNvSpPr txBox="1">
          <a:spLocks noChangeArrowheads="1"/>
        </xdr:cNvSpPr>
      </xdr:nvSpPr>
      <xdr:spPr bwMode="auto">
        <a:xfrm>
          <a:off x="4781550" y="103060500"/>
          <a:ext cx="10092"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10093</xdr:colOff>
      <xdr:row>780</xdr:row>
      <xdr:rowOff>52</xdr:rowOff>
    </xdr:to>
    <xdr:sp macro="" textlink="">
      <xdr:nvSpPr>
        <xdr:cNvPr id="4214" name="Text Box 8">
          <a:extLst>
            <a:ext uri="{FF2B5EF4-FFF2-40B4-BE49-F238E27FC236}">
              <a16:creationId xmlns:a16="http://schemas.microsoft.com/office/drawing/2014/main" id="{00000000-0008-0000-0000-000076100000}"/>
            </a:ext>
          </a:extLst>
        </xdr:cNvPr>
        <xdr:cNvSpPr txBox="1">
          <a:spLocks noChangeArrowheads="1"/>
        </xdr:cNvSpPr>
      </xdr:nvSpPr>
      <xdr:spPr bwMode="auto">
        <a:xfrm>
          <a:off x="4781550" y="103060500"/>
          <a:ext cx="10092"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10093</xdr:colOff>
      <xdr:row>780</xdr:row>
      <xdr:rowOff>52</xdr:rowOff>
    </xdr:to>
    <xdr:sp macro="" textlink="">
      <xdr:nvSpPr>
        <xdr:cNvPr id="4215" name="Text Box 9">
          <a:extLst>
            <a:ext uri="{FF2B5EF4-FFF2-40B4-BE49-F238E27FC236}">
              <a16:creationId xmlns:a16="http://schemas.microsoft.com/office/drawing/2014/main" id="{00000000-0008-0000-0000-000077100000}"/>
            </a:ext>
          </a:extLst>
        </xdr:cNvPr>
        <xdr:cNvSpPr txBox="1">
          <a:spLocks noChangeArrowheads="1"/>
        </xdr:cNvSpPr>
      </xdr:nvSpPr>
      <xdr:spPr bwMode="auto">
        <a:xfrm>
          <a:off x="4781550" y="103060500"/>
          <a:ext cx="10092"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10093</xdr:colOff>
      <xdr:row>780</xdr:row>
      <xdr:rowOff>52</xdr:rowOff>
    </xdr:to>
    <xdr:sp macro="" textlink="">
      <xdr:nvSpPr>
        <xdr:cNvPr id="4216" name="Text Box 8">
          <a:extLst>
            <a:ext uri="{FF2B5EF4-FFF2-40B4-BE49-F238E27FC236}">
              <a16:creationId xmlns:a16="http://schemas.microsoft.com/office/drawing/2014/main" id="{00000000-0008-0000-0000-000078100000}"/>
            </a:ext>
          </a:extLst>
        </xdr:cNvPr>
        <xdr:cNvSpPr txBox="1">
          <a:spLocks noChangeArrowheads="1"/>
        </xdr:cNvSpPr>
      </xdr:nvSpPr>
      <xdr:spPr bwMode="auto">
        <a:xfrm>
          <a:off x="4781550" y="103060500"/>
          <a:ext cx="10092"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10093</xdr:colOff>
      <xdr:row>780</xdr:row>
      <xdr:rowOff>52</xdr:rowOff>
    </xdr:to>
    <xdr:sp macro="" textlink="">
      <xdr:nvSpPr>
        <xdr:cNvPr id="4217" name="Text Box 9">
          <a:extLst>
            <a:ext uri="{FF2B5EF4-FFF2-40B4-BE49-F238E27FC236}">
              <a16:creationId xmlns:a16="http://schemas.microsoft.com/office/drawing/2014/main" id="{00000000-0008-0000-0000-000079100000}"/>
            </a:ext>
          </a:extLst>
        </xdr:cNvPr>
        <xdr:cNvSpPr txBox="1">
          <a:spLocks noChangeArrowheads="1"/>
        </xdr:cNvSpPr>
      </xdr:nvSpPr>
      <xdr:spPr bwMode="auto">
        <a:xfrm>
          <a:off x="4781550" y="103060500"/>
          <a:ext cx="10092"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108518</xdr:colOff>
      <xdr:row>780</xdr:row>
      <xdr:rowOff>52</xdr:rowOff>
    </xdr:to>
    <xdr:sp macro="" textlink="">
      <xdr:nvSpPr>
        <xdr:cNvPr id="4218" name="Text Box 8">
          <a:extLst>
            <a:ext uri="{FF2B5EF4-FFF2-40B4-BE49-F238E27FC236}">
              <a16:creationId xmlns:a16="http://schemas.microsoft.com/office/drawing/2014/main" id="{00000000-0008-0000-0000-00007A100000}"/>
            </a:ext>
          </a:extLst>
        </xdr:cNvPr>
        <xdr:cNvSpPr txBox="1">
          <a:spLocks noChangeArrowheads="1"/>
        </xdr:cNvSpPr>
      </xdr:nvSpPr>
      <xdr:spPr bwMode="auto">
        <a:xfrm>
          <a:off x="4781550" y="103060500"/>
          <a:ext cx="108517"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108518</xdr:colOff>
      <xdr:row>780</xdr:row>
      <xdr:rowOff>52</xdr:rowOff>
    </xdr:to>
    <xdr:sp macro="" textlink="">
      <xdr:nvSpPr>
        <xdr:cNvPr id="4219" name="Text Box 8">
          <a:extLst>
            <a:ext uri="{FF2B5EF4-FFF2-40B4-BE49-F238E27FC236}">
              <a16:creationId xmlns:a16="http://schemas.microsoft.com/office/drawing/2014/main" id="{00000000-0008-0000-0000-00007B100000}"/>
            </a:ext>
          </a:extLst>
        </xdr:cNvPr>
        <xdr:cNvSpPr txBox="1">
          <a:spLocks noChangeArrowheads="1"/>
        </xdr:cNvSpPr>
      </xdr:nvSpPr>
      <xdr:spPr bwMode="auto">
        <a:xfrm>
          <a:off x="4781550" y="103060500"/>
          <a:ext cx="108517"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108518</xdr:colOff>
      <xdr:row>780</xdr:row>
      <xdr:rowOff>52</xdr:rowOff>
    </xdr:to>
    <xdr:sp macro="" textlink="">
      <xdr:nvSpPr>
        <xdr:cNvPr id="4220" name="Text Box 9">
          <a:extLst>
            <a:ext uri="{FF2B5EF4-FFF2-40B4-BE49-F238E27FC236}">
              <a16:creationId xmlns:a16="http://schemas.microsoft.com/office/drawing/2014/main" id="{00000000-0008-0000-0000-00007C100000}"/>
            </a:ext>
          </a:extLst>
        </xdr:cNvPr>
        <xdr:cNvSpPr txBox="1">
          <a:spLocks noChangeArrowheads="1"/>
        </xdr:cNvSpPr>
      </xdr:nvSpPr>
      <xdr:spPr bwMode="auto">
        <a:xfrm>
          <a:off x="4781550" y="103060500"/>
          <a:ext cx="108517"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108518</xdr:colOff>
      <xdr:row>780</xdr:row>
      <xdr:rowOff>52</xdr:rowOff>
    </xdr:to>
    <xdr:sp macro="" textlink="">
      <xdr:nvSpPr>
        <xdr:cNvPr id="4221" name="Text Box 8">
          <a:extLst>
            <a:ext uri="{FF2B5EF4-FFF2-40B4-BE49-F238E27FC236}">
              <a16:creationId xmlns:a16="http://schemas.microsoft.com/office/drawing/2014/main" id="{00000000-0008-0000-0000-00007D100000}"/>
            </a:ext>
          </a:extLst>
        </xdr:cNvPr>
        <xdr:cNvSpPr txBox="1">
          <a:spLocks noChangeArrowheads="1"/>
        </xdr:cNvSpPr>
      </xdr:nvSpPr>
      <xdr:spPr bwMode="auto">
        <a:xfrm>
          <a:off x="4781550" y="103060500"/>
          <a:ext cx="108517"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108518</xdr:colOff>
      <xdr:row>780</xdr:row>
      <xdr:rowOff>52</xdr:rowOff>
    </xdr:to>
    <xdr:sp macro="" textlink="">
      <xdr:nvSpPr>
        <xdr:cNvPr id="4222" name="Text Box 9">
          <a:extLst>
            <a:ext uri="{FF2B5EF4-FFF2-40B4-BE49-F238E27FC236}">
              <a16:creationId xmlns:a16="http://schemas.microsoft.com/office/drawing/2014/main" id="{00000000-0008-0000-0000-00007E100000}"/>
            </a:ext>
          </a:extLst>
        </xdr:cNvPr>
        <xdr:cNvSpPr txBox="1">
          <a:spLocks noChangeArrowheads="1"/>
        </xdr:cNvSpPr>
      </xdr:nvSpPr>
      <xdr:spPr bwMode="auto">
        <a:xfrm>
          <a:off x="4781550" y="103060500"/>
          <a:ext cx="108517"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108518</xdr:colOff>
      <xdr:row>780</xdr:row>
      <xdr:rowOff>52</xdr:rowOff>
    </xdr:to>
    <xdr:sp macro="" textlink="">
      <xdr:nvSpPr>
        <xdr:cNvPr id="4223" name="Text Box 8">
          <a:extLst>
            <a:ext uri="{FF2B5EF4-FFF2-40B4-BE49-F238E27FC236}">
              <a16:creationId xmlns:a16="http://schemas.microsoft.com/office/drawing/2014/main" id="{00000000-0008-0000-0000-00007F100000}"/>
            </a:ext>
          </a:extLst>
        </xdr:cNvPr>
        <xdr:cNvSpPr txBox="1">
          <a:spLocks noChangeArrowheads="1"/>
        </xdr:cNvSpPr>
      </xdr:nvSpPr>
      <xdr:spPr bwMode="auto">
        <a:xfrm>
          <a:off x="4781550" y="103060500"/>
          <a:ext cx="108517"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108518</xdr:colOff>
      <xdr:row>780</xdr:row>
      <xdr:rowOff>52</xdr:rowOff>
    </xdr:to>
    <xdr:sp macro="" textlink="">
      <xdr:nvSpPr>
        <xdr:cNvPr id="4224" name="Text Box 9">
          <a:extLst>
            <a:ext uri="{FF2B5EF4-FFF2-40B4-BE49-F238E27FC236}">
              <a16:creationId xmlns:a16="http://schemas.microsoft.com/office/drawing/2014/main" id="{00000000-0008-0000-0000-000080100000}"/>
            </a:ext>
          </a:extLst>
        </xdr:cNvPr>
        <xdr:cNvSpPr txBox="1">
          <a:spLocks noChangeArrowheads="1"/>
        </xdr:cNvSpPr>
      </xdr:nvSpPr>
      <xdr:spPr bwMode="auto">
        <a:xfrm>
          <a:off x="4781550" y="103060500"/>
          <a:ext cx="108517"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108518</xdr:colOff>
      <xdr:row>780</xdr:row>
      <xdr:rowOff>52</xdr:rowOff>
    </xdr:to>
    <xdr:sp macro="" textlink="">
      <xdr:nvSpPr>
        <xdr:cNvPr id="4225" name="Text Box 8">
          <a:extLst>
            <a:ext uri="{FF2B5EF4-FFF2-40B4-BE49-F238E27FC236}">
              <a16:creationId xmlns:a16="http://schemas.microsoft.com/office/drawing/2014/main" id="{00000000-0008-0000-0000-000081100000}"/>
            </a:ext>
          </a:extLst>
        </xdr:cNvPr>
        <xdr:cNvSpPr txBox="1">
          <a:spLocks noChangeArrowheads="1"/>
        </xdr:cNvSpPr>
      </xdr:nvSpPr>
      <xdr:spPr bwMode="auto">
        <a:xfrm>
          <a:off x="4781550" y="103060500"/>
          <a:ext cx="108517"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108518</xdr:colOff>
      <xdr:row>780</xdr:row>
      <xdr:rowOff>52</xdr:rowOff>
    </xdr:to>
    <xdr:sp macro="" textlink="">
      <xdr:nvSpPr>
        <xdr:cNvPr id="4226" name="Text Box 9">
          <a:extLst>
            <a:ext uri="{FF2B5EF4-FFF2-40B4-BE49-F238E27FC236}">
              <a16:creationId xmlns:a16="http://schemas.microsoft.com/office/drawing/2014/main" id="{00000000-0008-0000-0000-000082100000}"/>
            </a:ext>
          </a:extLst>
        </xdr:cNvPr>
        <xdr:cNvSpPr txBox="1">
          <a:spLocks noChangeArrowheads="1"/>
        </xdr:cNvSpPr>
      </xdr:nvSpPr>
      <xdr:spPr bwMode="auto">
        <a:xfrm>
          <a:off x="4781550" y="103060500"/>
          <a:ext cx="108517"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108518</xdr:colOff>
      <xdr:row>780</xdr:row>
      <xdr:rowOff>52</xdr:rowOff>
    </xdr:to>
    <xdr:sp macro="" textlink="">
      <xdr:nvSpPr>
        <xdr:cNvPr id="4227" name="Text Box 8">
          <a:extLst>
            <a:ext uri="{FF2B5EF4-FFF2-40B4-BE49-F238E27FC236}">
              <a16:creationId xmlns:a16="http://schemas.microsoft.com/office/drawing/2014/main" id="{00000000-0008-0000-0000-000083100000}"/>
            </a:ext>
          </a:extLst>
        </xdr:cNvPr>
        <xdr:cNvSpPr txBox="1">
          <a:spLocks noChangeArrowheads="1"/>
        </xdr:cNvSpPr>
      </xdr:nvSpPr>
      <xdr:spPr bwMode="auto">
        <a:xfrm>
          <a:off x="4781550" y="103060500"/>
          <a:ext cx="108517"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108518</xdr:colOff>
      <xdr:row>780</xdr:row>
      <xdr:rowOff>52</xdr:rowOff>
    </xdr:to>
    <xdr:sp macro="" textlink="">
      <xdr:nvSpPr>
        <xdr:cNvPr id="4228" name="Text Box 9">
          <a:extLst>
            <a:ext uri="{FF2B5EF4-FFF2-40B4-BE49-F238E27FC236}">
              <a16:creationId xmlns:a16="http://schemas.microsoft.com/office/drawing/2014/main" id="{00000000-0008-0000-0000-000084100000}"/>
            </a:ext>
          </a:extLst>
        </xdr:cNvPr>
        <xdr:cNvSpPr txBox="1">
          <a:spLocks noChangeArrowheads="1"/>
        </xdr:cNvSpPr>
      </xdr:nvSpPr>
      <xdr:spPr bwMode="auto">
        <a:xfrm>
          <a:off x="4781550" y="103060500"/>
          <a:ext cx="108517"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108518</xdr:colOff>
      <xdr:row>780</xdr:row>
      <xdr:rowOff>52</xdr:rowOff>
    </xdr:to>
    <xdr:sp macro="" textlink="">
      <xdr:nvSpPr>
        <xdr:cNvPr id="4229" name="Text Box 8">
          <a:extLst>
            <a:ext uri="{FF2B5EF4-FFF2-40B4-BE49-F238E27FC236}">
              <a16:creationId xmlns:a16="http://schemas.microsoft.com/office/drawing/2014/main" id="{00000000-0008-0000-0000-000085100000}"/>
            </a:ext>
          </a:extLst>
        </xdr:cNvPr>
        <xdr:cNvSpPr txBox="1">
          <a:spLocks noChangeArrowheads="1"/>
        </xdr:cNvSpPr>
      </xdr:nvSpPr>
      <xdr:spPr bwMode="auto">
        <a:xfrm>
          <a:off x="4781550" y="103060500"/>
          <a:ext cx="108517"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108518</xdr:colOff>
      <xdr:row>780</xdr:row>
      <xdr:rowOff>52</xdr:rowOff>
    </xdr:to>
    <xdr:sp macro="" textlink="">
      <xdr:nvSpPr>
        <xdr:cNvPr id="4230" name="Text Box 9">
          <a:extLst>
            <a:ext uri="{FF2B5EF4-FFF2-40B4-BE49-F238E27FC236}">
              <a16:creationId xmlns:a16="http://schemas.microsoft.com/office/drawing/2014/main" id="{00000000-0008-0000-0000-000086100000}"/>
            </a:ext>
          </a:extLst>
        </xdr:cNvPr>
        <xdr:cNvSpPr txBox="1">
          <a:spLocks noChangeArrowheads="1"/>
        </xdr:cNvSpPr>
      </xdr:nvSpPr>
      <xdr:spPr bwMode="auto">
        <a:xfrm>
          <a:off x="4781550" y="103060500"/>
          <a:ext cx="108517"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10093</xdr:colOff>
      <xdr:row>780</xdr:row>
      <xdr:rowOff>52</xdr:rowOff>
    </xdr:to>
    <xdr:sp macro="" textlink="">
      <xdr:nvSpPr>
        <xdr:cNvPr id="4231" name="Text Box 8">
          <a:extLst>
            <a:ext uri="{FF2B5EF4-FFF2-40B4-BE49-F238E27FC236}">
              <a16:creationId xmlns:a16="http://schemas.microsoft.com/office/drawing/2014/main" id="{00000000-0008-0000-0000-000087100000}"/>
            </a:ext>
          </a:extLst>
        </xdr:cNvPr>
        <xdr:cNvSpPr txBox="1">
          <a:spLocks noChangeArrowheads="1"/>
        </xdr:cNvSpPr>
      </xdr:nvSpPr>
      <xdr:spPr bwMode="auto">
        <a:xfrm>
          <a:off x="4781550" y="103060500"/>
          <a:ext cx="10092"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10093</xdr:colOff>
      <xdr:row>780</xdr:row>
      <xdr:rowOff>52</xdr:rowOff>
    </xdr:to>
    <xdr:sp macro="" textlink="">
      <xdr:nvSpPr>
        <xdr:cNvPr id="4232" name="Text Box 9">
          <a:extLst>
            <a:ext uri="{FF2B5EF4-FFF2-40B4-BE49-F238E27FC236}">
              <a16:creationId xmlns:a16="http://schemas.microsoft.com/office/drawing/2014/main" id="{00000000-0008-0000-0000-000088100000}"/>
            </a:ext>
          </a:extLst>
        </xdr:cNvPr>
        <xdr:cNvSpPr txBox="1">
          <a:spLocks noChangeArrowheads="1"/>
        </xdr:cNvSpPr>
      </xdr:nvSpPr>
      <xdr:spPr bwMode="auto">
        <a:xfrm>
          <a:off x="4781550" y="103060500"/>
          <a:ext cx="10092"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10093</xdr:colOff>
      <xdr:row>780</xdr:row>
      <xdr:rowOff>52</xdr:rowOff>
    </xdr:to>
    <xdr:sp macro="" textlink="">
      <xdr:nvSpPr>
        <xdr:cNvPr id="4233" name="Text Box 8">
          <a:extLst>
            <a:ext uri="{FF2B5EF4-FFF2-40B4-BE49-F238E27FC236}">
              <a16:creationId xmlns:a16="http://schemas.microsoft.com/office/drawing/2014/main" id="{00000000-0008-0000-0000-000089100000}"/>
            </a:ext>
          </a:extLst>
        </xdr:cNvPr>
        <xdr:cNvSpPr txBox="1">
          <a:spLocks noChangeArrowheads="1"/>
        </xdr:cNvSpPr>
      </xdr:nvSpPr>
      <xdr:spPr bwMode="auto">
        <a:xfrm>
          <a:off x="4781550" y="103060500"/>
          <a:ext cx="10092"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10093</xdr:colOff>
      <xdr:row>780</xdr:row>
      <xdr:rowOff>52</xdr:rowOff>
    </xdr:to>
    <xdr:sp macro="" textlink="">
      <xdr:nvSpPr>
        <xdr:cNvPr id="4234" name="Text Box 9">
          <a:extLst>
            <a:ext uri="{FF2B5EF4-FFF2-40B4-BE49-F238E27FC236}">
              <a16:creationId xmlns:a16="http://schemas.microsoft.com/office/drawing/2014/main" id="{00000000-0008-0000-0000-00008A100000}"/>
            </a:ext>
          </a:extLst>
        </xdr:cNvPr>
        <xdr:cNvSpPr txBox="1">
          <a:spLocks noChangeArrowheads="1"/>
        </xdr:cNvSpPr>
      </xdr:nvSpPr>
      <xdr:spPr bwMode="auto">
        <a:xfrm>
          <a:off x="4781550" y="103060500"/>
          <a:ext cx="10092"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108518</xdr:colOff>
      <xdr:row>780</xdr:row>
      <xdr:rowOff>52</xdr:rowOff>
    </xdr:to>
    <xdr:sp macro="" textlink="">
      <xdr:nvSpPr>
        <xdr:cNvPr id="4235" name="Text Box 8">
          <a:extLst>
            <a:ext uri="{FF2B5EF4-FFF2-40B4-BE49-F238E27FC236}">
              <a16:creationId xmlns:a16="http://schemas.microsoft.com/office/drawing/2014/main" id="{00000000-0008-0000-0000-00008B100000}"/>
            </a:ext>
          </a:extLst>
        </xdr:cNvPr>
        <xdr:cNvSpPr txBox="1">
          <a:spLocks noChangeArrowheads="1"/>
        </xdr:cNvSpPr>
      </xdr:nvSpPr>
      <xdr:spPr bwMode="auto">
        <a:xfrm>
          <a:off x="4781550" y="103060500"/>
          <a:ext cx="108517"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108518</xdr:colOff>
      <xdr:row>780</xdr:row>
      <xdr:rowOff>52</xdr:rowOff>
    </xdr:to>
    <xdr:sp macro="" textlink="">
      <xdr:nvSpPr>
        <xdr:cNvPr id="4236" name="Text Box 8">
          <a:extLst>
            <a:ext uri="{FF2B5EF4-FFF2-40B4-BE49-F238E27FC236}">
              <a16:creationId xmlns:a16="http://schemas.microsoft.com/office/drawing/2014/main" id="{00000000-0008-0000-0000-00008C100000}"/>
            </a:ext>
          </a:extLst>
        </xdr:cNvPr>
        <xdr:cNvSpPr txBox="1">
          <a:spLocks noChangeArrowheads="1"/>
        </xdr:cNvSpPr>
      </xdr:nvSpPr>
      <xdr:spPr bwMode="auto">
        <a:xfrm>
          <a:off x="4781550" y="103060500"/>
          <a:ext cx="108517"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108518</xdr:colOff>
      <xdr:row>780</xdr:row>
      <xdr:rowOff>52</xdr:rowOff>
    </xdr:to>
    <xdr:sp macro="" textlink="">
      <xdr:nvSpPr>
        <xdr:cNvPr id="4237" name="Text Box 9">
          <a:extLst>
            <a:ext uri="{FF2B5EF4-FFF2-40B4-BE49-F238E27FC236}">
              <a16:creationId xmlns:a16="http://schemas.microsoft.com/office/drawing/2014/main" id="{00000000-0008-0000-0000-00008D100000}"/>
            </a:ext>
          </a:extLst>
        </xdr:cNvPr>
        <xdr:cNvSpPr txBox="1">
          <a:spLocks noChangeArrowheads="1"/>
        </xdr:cNvSpPr>
      </xdr:nvSpPr>
      <xdr:spPr bwMode="auto">
        <a:xfrm>
          <a:off x="4781550" y="103060500"/>
          <a:ext cx="108517"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108518</xdr:colOff>
      <xdr:row>780</xdr:row>
      <xdr:rowOff>52</xdr:rowOff>
    </xdr:to>
    <xdr:sp macro="" textlink="">
      <xdr:nvSpPr>
        <xdr:cNvPr id="4238" name="Text Box 8">
          <a:extLst>
            <a:ext uri="{FF2B5EF4-FFF2-40B4-BE49-F238E27FC236}">
              <a16:creationId xmlns:a16="http://schemas.microsoft.com/office/drawing/2014/main" id="{00000000-0008-0000-0000-00008E100000}"/>
            </a:ext>
          </a:extLst>
        </xdr:cNvPr>
        <xdr:cNvSpPr txBox="1">
          <a:spLocks noChangeArrowheads="1"/>
        </xdr:cNvSpPr>
      </xdr:nvSpPr>
      <xdr:spPr bwMode="auto">
        <a:xfrm>
          <a:off x="4781550" y="103060500"/>
          <a:ext cx="108517"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108518</xdr:colOff>
      <xdr:row>780</xdr:row>
      <xdr:rowOff>52</xdr:rowOff>
    </xdr:to>
    <xdr:sp macro="" textlink="">
      <xdr:nvSpPr>
        <xdr:cNvPr id="4239" name="Text Box 9">
          <a:extLst>
            <a:ext uri="{FF2B5EF4-FFF2-40B4-BE49-F238E27FC236}">
              <a16:creationId xmlns:a16="http://schemas.microsoft.com/office/drawing/2014/main" id="{00000000-0008-0000-0000-00008F100000}"/>
            </a:ext>
          </a:extLst>
        </xdr:cNvPr>
        <xdr:cNvSpPr txBox="1">
          <a:spLocks noChangeArrowheads="1"/>
        </xdr:cNvSpPr>
      </xdr:nvSpPr>
      <xdr:spPr bwMode="auto">
        <a:xfrm>
          <a:off x="4781550" y="103060500"/>
          <a:ext cx="108517"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108518</xdr:colOff>
      <xdr:row>780</xdr:row>
      <xdr:rowOff>52</xdr:rowOff>
    </xdr:to>
    <xdr:sp macro="" textlink="">
      <xdr:nvSpPr>
        <xdr:cNvPr id="4240" name="Text Box 8">
          <a:extLst>
            <a:ext uri="{FF2B5EF4-FFF2-40B4-BE49-F238E27FC236}">
              <a16:creationId xmlns:a16="http://schemas.microsoft.com/office/drawing/2014/main" id="{00000000-0008-0000-0000-000090100000}"/>
            </a:ext>
          </a:extLst>
        </xdr:cNvPr>
        <xdr:cNvSpPr txBox="1">
          <a:spLocks noChangeArrowheads="1"/>
        </xdr:cNvSpPr>
      </xdr:nvSpPr>
      <xdr:spPr bwMode="auto">
        <a:xfrm>
          <a:off x="4781550" y="103060500"/>
          <a:ext cx="108517"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108518</xdr:colOff>
      <xdr:row>780</xdr:row>
      <xdr:rowOff>52</xdr:rowOff>
    </xdr:to>
    <xdr:sp macro="" textlink="">
      <xdr:nvSpPr>
        <xdr:cNvPr id="4241" name="Text Box 9">
          <a:extLst>
            <a:ext uri="{FF2B5EF4-FFF2-40B4-BE49-F238E27FC236}">
              <a16:creationId xmlns:a16="http://schemas.microsoft.com/office/drawing/2014/main" id="{00000000-0008-0000-0000-000091100000}"/>
            </a:ext>
          </a:extLst>
        </xdr:cNvPr>
        <xdr:cNvSpPr txBox="1">
          <a:spLocks noChangeArrowheads="1"/>
        </xdr:cNvSpPr>
      </xdr:nvSpPr>
      <xdr:spPr bwMode="auto">
        <a:xfrm>
          <a:off x="4781550" y="103060500"/>
          <a:ext cx="108517"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108518</xdr:colOff>
      <xdr:row>780</xdr:row>
      <xdr:rowOff>52</xdr:rowOff>
    </xdr:to>
    <xdr:sp macro="" textlink="">
      <xdr:nvSpPr>
        <xdr:cNvPr id="4242" name="Text Box 8">
          <a:extLst>
            <a:ext uri="{FF2B5EF4-FFF2-40B4-BE49-F238E27FC236}">
              <a16:creationId xmlns:a16="http://schemas.microsoft.com/office/drawing/2014/main" id="{00000000-0008-0000-0000-000092100000}"/>
            </a:ext>
          </a:extLst>
        </xdr:cNvPr>
        <xdr:cNvSpPr txBox="1">
          <a:spLocks noChangeArrowheads="1"/>
        </xdr:cNvSpPr>
      </xdr:nvSpPr>
      <xdr:spPr bwMode="auto">
        <a:xfrm>
          <a:off x="4781550" y="103060500"/>
          <a:ext cx="108517"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108518</xdr:colOff>
      <xdr:row>780</xdr:row>
      <xdr:rowOff>52</xdr:rowOff>
    </xdr:to>
    <xdr:sp macro="" textlink="">
      <xdr:nvSpPr>
        <xdr:cNvPr id="4243" name="Text Box 9">
          <a:extLst>
            <a:ext uri="{FF2B5EF4-FFF2-40B4-BE49-F238E27FC236}">
              <a16:creationId xmlns:a16="http://schemas.microsoft.com/office/drawing/2014/main" id="{00000000-0008-0000-0000-000093100000}"/>
            </a:ext>
          </a:extLst>
        </xdr:cNvPr>
        <xdr:cNvSpPr txBox="1">
          <a:spLocks noChangeArrowheads="1"/>
        </xdr:cNvSpPr>
      </xdr:nvSpPr>
      <xdr:spPr bwMode="auto">
        <a:xfrm>
          <a:off x="4781550" y="103060500"/>
          <a:ext cx="108517"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108518</xdr:colOff>
      <xdr:row>780</xdr:row>
      <xdr:rowOff>52</xdr:rowOff>
    </xdr:to>
    <xdr:sp macro="" textlink="">
      <xdr:nvSpPr>
        <xdr:cNvPr id="4244" name="Text Box 8">
          <a:extLst>
            <a:ext uri="{FF2B5EF4-FFF2-40B4-BE49-F238E27FC236}">
              <a16:creationId xmlns:a16="http://schemas.microsoft.com/office/drawing/2014/main" id="{00000000-0008-0000-0000-000094100000}"/>
            </a:ext>
          </a:extLst>
        </xdr:cNvPr>
        <xdr:cNvSpPr txBox="1">
          <a:spLocks noChangeArrowheads="1"/>
        </xdr:cNvSpPr>
      </xdr:nvSpPr>
      <xdr:spPr bwMode="auto">
        <a:xfrm>
          <a:off x="4781550" y="103060500"/>
          <a:ext cx="108517"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108518</xdr:colOff>
      <xdr:row>780</xdr:row>
      <xdr:rowOff>52</xdr:rowOff>
    </xdr:to>
    <xdr:sp macro="" textlink="">
      <xdr:nvSpPr>
        <xdr:cNvPr id="4245" name="Text Box 9">
          <a:extLst>
            <a:ext uri="{FF2B5EF4-FFF2-40B4-BE49-F238E27FC236}">
              <a16:creationId xmlns:a16="http://schemas.microsoft.com/office/drawing/2014/main" id="{00000000-0008-0000-0000-000095100000}"/>
            </a:ext>
          </a:extLst>
        </xdr:cNvPr>
        <xdr:cNvSpPr txBox="1">
          <a:spLocks noChangeArrowheads="1"/>
        </xdr:cNvSpPr>
      </xdr:nvSpPr>
      <xdr:spPr bwMode="auto">
        <a:xfrm>
          <a:off x="4781550" y="103060500"/>
          <a:ext cx="108517"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108518</xdr:colOff>
      <xdr:row>780</xdr:row>
      <xdr:rowOff>52</xdr:rowOff>
    </xdr:to>
    <xdr:sp macro="" textlink="">
      <xdr:nvSpPr>
        <xdr:cNvPr id="4246" name="Text Box 8">
          <a:extLst>
            <a:ext uri="{FF2B5EF4-FFF2-40B4-BE49-F238E27FC236}">
              <a16:creationId xmlns:a16="http://schemas.microsoft.com/office/drawing/2014/main" id="{00000000-0008-0000-0000-000096100000}"/>
            </a:ext>
          </a:extLst>
        </xdr:cNvPr>
        <xdr:cNvSpPr txBox="1">
          <a:spLocks noChangeArrowheads="1"/>
        </xdr:cNvSpPr>
      </xdr:nvSpPr>
      <xdr:spPr bwMode="auto">
        <a:xfrm>
          <a:off x="4781550" y="103060500"/>
          <a:ext cx="108517"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108518</xdr:colOff>
      <xdr:row>780</xdr:row>
      <xdr:rowOff>52</xdr:rowOff>
    </xdr:to>
    <xdr:sp macro="" textlink="">
      <xdr:nvSpPr>
        <xdr:cNvPr id="4247" name="Text Box 9">
          <a:extLst>
            <a:ext uri="{FF2B5EF4-FFF2-40B4-BE49-F238E27FC236}">
              <a16:creationId xmlns:a16="http://schemas.microsoft.com/office/drawing/2014/main" id="{00000000-0008-0000-0000-000097100000}"/>
            </a:ext>
          </a:extLst>
        </xdr:cNvPr>
        <xdr:cNvSpPr txBox="1">
          <a:spLocks noChangeArrowheads="1"/>
        </xdr:cNvSpPr>
      </xdr:nvSpPr>
      <xdr:spPr bwMode="auto">
        <a:xfrm>
          <a:off x="4781550" y="103060500"/>
          <a:ext cx="108517"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10093</xdr:colOff>
      <xdr:row>780</xdr:row>
      <xdr:rowOff>52</xdr:rowOff>
    </xdr:to>
    <xdr:sp macro="" textlink="">
      <xdr:nvSpPr>
        <xdr:cNvPr id="4248" name="Text Box 8">
          <a:extLst>
            <a:ext uri="{FF2B5EF4-FFF2-40B4-BE49-F238E27FC236}">
              <a16:creationId xmlns:a16="http://schemas.microsoft.com/office/drawing/2014/main" id="{00000000-0008-0000-0000-000098100000}"/>
            </a:ext>
          </a:extLst>
        </xdr:cNvPr>
        <xdr:cNvSpPr txBox="1">
          <a:spLocks noChangeArrowheads="1"/>
        </xdr:cNvSpPr>
      </xdr:nvSpPr>
      <xdr:spPr bwMode="auto">
        <a:xfrm>
          <a:off x="4781550" y="103060500"/>
          <a:ext cx="10092"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10093</xdr:colOff>
      <xdr:row>780</xdr:row>
      <xdr:rowOff>52</xdr:rowOff>
    </xdr:to>
    <xdr:sp macro="" textlink="">
      <xdr:nvSpPr>
        <xdr:cNvPr id="4249" name="Text Box 9">
          <a:extLst>
            <a:ext uri="{FF2B5EF4-FFF2-40B4-BE49-F238E27FC236}">
              <a16:creationId xmlns:a16="http://schemas.microsoft.com/office/drawing/2014/main" id="{00000000-0008-0000-0000-000099100000}"/>
            </a:ext>
          </a:extLst>
        </xdr:cNvPr>
        <xdr:cNvSpPr txBox="1">
          <a:spLocks noChangeArrowheads="1"/>
        </xdr:cNvSpPr>
      </xdr:nvSpPr>
      <xdr:spPr bwMode="auto">
        <a:xfrm>
          <a:off x="4781550" y="103060500"/>
          <a:ext cx="10092"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10093</xdr:colOff>
      <xdr:row>780</xdr:row>
      <xdr:rowOff>52</xdr:rowOff>
    </xdr:to>
    <xdr:sp macro="" textlink="">
      <xdr:nvSpPr>
        <xdr:cNvPr id="4250" name="Text Box 8">
          <a:extLst>
            <a:ext uri="{FF2B5EF4-FFF2-40B4-BE49-F238E27FC236}">
              <a16:creationId xmlns:a16="http://schemas.microsoft.com/office/drawing/2014/main" id="{00000000-0008-0000-0000-00009A100000}"/>
            </a:ext>
          </a:extLst>
        </xdr:cNvPr>
        <xdr:cNvSpPr txBox="1">
          <a:spLocks noChangeArrowheads="1"/>
        </xdr:cNvSpPr>
      </xdr:nvSpPr>
      <xdr:spPr bwMode="auto">
        <a:xfrm>
          <a:off x="4781550" y="103060500"/>
          <a:ext cx="10092"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10093</xdr:colOff>
      <xdr:row>780</xdr:row>
      <xdr:rowOff>52</xdr:rowOff>
    </xdr:to>
    <xdr:sp macro="" textlink="">
      <xdr:nvSpPr>
        <xdr:cNvPr id="4251" name="Text Box 9">
          <a:extLst>
            <a:ext uri="{FF2B5EF4-FFF2-40B4-BE49-F238E27FC236}">
              <a16:creationId xmlns:a16="http://schemas.microsoft.com/office/drawing/2014/main" id="{00000000-0008-0000-0000-00009B100000}"/>
            </a:ext>
          </a:extLst>
        </xdr:cNvPr>
        <xdr:cNvSpPr txBox="1">
          <a:spLocks noChangeArrowheads="1"/>
        </xdr:cNvSpPr>
      </xdr:nvSpPr>
      <xdr:spPr bwMode="auto">
        <a:xfrm>
          <a:off x="4781550" y="103060500"/>
          <a:ext cx="10092"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108518</xdr:colOff>
      <xdr:row>780</xdr:row>
      <xdr:rowOff>52</xdr:rowOff>
    </xdr:to>
    <xdr:sp macro="" textlink="">
      <xdr:nvSpPr>
        <xdr:cNvPr id="4252" name="Text Box 8">
          <a:extLst>
            <a:ext uri="{FF2B5EF4-FFF2-40B4-BE49-F238E27FC236}">
              <a16:creationId xmlns:a16="http://schemas.microsoft.com/office/drawing/2014/main" id="{00000000-0008-0000-0000-00009C100000}"/>
            </a:ext>
          </a:extLst>
        </xdr:cNvPr>
        <xdr:cNvSpPr txBox="1">
          <a:spLocks noChangeArrowheads="1"/>
        </xdr:cNvSpPr>
      </xdr:nvSpPr>
      <xdr:spPr bwMode="auto">
        <a:xfrm>
          <a:off x="4781550" y="103060500"/>
          <a:ext cx="108517"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108518</xdr:colOff>
      <xdr:row>780</xdr:row>
      <xdr:rowOff>52</xdr:rowOff>
    </xdr:to>
    <xdr:sp macro="" textlink="">
      <xdr:nvSpPr>
        <xdr:cNvPr id="4253" name="Text Box 8">
          <a:extLst>
            <a:ext uri="{FF2B5EF4-FFF2-40B4-BE49-F238E27FC236}">
              <a16:creationId xmlns:a16="http://schemas.microsoft.com/office/drawing/2014/main" id="{00000000-0008-0000-0000-00009D100000}"/>
            </a:ext>
          </a:extLst>
        </xdr:cNvPr>
        <xdr:cNvSpPr txBox="1">
          <a:spLocks noChangeArrowheads="1"/>
        </xdr:cNvSpPr>
      </xdr:nvSpPr>
      <xdr:spPr bwMode="auto">
        <a:xfrm>
          <a:off x="4781550" y="103060500"/>
          <a:ext cx="108517"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108518</xdr:colOff>
      <xdr:row>780</xdr:row>
      <xdr:rowOff>52</xdr:rowOff>
    </xdr:to>
    <xdr:sp macro="" textlink="">
      <xdr:nvSpPr>
        <xdr:cNvPr id="4254" name="Text Box 9">
          <a:extLst>
            <a:ext uri="{FF2B5EF4-FFF2-40B4-BE49-F238E27FC236}">
              <a16:creationId xmlns:a16="http://schemas.microsoft.com/office/drawing/2014/main" id="{00000000-0008-0000-0000-00009E100000}"/>
            </a:ext>
          </a:extLst>
        </xdr:cNvPr>
        <xdr:cNvSpPr txBox="1">
          <a:spLocks noChangeArrowheads="1"/>
        </xdr:cNvSpPr>
      </xdr:nvSpPr>
      <xdr:spPr bwMode="auto">
        <a:xfrm>
          <a:off x="4781550" y="103060500"/>
          <a:ext cx="108517"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108518</xdr:colOff>
      <xdr:row>780</xdr:row>
      <xdr:rowOff>52</xdr:rowOff>
    </xdr:to>
    <xdr:sp macro="" textlink="">
      <xdr:nvSpPr>
        <xdr:cNvPr id="4255" name="Text Box 8">
          <a:extLst>
            <a:ext uri="{FF2B5EF4-FFF2-40B4-BE49-F238E27FC236}">
              <a16:creationId xmlns:a16="http://schemas.microsoft.com/office/drawing/2014/main" id="{00000000-0008-0000-0000-00009F100000}"/>
            </a:ext>
          </a:extLst>
        </xdr:cNvPr>
        <xdr:cNvSpPr txBox="1">
          <a:spLocks noChangeArrowheads="1"/>
        </xdr:cNvSpPr>
      </xdr:nvSpPr>
      <xdr:spPr bwMode="auto">
        <a:xfrm>
          <a:off x="4781550" y="103060500"/>
          <a:ext cx="108517"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108518</xdr:colOff>
      <xdr:row>780</xdr:row>
      <xdr:rowOff>52</xdr:rowOff>
    </xdr:to>
    <xdr:sp macro="" textlink="">
      <xdr:nvSpPr>
        <xdr:cNvPr id="4256" name="Text Box 9">
          <a:extLst>
            <a:ext uri="{FF2B5EF4-FFF2-40B4-BE49-F238E27FC236}">
              <a16:creationId xmlns:a16="http://schemas.microsoft.com/office/drawing/2014/main" id="{00000000-0008-0000-0000-0000A0100000}"/>
            </a:ext>
          </a:extLst>
        </xdr:cNvPr>
        <xdr:cNvSpPr txBox="1">
          <a:spLocks noChangeArrowheads="1"/>
        </xdr:cNvSpPr>
      </xdr:nvSpPr>
      <xdr:spPr bwMode="auto">
        <a:xfrm>
          <a:off x="4781550" y="103060500"/>
          <a:ext cx="108517"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108518</xdr:colOff>
      <xdr:row>780</xdr:row>
      <xdr:rowOff>52</xdr:rowOff>
    </xdr:to>
    <xdr:sp macro="" textlink="">
      <xdr:nvSpPr>
        <xdr:cNvPr id="4257" name="Text Box 8">
          <a:extLst>
            <a:ext uri="{FF2B5EF4-FFF2-40B4-BE49-F238E27FC236}">
              <a16:creationId xmlns:a16="http://schemas.microsoft.com/office/drawing/2014/main" id="{00000000-0008-0000-0000-0000A1100000}"/>
            </a:ext>
          </a:extLst>
        </xdr:cNvPr>
        <xdr:cNvSpPr txBox="1">
          <a:spLocks noChangeArrowheads="1"/>
        </xdr:cNvSpPr>
      </xdr:nvSpPr>
      <xdr:spPr bwMode="auto">
        <a:xfrm>
          <a:off x="4781550" y="103060500"/>
          <a:ext cx="108517"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108518</xdr:colOff>
      <xdr:row>780</xdr:row>
      <xdr:rowOff>52</xdr:rowOff>
    </xdr:to>
    <xdr:sp macro="" textlink="">
      <xdr:nvSpPr>
        <xdr:cNvPr id="4258" name="Text Box 9">
          <a:extLst>
            <a:ext uri="{FF2B5EF4-FFF2-40B4-BE49-F238E27FC236}">
              <a16:creationId xmlns:a16="http://schemas.microsoft.com/office/drawing/2014/main" id="{00000000-0008-0000-0000-0000A2100000}"/>
            </a:ext>
          </a:extLst>
        </xdr:cNvPr>
        <xdr:cNvSpPr txBox="1">
          <a:spLocks noChangeArrowheads="1"/>
        </xdr:cNvSpPr>
      </xdr:nvSpPr>
      <xdr:spPr bwMode="auto">
        <a:xfrm>
          <a:off x="4781550" y="103060500"/>
          <a:ext cx="108517"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108518</xdr:colOff>
      <xdr:row>780</xdr:row>
      <xdr:rowOff>52</xdr:rowOff>
    </xdr:to>
    <xdr:sp macro="" textlink="">
      <xdr:nvSpPr>
        <xdr:cNvPr id="4259" name="Text Box 8">
          <a:extLst>
            <a:ext uri="{FF2B5EF4-FFF2-40B4-BE49-F238E27FC236}">
              <a16:creationId xmlns:a16="http://schemas.microsoft.com/office/drawing/2014/main" id="{00000000-0008-0000-0000-0000A3100000}"/>
            </a:ext>
          </a:extLst>
        </xdr:cNvPr>
        <xdr:cNvSpPr txBox="1">
          <a:spLocks noChangeArrowheads="1"/>
        </xdr:cNvSpPr>
      </xdr:nvSpPr>
      <xdr:spPr bwMode="auto">
        <a:xfrm>
          <a:off x="4781550" y="103060500"/>
          <a:ext cx="108517"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108518</xdr:colOff>
      <xdr:row>780</xdr:row>
      <xdr:rowOff>52</xdr:rowOff>
    </xdr:to>
    <xdr:sp macro="" textlink="">
      <xdr:nvSpPr>
        <xdr:cNvPr id="4260" name="Text Box 9">
          <a:extLst>
            <a:ext uri="{FF2B5EF4-FFF2-40B4-BE49-F238E27FC236}">
              <a16:creationId xmlns:a16="http://schemas.microsoft.com/office/drawing/2014/main" id="{00000000-0008-0000-0000-0000A4100000}"/>
            </a:ext>
          </a:extLst>
        </xdr:cNvPr>
        <xdr:cNvSpPr txBox="1">
          <a:spLocks noChangeArrowheads="1"/>
        </xdr:cNvSpPr>
      </xdr:nvSpPr>
      <xdr:spPr bwMode="auto">
        <a:xfrm>
          <a:off x="4781550" y="103060500"/>
          <a:ext cx="108517"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108518</xdr:colOff>
      <xdr:row>780</xdr:row>
      <xdr:rowOff>52</xdr:rowOff>
    </xdr:to>
    <xdr:sp macro="" textlink="">
      <xdr:nvSpPr>
        <xdr:cNvPr id="4261" name="Text Box 8">
          <a:extLst>
            <a:ext uri="{FF2B5EF4-FFF2-40B4-BE49-F238E27FC236}">
              <a16:creationId xmlns:a16="http://schemas.microsoft.com/office/drawing/2014/main" id="{00000000-0008-0000-0000-0000A5100000}"/>
            </a:ext>
          </a:extLst>
        </xdr:cNvPr>
        <xdr:cNvSpPr txBox="1">
          <a:spLocks noChangeArrowheads="1"/>
        </xdr:cNvSpPr>
      </xdr:nvSpPr>
      <xdr:spPr bwMode="auto">
        <a:xfrm>
          <a:off x="4781550" y="103060500"/>
          <a:ext cx="108517"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108518</xdr:colOff>
      <xdr:row>780</xdr:row>
      <xdr:rowOff>52</xdr:rowOff>
    </xdr:to>
    <xdr:sp macro="" textlink="">
      <xdr:nvSpPr>
        <xdr:cNvPr id="4262" name="Text Box 9">
          <a:extLst>
            <a:ext uri="{FF2B5EF4-FFF2-40B4-BE49-F238E27FC236}">
              <a16:creationId xmlns:a16="http://schemas.microsoft.com/office/drawing/2014/main" id="{00000000-0008-0000-0000-0000A6100000}"/>
            </a:ext>
          </a:extLst>
        </xdr:cNvPr>
        <xdr:cNvSpPr txBox="1">
          <a:spLocks noChangeArrowheads="1"/>
        </xdr:cNvSpPr>
      </xdr:nvSpPr>
      <xdr:spPr bwMode="auto">
        <a:xfrm>
          <a:off x="4781550" y="103060500"/>
          <a:ext cx="108517"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108518</xdr:colOff>
      <xdr:row>780</xdr:row>
      <xdr:rowOff>52</xdr:rowOff>
    </xdr:to>
    <xdr:sp macro="" textlink="">
      <xdr:nvSpPr>
        <xdr:cNvPr id="4263" name="Text Box 8">
          <a:extLst>
            <a:ext uri="{FF2B5EF4-FFF2-40B4-BE49-F238E27FC236}">
              <a16:creationId xmlns:a16="http://schemas.microsoft.com/office/drawing/2014/main" id="{00000000-0008-0000-0000-0000A7100000}"/>
            </a:ext>
          </a:extLst>
        </xdr:cNvPr>
        <xdr:cNvSpPr txBox="1">
          <a:spLocks noChangeArrowheads="1"/>
        </xdr:cNvSpPr>
      </xdr:nvSpPr>
      <xdr:spPr bwMode="auto">
        <a:xfrm>
          <a:off x="4781550" y="103060500"/>
          <a:ext cx="108517"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108518</xdr:colOff>
      <xdr:row>780</xdr:row>
      <xdr:rowOff>52</xdr:rowOff>
    </xdr:to>
    <xdr:sp macro="" textlink="">
      <xdr:nvSpPr>
        <xdr:cNvPr id="4264" name="Text Box 9">
          <a:extLst>
            <a:ext uri="{FF2B5EF4-FFF2-40B4-BE49-F238E27FC236}">
              <a16:creationId xmlns:a16="http://schemas.microsoft.com/office/drawing/2014/main" id="{00000000-0008-0000-0000-0000A8100000}"/>
            </a:ext>
          </a:extLst>
        </xdr:cNvPr>
        <xdr:cNvSpPr txBox="1">
          <a:spLocks noChangeArrowheads="1"/>
        </xdr:cNvSpPr>
      </xdr:nvSpPr>
      <xdr:spPr bwMode="auto">
        <a:xfrm>
          <a:off x="4781550" y="103060500"/>
          <a:ext cx="108517"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108518</xdr:colOff>
      <xdr:row>780</xdr:row>
      <xdr:rowOff>52</xdr:rowOff>
    </xdr:to>
    <xdr:sp macro="" textlink="">
      <xdr:nvSpPr>
        <xdr:cNvPr id="4265" name="Text Box 8">
          <a:extLst>
            <a:ext uri="{FF2B5EF4-FFF2-40B4-BE49-F238E27FC236}">
              <a16:creationId xmlns:a16="http://schemas.microsoft.com/office/drawing/2014/main" id="{00000000-0008-0000-0000-0000A9100000}"/>
            </a:ext>
          </a:extLst>
        </xdr:cNvPr>
        <xdr:cNvSpPr txBox="1">
          <a:spLocks noChangeArrowheads="1"/>
        </xdr:cNvSpPr>
      </xdr:nvSpPr>
      <xdr:spPr bwMode="auto">
        <a:xfrm>
          <a:off x="4781550" y="103060500"/>
          <a:ext cx="108517"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108518</xdr:colOff>
      <xdr:row>780</xdr:row>
      <xdr:rowOff>52</xdr:rowOff>
    </xdr:to>
    <xdr:sp macro="" textlink="">
      <xdr:nvSpPr>
        <xdr:cNvPr id="4266" name="Text Box 8">
          <a:extLst>
            <a:ext uri="{FF2B5EF4-FFF2-40B4-BE49-F238E27FC236}">
              <a16:creationId xmlns:a16="http://schemas.microsoft.com/office/drawing/2014/main" id="{00000000-0008-0000-0000-0000AA100000}"/>
            </a:ext>
          </a:extLst>
        </xdr:cNvPr>
        <xdr:cNvSpPr txBox="1">
          <a:spLocks noChangeArrowheads="1"/>
        </xdr:cNvSpPr>
      </xdr:nvSpPr>
      <xdr:spPr bwMode="auto">
        <a:xfrm>
          <a:off x="4781550" y="103060500"/>
          <a:ext cx="108517"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108518</xdr:colOff>
      <xdr:row>780</xdr:row>
      <xdr:rowOff>52</xdr:rowOff>
    </xdr:to>
    <xdr:sp macro="" textlink="">
      <xdr:nvSpPr>
        <xdr:cNvPr id="4267" name="Text Box 9">
          <a:extLst>
            <a:ext uri="{FF2B5EF4-FFF2-40B4-BE49-F238E27FC236}">
              <a16:creationId xmlns:a16="http://schemas.microsoft.com/office/drawing/2014/main" id="{00000000-0008-0000-0000-0000AB100000}"/>
            </a:ext>
          </a:extLst>
        </xdr:cNvPr>
        <xdr:cNvSpPr txBox="1">
          <a:spLocks noChangeArrowheads="1"/>
        </xdr:cNvSpPr>
      </xdr:nvSpPr>
      <xdr:spPr bwMode="auto">
        <a:xfrm>
          <a:off x="4781550" y="103060500"/>
          <a:ext cx="108517"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108518</xdr:colOff>
      <xdr:row>780</xdr:row>
      <xdr:rowOff>52</xdr:rowOff>
    </xdr:to>
    <xdr:sp macro="" textlink="">
      <xdr:nvSpPr>
        <xdr:cNvPr id="4268" name="Text Box 8">
          <a:extLst>
            <a:ext uri="{FF2B5EF4-FFF2-40B4-BE49-F238E27FC236}">
              <a16:creationId xmlns:a16="http://schemas.microsoft.com/office/drawing/2014/main" id="{00000000-0008-0000-0000-0000AC100000}"/>
            </a:ext>
          </a:extLst>
        </xdr:cNvPr>
        <xdr:cNvSpPr txBox="1">
          <a:spLocks noChangeArrowheads="1"/>
        </xdr:cNvSpPr>
      </xdr:nvSpPr>
      <xdr:spPr bwMode="auto">
        <a:xfrm>
          <a:off x="4781550" y="103060500"/>
          <a:ext cx="108517"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108518</xdr:colOff>
      <xdr:row>780</xdr:row>
      <xdr:rowOff>52</xdr:rowOff>
    </xdr:to>
    <xdr:sp macro="" textlink="">
      <xdr:nvSpPr>
        <xdr:cNvPr id="4269" name="Text Box 9">
          <a:extLst>
            <a:ext uri="{FF2B5EF4-FFF2-40B4-BE49-F238E27FC236}">
              <a16:creationId xmlns:a16="http://schemas.microsoft.com/office/drawing/2014/main" id="{00000000-0008-0000-0000-0000AD100000}"/>
            </a:ext>
          </a:extLst>
        </xdr:cNvPr>
        <xdr:cNvSpPr txBox="1">
          <a:spLocks noChangeArrowheads="1"/>
        </xdr:cNvSpPr>
      </xdr:nvSpPr>
      <xdr:spPr bwMode="auto">
        <a:xfrm>
          <a:off x="4781550" y="103060500"/>
          <a:ext cx="108517"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108518</xdr:colOff>
      <xdr:row>780</xdr:row>
      <xdr:rowOff>52</xdr:rowOff>
    </xdr:to>
    <xdr:sp macro="" textlink="">
      <xdr:nvSpPr>
        <xdr:cNvPr id="4270" name="Text Box 8">
          <a:extLst>
            <a:ext uri="{FF2B5EF4-FFF2-40B4-BE49-F238E27FC236}">
              <a16:creationId xmlns:a16="http://schemas.microsoft.com/office/drawing/2014/main" id="{00000000-0008-0000-0000-0000AE100000}"/>
            </a:ext>
          </a:extLst>
        </xdr:cNvPr>
        <xdr:cNvSpPr txBox="1">
          <a:spLocks noChangeArrowheads="1"/>
        </xdr:cNvSpPr>
      </xdr:nvSpPr>
      <xdr:spPr bwMode="auto">
        <a:xfrm>
          <a:off x="4781550" y="103060500"/>
          <a:ext cx="108517"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108518</xdr:colOff>
      <xdr:row>780</xdr:row>
      <xdr:rowOff>52</xdr:rowOff>
    </xdr:to>
    <xdr:sp macro="" textlink="">
      <xdr:nvSpPr>
        <xdr:cNvPr id="4271" name="Text Box 9">
          <a:extLst>
            <a:ext uri="{FF2B5EF4-FFF2-40B4-BE49-F238E27FC236}">
              <a16:creationId xmlns:a16="http://schemas.microsoft.com/office/drawing/2014/main" id="{00000000-0008-0000-0000-0000AF100000}"/>
            </a:ext>
          </a:extLst>
        </xdr:cNvPr>
        <xdr:cNvSpPr txBox="1">
          <a:spLocks noChangeArrowheads="1"/>
        </xdr:cNvSpPr>
      </xdr:nvSpPr>
      <xdr:spPr bwMode="auto">
        <a:xfrm>
          <a:off x="4781550" y="103060500"/>
          <a:ext cx="108517"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108518</xdr:colOff>
      <xdr:row>780</xdr:row>
      <xdr:rowOff>52</xdr:rowOff>
    </xdr:to>
    <xdr:sp macro="" textlink="">
      <xdr:nvSpPr>
        <xdr:cNvPr id="4272" name="Text Box 8">
          <a:extLst>
            <a:ext uri="{FF2B5EF4-FFF2-40B4-BE49-F238E27FC236}">
              <a16:creationId xmlns:a16="http://schemas.microsoft.com/office/drawing/2014/main" id="{00000000-0008-0000-0000-0000B0100000}"/>
            </a:ext>
          </a:extLst>
        </xdr:cNvPr>
        <xdr:cNvSpPr txBox="1">
          <a:spLocks noChangeArrowheads="1"/>
        </xdr:cNvSpPr>
      </xdr:nvSpPr>
      <xdr:spPr bwMode="auto">
        <a:xfrm>
          <a:off x="4781550" y="103060500"/>
          <a:ext cx="108517"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108518</xdr:colOff>
      <xdr:row>780</xdr:row>
      <xdr:rowOff>52</xdr:rowOff>
    </xdr:to>
    <xdr:sp macro="" textlink="">
      <xdr:nvSpPr>
        <xdr:cNvPr id="4273" name="Text Box 9">
          <a:extLst>
            <a:ext uri="{FF2B5EF4-FFF2-40B4-BE49-F238E27FC236}">
              <a16:creationId xmlns:a16="http://schemas.microsoft.com/office/drawing/2014/main" id="{00000000-0008-0000-0000-0000B1100000}"/>
            </a:ext>
          </a:extLst>
        </xdr:cNvPr>
        <xdr:cNvSpPr txBox="1">
          <a:spLocks noChangeArrowheads="1"/>
        </xdr:cNvSpPr>
      </xdr:nvSpPr>
      <xdr:spPr bwMode="auto">
        <a:xfrm>
          <a:off x="4781550" y="103060500"/>
          <a:ext cx="108517"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108518</xdr:colOff>
      <xdr:row>780</xdr:row>
      <xdr:rowOff>52</xdr:rowOff>
    </xdr:to>
    <xdr:sp macro="" textlink="">
      <xdr:nvSpPr>
        <xdr:cNvPr id="4274" name="Text Box 8">
          <a:extLst>
            <a:ext uri="{FF2B5EF4-FFF2-40B4-BE49-F238E27FC236}">
              <a16:creationId xmlns:a16="http://schemas.microsoft.com/office/drawing/2014/main" id="{00000000-0008-0000-0000-0000B2100000}"/>
            </a:ext>
          </a:extLst>
        </xdr:cNvPr>
        <xdr:cNvSpPr txBox="1">
          <a:spLocks noChangeArrowheads="1"/>
        </xdr:cNvSpPr>
      </xdr:nvSpPr>
      <xdr:spPr bwMode="auto">
        <a:xfrm>
          <a:off x="4781550" y="103060500"/>
          <a:ext cx="108517"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108518</xdr:colOff>
      <xdr:row>780</xdr:row>
      <xdr:rowOff>52</xdr:rowOff>
    </xdr:to>
    <xdr:sp macro="" textlink="">
      <xdr:nvSpPr>
        <xdr:cNvPr id="4275" name="Text Box 9">
          <a:extLst>
            <a:ext uri="{FF2B5EF4-FFF2-40B4-BE49-F238E27FC236}">
              <a16:creationId xmlns:a16="http://schemas.microsoft.com/office/drawing/2014/main" id="{00000000-0008-0000-0000-0000B3100000}"/>
            </a:ext>
          </a:extLst>
        </xdr:cNvPr>
        <xdr:cNvSpPr txBox="1">
          <a:spLocks noChangeArrowheads="1"/>
        </xdr:cNvSpPr>
      </xdr:nvSpPr>
      <xdr:spPr bwMode="auto">
        <a:xfrm>
          <a:off x="4781550" y="103060500"/>
          <a:ext cx="108517"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108518</xdr:colOff>
      <xdr:row>780</xdr:row>
      <xdr:rowOff>52</xdr:rowOff>
    </xdr:to>
    <xdr:sp macro="" textlink="">
      <xdr:nvSpPr>
        <xdr:cNvPr id="4276" name="Text Box 8">
          <a:extLst>
            <a:ext uri="{FF2B5EF4-FFF2-40B4-BE49-F238E27FC236}">
              <a16:creationId xmlns:a16="http://schemas.microsoft.com/office/drawing/2014/main" id="{00000000-0008-0000-0000-0000B4100000}"/>
            </a:ext>
          </a:extLst>
        </xdr:cNvPr>
        <xdr:cNvSpPr txBox="1">
          <a:spLocks noChangeArrowheads="1"/>
        </xdr:cNvSpPr>
      </xdr:nvSpPr>
      <xdr:spPr bwMode="auto">
        <a:xfrm>
          <a:off x="4781550" y="103060500"/>
          <a:ext cx="108517"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108518</xdr:colOff>
      <xdr:row>780</xdr:row>
      <xdr:rowOff>52</xdr:rowOff>
    </xdr:to>
    <xdr:sp macro="" textlink="">
      <xdr:nvSpPr>
        <xdr:cNvPr id="4277" name="Text Box 9">
          <a:extLst>
            <a:ext uri="{FF2B5EF4-FFF2-40B4-BE49-F238E27FC236}">
              <a16:creationId xmlns:a16="http://schemas.microsoft.com/office/drawing/2014/main" id="{00000000-0008-0000-0000-0000B5100000}"/>
            </a:ext>
          </a:extLst>
        </xdr:cNvPr>
        <xdr:cNvSpPr txBox="1">
          <a:spLocks noChangeArrowheads="1"/>
        </xdr:cNvSpPr>
      </xdr:nvSpPr>
      <xdr:spPr bwMode="auto">
        <a:xfrm>
          <a:off x="4781550" y="103060500"/>
          <a:ext cx="108517"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10093</xdr:colOff>
      <xdr:row>780</xdr:row>
      <xdr:rowOff>52</xdr:rowOff>
    </xdr:to>
    <xdr:sp macro="" textlink="">
      <xdr:nvSpPr>
        <xdr:cNvPr id="4278" name="Text Box 8">
          <a:extLst>
            <a:ext uri="{FF2B5EF4-FFF2-40B4-BE49-F238E27FC236}">
              <a16:creationId xmlns:a16="http://schemas.microsoft.com/office/drawing/2014/main" id="{00000000-0008-0000-0000-0000B6100000}"/>
            </a:ext>
          </a:extLst>
        </xdr:cNvPr>
        <xdr:cNvSpPr txBox="1">
          <a:spLocks noChangeArrowheads="1"/>
        </xdr:cNvSpPr>
      </xdr:nvSpPr>
      <xdr:spPr bwMode="auto">
        <a:xfrm>
          <a:off x="4781550" y="103060500"/>
          <a:ext cx="10092"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10093</xdr:colOff>
      <xdr:row>780</xdr:row>
      <xdr:rowOff>52</xdr:rowOff>
    </xdr:to>
    <xdr:sp macro="" textlink="">
      <xdr:nvSpPr>
        <xdr:cNvPr id="4279" name="Text Box 9">
          <a:extLst>
            <a:ext uri="{FF2B5EF4-FFF2-40B4-BE49-F238E27FC236}">
              <a16:creationId xmlns:a16="http://schemas.microsoft.com/office/drawing/2014/main" id="{00000000-0008-0000-0000-0000B7100000}"/>
            </a:ext>
          </a:extLst>
        </xdr:cNvPr>
        <xdr:cNvSpPr txBox="1">
          <a:spLocks noChangeArrowheads="1"/>
        </xdr:cNvSpPr>
      </xdr:nvSpPr>
      <xdr:spPr bwMode="auto">
        <a:xfrm>
          <a:off x="4781550" y="103060500"/>
          <a:ext cx="10092"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10093</xdr:colOff>
      <xdr:row>780</xdr:row>
      <xdr:rowOff>52</xdr:rowOff>
    </xdr:to>
    <xdr:sp macro="" textlink="">
      <xdr:nvSpPr>
        <xdr:cNvPr id="4280" name="Text Box 8">
          <a:extLst>
            <a:ext uri="{FF2B5EF4-FFF2-40B4-BE49-F238E27FC236}">
              <a16:creationId xmlns:a16="http://schemas.microsoft.com/office/drawing/2014/main" id="{00000000-0008-0000-0000-0000B8100000}"/>
            </a:ext>
          </a:extLst>
        </xdr:cNvPr>
        <xdr:cNvSpPr txBox="1">
          <a:spLocks noChangeArrowheads="1"/>
        </xdr:cNvSpPr>
      </xdr:nvSpPr>
      <xdr:spPr bwMode="auto">
        <a:xfrm>
          <a:off x="4781550" y="103060500"/>
          <a:ext cx="10092"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10093</xdr:colOff>
      <xdr:row>780</xdr:row>
      <xdr:rowOff>52</xdr:rowOff>
    </xdr:to>
    <xdr:sp macro="" textlink="">
      <xdr:nvSpPr>
        <xdr:cNvPr id="4281" name="Text Box 9">
          <a:extLst>
            <a:ext uri="{FF2B5EF4-FFF2-40B4-BE49-F238E27FC236}">
              <a16:creationId xmlns:a16="http://schemas.microsoft.com/office/drawing/2014/main" id="{00000000-0008-0000-0000-0000B9100000}"/>
            </a:ext>
          </a:extLst>
        </xdr:cNvPr>
        <xdr:cNvSpPr txBox="1">
          <a:spLocks noChangeArrowheads="1"/>
        </xdr:cNvSpPr>
      </xdr:nvSpPr>
      <xdr:spPr bwMode="auto">
        <a:xfrm>
          <a:off x="4781550" y="103060500"/>
          <a:ext cx="10092"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108518</xdr:colOff>
      <xdr:row>779</xdr:row>
      <xdr:rowOff>142875</xdr:rowOff>
    </xdr:to>
    <xdr:sp macro="" textlink="">
      <xdr:nvSpPr>
        <xdr:cNvPr id="4282" name="Text Box 8">
          <a:extLst>
            <a:ext uri="{FF2B5EF4-FFF2-40B4-BE49-F238E27FC236}">
              <a16:creationId xmlns:a16="http://schemas.microsoft.com/office/drawing/2014/main" id="{00000000-0008-0000-0000-0000BA100000}"/>
            </a:ext>
          </a:extLst>
        </xdr:cNvPr>
        <xdr:cNvSpPr txBox="1">
          <a:spLocks noChangeArrowheads="1"/>
        </xdr:cNvSpPr>
      </xdr:nvSpPr>
      <xdr:spPr bwMode="auto">
        <a:xfrm>
          <a:off x="4781550" y="103060500"/>
          <a:ext cx="108517"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108518</xdr:colOff>
      <xdr:row>780</xdr:row>
      <xdr:rowOff>52</xdr:rowOff>
    </xdr:to>
    <xdr:sp macro="" textlink="">
      <xdr:nvSpPr>
        <xdr:cNvPr id="4283" name="Text Box 8">
          <a:extLst>
            <a:ext uri="{FF2B5EF4-FFF2-40B4-BE49-F238E27FC236}">
              <a16:creationId xmlns:a16="http://schemas.microsoft.com/office/drawing/2014/main" id="{00000000-0008-0000-0000-0000BB100000}"/>
            </a:ext>
          </a:extLst>
        </xdr:cNvPr>
        <xdr:cNvSpPr txBox="1">
          <a:spLocks noChangeArrowheads="1"/>
        </xdr:cNvSpPr>
      </xdr:nvSpPr>
      <xdr:spPr bwMode="auto">
        <a:xfrm>
          <a:off x="4781550" y="103060500"/>
          <a:ext cx="108517"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108518</xdr:colOff>
      <xdr:row>780</xdr:row>
      <xdr:rowOff>52</xdr:rowOff>
    </xdr:to>
    <xdr:sp macro="" textlink="">
      <xdr:nvSpPr>
        <xdr:cNvPr id="4284" name="Text Box 9">
          <a:extLst>
            <a:ext uri="{FF2B5EF4-FFF2-40B4-BE49-F238E27FC236}">
              <a16:creationId xmlns:a16="http://schemas.microsoft.com/office/drawing/2014/main" id="{00000000-0008-0000-0000-0000BC100000}"/>
            </a:ext>
          </a:extLst>
        </xdr:cNvPr>
        <xdr:cNvSpPr txBox="1">
          <a:spLocks noChangeArrowheads="1"/>
        </xdr:cNvSpPr>
      </xdr:nvSpPr>
      <xdr:spPr bwMode="auto">
        <a:xfrm>
          <a:off x="4781550" y="103060500"/>
          <a:ext cx="108517"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108518</xdr:colOff>
      <xdr:row>780</xdr:row>
      <xdr:rowOff>52</xdr:rowOff>
    </xdr:to>
    <xdr:sp macro="" textlink="">
      <xdr:nvSpPr>
        <xdr:cNvPr id="4285" name="Text Box 8">
          <a:extLst>
            <a:ext uri="{FF2B5EF4-FFF2-40B4-BE49-F238E27FC236}">
              <a16:creationId xmlns:a16="http://schemas.microsoft.com/office/drawing/2014/main" id="{00000000-0008-0000-0000-0000BD100000}"/>
            </a:ext>
          </a:extLst>
        </xdr:cNvPr>
        <xdr:cNvSpPr txBox="1">
          <a:spLocks noChangeArrowheads="1"/>
        </xdr:cNvSpPr>
      </xdr:nvSpPr>
      <xdr:spPr bwMode="auto">
        <a:xfrm>
          <a:off x="4781550" y="103060500"/>
          <a:ext cx="108517"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108518</xdr:colOff>
      <xdr:row>780</xdr:row>
      <xdr:rowOff>52</xdr:rowOff>
    </xdr:to>
    <xdr:sp macro="" textlink="">
      <xdr:nvSpPr>
        <xdr:cNvPr id="4286" name="Text Box 9">
          <a:extLst>
            <a:ext uri="{FF2B5EF4-FFF2-40B4-BE49-F238E27FC236}">
              <a16:creationId xmlns:a16="http://schemas.microsoft.com/office/drawing/2014/main" id="{00000000-0008-0000-0000-0000BE100000}"/>
            </a:ext>
          </a:extLst>
        </xdr:cNvPr>
        <xdr:cNvSpPr txBox="1">
          <a:spLocks noChangeArrowheads="1"/>
        </xdr:cNvSpPr>
      </xdr:nvSpPr>
      <xdr:spPr bwMode="auto">
        <a:xfrm>
          <a:off x="4781550" y="103060500"/>
          <a:ext cx="108517"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108518</xdr:colOff>
      <xdr:row>780</xdr:row>
      <xdr:rowOff>52</xdr:rowOff>
    </xdr:to>
    <xdr:sp macro="" textlink="">
      <xdr:nvSpPr>
        <xdr:cNvPr id="4287" name="Text Box 8">
          <a:extLst>
            <a:ext uri="{FF2B5EF4-FFF2-40B4-BE49-F238E27FC236}">
              <a16:creationId xmlns:a16="http://schemas.microsoft.com/office/drawing/2014/main" id="{00000000-0008-0000-0000-0000BF100000}"/>
            </a:ext>
          </a:extLst>
        </xdr:cNvPr>
        <xdr:cNvSpPr txBox="1">
          <a:spLocks noChangeArrowheads="1"/>
        </xdr:cNvSpPr>
      </xdr:nvSpPr>
      <xdr:spPr bwMode="auto">
        <a:xfrm>
          <a:off x="4781550" y="103060500"/>
          <a:ext cx="108517"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108518</xdr:colOff>
      <xdr:row>780</xdr:row>
      <xdr:rowOff>52</xdr:rowOff>
    </xdr:to>
    <xdr:sp macro="" textlink="">
      <xdr:nvSpPr>
        <xdr:cNvPr id="4288" name="Text Box 9">
          <a:extLst>
            <a:ext uri="{FF2B5EF4-FFF2-40B4-BE49-F238E27FC236}">
              <a16:creationId xmlns:a16="http://schemas.microsoft.com/office/drawing/2014/main" id="{00000000-0008-0000-0000-0000C0100000}"/>
            </a:ext>
          </a:extLst>
        </xdr:cNvPr>
        <xdr:cNvSpPr txBox="1">
          <a:spLocks noChangeArrowheads="1"/>
        </xdr:cNvSpPr>
      </xdr:nvSpPr>
      <xdr:spPr bwMode="auto">
        <a:xfrm>
          <a:off x="4781550" y="103060500"/>
          <a:ext cx="108517"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108518</xdr:colOff>
      <xdr:row>780</xdr:row>
      <xdr:rowOff>52</xdr:rowOff>
    </xdr:to>
    <xdr:sp macro="" textlink="">
      <xdr:nvSpPr>
        <xdr:cNvPr id="4289" name="Text Box 8">
          <a:extLst>
            <a:ext uri="{FF2B5EF4-FFF2-40B4-BE49-F238E27FC236}">
              <a16:creationId xmlns:a16="http://schemas.microsoft.com/office/drawing/2014/main" id="{00000000-0008-0000-0000-0000C1100000}"/>
            </a:ext>
          </a:extLst>
        </xdr:cNvPr>
        <xdr:cNvSpPr txBox="1">
          <a:spLocks noChangeArrowheads="1"/>
        </xdr:cNvSpPr>
      </xdr:nvSpPr>
      <xdr:spPr bwMode="auto">
        <a:xfrm>
          <a:off x="4781550" y="103060500"/>
          <a:ext cx="108517"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108518</xdr:colOff>
      <xdr:row>780</xdr:row>
      <xdr:rowOff>52</xdr:rowOff>
    </xdr:to>
    <xdr:sp macro="" textlink="">
      <xdr:nvSpPr>
        <xdr:cNvPr id="4290" name="Text Box 9">
          <a:extLst>
            <a:ext uri="{FF2B5EF4-FFF2-40B4-BE49-F238E27FC236}">
              <a16:creationId xmlns:a16="http://schemas.microsoft.com/office/drawing/2014/main" id="{00000000-0008-0000-0000-0000C2100000}"/>
            </a:ext>
          </a:extLst>
        </xdr:cNvPr>
        <xdr:cNvSpPr txBox="1">
          <a:spLocks noChangeArrowheads="1"/>
        </xdr:cNvSpPr>
      </xdr:nvSpPr>
      <xdr:spPr bwMode="auto">
        <a:xfrm>
          <a:off x="4781550" y="103060500"/>
          <a:ext cx="108517"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108518</xdr:colOff>
      <xdr:row>780</xdr:row>
      <xdr:rowOff>52</xdr:rowOff>
    </xdr:to>
    <xdr:sp macro="" textlink="">
      <xdr:nvSpPr>
        <xdr:cNvPr id="4291" name="Text Box 8">
          <a:extLst>
            <a:ext uri="{FF2B5EF4-FFF2-40B4-BE49-F238E27FC236}">
              <a16:creationId xmlns:a16="http://schemas.microsoft.com/office/drawing/2014/main" id="{00000000-0008-0000-0000-0000C3100000}"/>
            </a:ext>
          </a:extLst>
        </xdr:cNvPr>
        <xdr:cNvSpPr txBox="1">
          <a:spLocks noChangeArrowheads="1"/>
        </xdr:cNvSpPr>
      </xdr:nvSpPr>
      <xdr:spPr bwMode="auto">
        <a:xfrm>
          <a:off x="4781550" y="103060500"/>
          <a:ext cx="108517"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108518</xdr:colOff>
      <xdr:row>780</xdr:row>
      <xdr:rowOff>52</xdr:rowOff>
    </xdr:to>
    <xdr:sp macro="" textlink="">
      <xdr:nvSpPr>
        <xdr:cNvPr id="4292" name="Text Box 9">
          <a:extLst>
            <a:ext uri="{FF2B5EF4-FFF2-40B4-BE49-F238E27FC236}">
              <a16:creationId xmlns:a16="http://schemas.microsoft.com/office/drawing/2014/main" id="{00000000-0008-0000-0000-0000C4100000}"/>
            </a:ext>
          </a:extLst>
        </xdr:cNvPr>
        <xdr:cNvSpPr txBox="1">
          <a:spLocks noChangeArrowheads="1"/>
        </xdr:cNvSpPr>
      </xdr:nvSpPr>
      <xdr:spPr bwMode="auto">
        <a:xfrm>
          <a:off x="4781550" y="103060500"/>
          <a:ext cx="108517"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108518</xdr:colOff>
      <xdr:row>779</xdr:row>
      <xdr:rowOff>142875</xdr:rowOff>
    </xdr:to>
    <xdr:sp macro="" textlink="">
      <xdr:nvSpPr>
        <xdr:cNvPr id="4293" name="Text Box 8">
          <a:extLst>
            <a:ext uri="{FF2B5EF4-FFF2-40B4-BE49-F238E27FC236}">
              <a16:creationId xmlns:a16="http://schemas.microsoft.com/office/drawing/2014/main" id="{00000000-0008-0000-0000-0000C5100000}"/>
            </a:ext>
          </a:extLst>
        </xdr:cNvPr>
        <xdr:cNvSpPr txBox="1">
          <a:spLocks noChangeArrowheads="1"/>
        </xdr:cNvSpPr>
      </xdr:nvSpPr>
      <xdr:spPr bwMode="auto">
        <a:xfrm>
          <a:off x="4781550" y="103060500"/>
          <a:ext cx="108517"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108518</xdr:colOff>
      <xdr:row>779</xdr:row>
      <xdr:rowOff>142875</xdr:rowOff>
    </xdr:to>
    <xdr:sp macro="" textlink="">
      <xdr:nvSpPr>
        <xdr:cNvPr id="4294" name="Text Box 9">
          <a:extLst>
            <a:ext uri="{FF2B5EF4-FFF2-40B4-BE49-F238E27FC236}">
              <a16:creationId xmlns:a16="http://schemas.microsoft.com/office/drawing/2014/main" id="{00000000-0008-0000-0000-0000C6100000}"/>
            </a:ext>
          </a:extLst>
        </xdr:cNvPr>
        <xdr:cNvSpPr txBox="1">
          <a:spLocks noChangeArrowheads="1"/>
        </xdr:cNvSpPr>
      </xdr:nvSpPr>
      <xdr:spPr bwMode="auto">
        <a:xfrm>
          <a:off x="4781550" y="103060500"/>
          <a:ext cx="108517"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10093</xdr:colOff>
      <xdr:row>780</xdr:row>
      <xdr:rowOff>52</xdr:rowOff>
    </xdr:to>
    <xdr:sp macro="" textlink="">
      <xdr:nvSpPr>
        <xdr:cNvPr id="4295" name="Text Box 8">
          <a:extLst>
            <a:ext uri="{FF2B5EF4-FFF2-40B4-BE49-F238E27FC236}">
              <a16:creationId xmlns:a16="http://schemas.microsoft.com/office/drawing/2014/main" id="{00000000-0008-0000-0000-0000C7100000}"/>
            </a:ext>
          </a:extLst>
        </xdr:cNvPr>
        <xdr:cNvSpPr txBox="1">
          <a:spLocks noChangeArrowheads="1"/>
        </xdr:cNvSpPr>
      </xdr:nvSpPr>
      <xdr:spPr bwMode="auto">
        <a:xfrm>
          <a:off x="4781550" y="103060500"/>
          <a:ext cx="10092"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10093</xdr:colOff>
      <xdr:row>780</xdr:row>
      <xdr:rowOff>52</xdr:rowOff>
    </xdr:to>
    <xdr:sp macro="" textlink="">
      <xdr:nvSpPr>
        <xdr:cNvPr id="4296" name="Text Box 9">
          <a:extLst>
            <a:ext uri="{FF2B5EF4-FFF2-40B4-BE49-F238E27FC236}">
              <a16:creationId xmlns:a16="http://schemas.microsoft.com/office/drawing/2014/main" id="{00000000-0008-0000-0000-0000C8100000}"/>
            </a:ext>
          </a:extLst>
        </xdr:cNvPr>
        <xdr:cNvSpPr txBox="1">
          <a:spLocks noChangeArrowheads="1"/>
        </xdr:cNvSpPr>
      </xdr:nvSpPr>
      <xdr:spPr bwMode="auto">
        <a:xfrm>
          <a:off x="4781550" y="103060500"/>
          <a:ext cx="10092"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10093</xdr:colOff>
      <xdr:row>780</xdr:row>
      <xdr:rowOff>52</xdr:rowOff>
    </xdr:to>
    <xdr:sp macro="" textlink="">
      <xdr:nvSpPr>
        <xdr:cNvPr id="4297" name="Text Box 8">
          <a:extLst>
            <a:ext uri="{FF2B5EF4-FFF2-40B4-BE49-F238E27FC236}">
              <a16:creationId xmlns:a16="http://schemas.microsoft.com/office/drawing/2014/main" id="{00000000-0008-0000-0000-0000C9100000}"/>
            </a:ext>
          </a:extLst>
        </xdr:cNvPr>
        <xdr:cNvSpPr txBox="1">
          <a:spLocks noChangeArrowheads="1"/>
        </xdr:cNvSpPr>
      </xdr:nvSpPr>
      <xdr:spPr bwMode="auto">
        <a:xfrm>
          <a:off x="4781550" y="103060500"/>
          <a:ext cx="10092"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10093</xdr:colOff>
      <xdr:row>780</xdr:row>
      <xdr:rowOff>52</xdr:rowOff>
    </xdr:to>
    <xdr:sp macro="" textlink="">
      <xdr:nvSpPr>
        <xdr:cNvPr id="4298" name="Text Box 9">
          <a:extLst>
            <a:ext uri="{FF2B5EF4-FFF2-40B4-BE49-F238E27FC236}">
              <a16:creationId xmlns:a16="http://schemas.microsoft.com/office/drawing/2014/main" id="{00000000-0008-0000-0000-0000CA100000}"/>
            </a:ext>
          </a:extLst>
        </xdr:cNvPr>
        <xdr:cNvSpPr txBox="1">
          <a:spLocks noChangeArrowheads="1"/>
        </xdr:cNvSpPr>
      </xdr:nvSpPr>
      <xdr:spPr bwMode="auto">
        <a:xfrm>
          <a:off x="4781550" y="103060500"/>
          <a:ext cx="10092"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108518</xdr:colOff>
      <xdr:row>779</xdr:row>
      <xdr:rowOff>142875</xdr:rowOff>
    </xdr:to>
    <xdr:sp macro="" textlink="">
      <xdr:nvSpPr>
        <xdr:cNvPr id="4299" name="Text Box 8">
          <a:extLst>
            <a:ext uri="{FF2B5EF4-FFF2-40B4-BE49-F238E27FC236}">
              <a16:creationId xmlns:a16="http://schemas.microsoft.com/office/drawing/2014/main" id="{00000000-0008-0000-0000-0000CB100000}"/>
            </a:ext>
          </a:extLst>
        </xdr:cNvPr>
        <xdr:cNvSpPr txBox="1">
          <a:spLocks noChangeArrowheads="1"/>
        </xdr:cNvSpPr>
      </xdr:nvSpPr>
      <xdr:spPr bwMode="auto">
        <a:xfrm>
          <a:off x="4781550" y="103060500"/>
          <a:ext cx="108517"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108518</xdr:colOff>
      <xdr:row>780</xdr:row>
      <xdr:rowOff>52</xdr:rowOff>
    </xdr:to>
    <xdr:sp macro="" textlink="">
      <xdr:nvSpPr>
        <xdr:cNvPr id="4300" name="Text Box 8">
          <a:extLst>
            <a:ext uri="{FF2B5EF4-FFF2-40B4-BE49-F238E27FC236}">
              <a16:creationId xmlns:a16="http://schemas.microsoft.com/office/drawing/2014/main" id="{00000000-0008-0000-0000-0000CC100000}"/>
            </a:ext>
          </a:extLst>
        </xdr:cNvPr>
        <xdr:cNvSpPr txBox="1">
          <a:spLocks noChangeArrowheads="1"/>
        </xdr:cNvSpPr>
      </xdr:nvSpPr>
      <xdr:spPr bwMode="auto">
        <a:xfrm>
          <a:off x="4781550" y="103060500"/>
          <a:ext cx="108517"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108518</xdr:colOff>
      <xdr:row>780</xdr:row>
      <xdr:rowOff>52</xdr:rowOff>
    </xdr:to>
    <xdr:sp macro="" textlink="">
      <xdr:nvSpPr>
        <xdr:cNvPr id="4301" name="Text Box 9">
          <a:extLst>
            <a:ext uri="{FF2B5EF4-FFF2-40B4-BE49-F238E27FC236}">
              <a16:creationId xmlns:a16="http://schemas.microsoft.com/office/drawing/2014/main" id="{00000000-0008-0000-0000-0000CD100000}"/>
            </a:ext>
          </a:extLst>
        </xdr:cNvPr>
        <xdr:cNvSpPr txBox="1">
          <a:spLocks noChangeArrowheads="1"/>
        </xdr:cNvSpPr>
      </xdr:nvSpPr>
      <xdr:spPr bwMode="auto">
        <a:xfrm>
          <a:off x="4781550" y="103060500"/>
          <a:ext cx="108517"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108518</xdr:colOff>
      <xdr:row>780</xdr:row>
      <xdr:rowOff>52</xdr:rowOff>
    </xdr:to>
    <xdr:sp macro="" textlink="">
      <xdr:nvSpPr>
        <xdr:cNvPr id="4302" name="Text Box 8">
          <a:extLst>
            <a:ext uri="{FF2B5EF4-FFF2-40B4-BE49-F238E27FC236}">
              <a16:creationId xmlns:a16="http://schemas.microsoft.com/office/drawing/2014/main" id="{00000000-0008-0000-0000-0000CE100000}"/>
            </a:ext>
          </a:extLst>
        </xdr:cNvPr>
        <xdr:cNvSpPr txBox="1">
          <a:spLocks noChangeArrowheads="1"/>
        </xdr:cNvSpPr>
      </xdr:nvSpPr>
      <xdr:spPr bwMode="auto">
        <a:xfrm>
          <a:off x="4781550" y="103060500"/>
          <a:ext cx="108517"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108518</xdr:colOff>
      <xdr:row>780</xdr:row>
      <xdr:rowOff>52</xdr:rowOff>
    </xdr:to>
    <xdr:sp macro="" textlink="">
      <xdr:nvSpPr>
        <xdr:cNvPr id="4303" name="Text Box 9">
          <a:extLst>
            <a:ext uri="{FF2B5EF4-FFF2-40B4-BE49-F238E27FC236}">
              <a16:creationId xmlns:a16="http://schemas.microsoft.com/office/drawing/2014/main" id="{00000000-0008-0000-0000-0000CF100000}"/>
            </a:ext>
          </a:extLst>
        </xdr:cNvPr>
        <xdr:cNvSpPr txBox="1">
          <a:spLocks noChangeArrowheads="1"/>
        </xdr:cNvSpPr>
      </xdr:nvSpPr>
      <xdr:spPr bwMode="auto">
        <a:xfrm>
          <a:off x="4781550" y="103060500"/>
          <a:ext cx="108517"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108518</xdr:colOff>
      <xdr:row>780</xdr:row>
      <xdr:rowOff>52</xdr:rowOff>
    </xdr:to>
    <xdr:sp macro="" textlink="">
      <xdr:nvSpPr>
        <xdr:cNvPr id="4304" name="Text Box 8">
          <a:extLst>
            <a:ext uri="{FF2B5EF4-FFF2-40B4-BE49-F238E27FC236}">
              <a16:creationId xmlns:a16="http://schemas.microsoft.com/office/drawing/2014/main" id="{00000000-0008-0000-0000-0000D0100000}"/>
            </a:ext>
          </a:extLst>
        </xdr:cNvPr>
        <xdr:cNvSpPr txBox="1">
          <a:spLocks noChangeArrowheads="1"/>
        </xdr:cNvSpPr>
      </xdr:nvSpPr>
      <xdr:spPr bwMode="auto">
        <a:xfrm>
          <a:off x="4781550" y="103060500"/>
          <a:ext cx="108517"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108518</xdr:colOff>
      <xdr:row>780</xdr:row>
      <xdr:rowOff>52</xdr:rowOff>
    </xdr:to>
    <xdr:sp macro="" textlink="">
      <xdr:nvSpPr>
        <xdr:cNvPr id="4305" name="Text Box 9">
          <a:extLst>
            <a:ext uri="{FF2B5EF4-FFF2-40B4-BE49-F238E27FC236}">
              <a16:creationId xmlns:a16="http://schemas.microsoft.com/office/drawing/2014/main" id="{00000000-0008-0000-0000-0000D1100000}"/>
            </a:ext>
          </a:extLst>
        </xdr:cNvPr>
        <xdr:cNvSpPr txBox="1">
          <a:spLocks noChangeArrowheads="1"/>
        </xdr:cNvSpPr>
      </xdr:nvSpPr>
      <xdr:spPr bwMode="auto">
        <a:xfrm>
          <a:off x="4781550" y="103060500"/>
          <a:ext cx="108517"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108518</xdr:colOff>
      <xdr:row>780</xdr:row>
      <xdr:rowOff>52</xdr:rowOff>
    </xdr:to>
    <xdr:sp macro="" textlink="">
      <xdr:nvSpPr>
        <xdr:cNvPr id="4306" name="Text Box 8">
          <a:extLst>
            <a:ext uri="{FF2B5EF4-FFF2-40B4-BE49-F238E27FC236}">
              <a16:creationId xmlns:a16="http://schemas.microsoft.com/office/drawing/2014/main" id="{00000000-0008-0000-0000-0000D2100000}"/>
            </a:ext>
          </a:extLst>
        </xdr:cNvPr>
        <xdr:cNvSpPr txBox="1">
          <a:spLocks noChangeArrowheads="1"/>
        </xdr:cNvSpPr>
      </xdr:nvSpPr>
      <xdr:spPr bwMode="auto">
        <a:xfrm>
          <a:off x="4781550" y="103060500"/>
          <a:ext cx="108517"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108518</xdr:colOff>
      <xdr:row>780</xdr:row>
      <xdr:rowOff>52</xdr:rowOff>
    </xdr:to>
    <xdr:sp macro="" textlink="">
      <xdr:nvSpPr>
        <xdr:cNvPr id="4307" name="Text Box 9">
          <a:extLst>
            <a:ext uri="{FF2B5EF4-FFF2-40B4-BE49-F238E27FC236}">
              <a16:creationId xmlns:a16="http://schemas.microsoft.com/office/drawing/2014/main" id="{00000000-0008-0000-0000-0000D3100000}"/>
            </a:ext>
          </a:extLst>
        </xdr:cNvPr>
        <xdr:cNvSpPr txBox="1">
          <a:spLocks noChangeArrowheads="1"/>
        </xdr:cNvSpPr>
      </xdr:nvSpPr>
      <xdr:spPr bwMode="auto">
        <a:xfrm>
          <a:off x="4781550" y="103060500"/>
          <a:ext cx="108517"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108518</xdr:colOff>
      <xdr:row>780</xdr:row>
      <xdr:rowOff>52</xdr:rowOff>
    </xdr:to>
    <xdr:sp macro="" textlink="">
      <xdr:nvSpPr>
        <xdr:cNvPr id="4308" name="Text Box 8">
          <a:extLst>
            <a:ext uri="{FF2B5EF4-FFF2-40B4-BE49-F238E27FC236}">
              <a16:creationId xmlns:a16="http://schemas.microsoft.com/office/drawing/2014/main" id="{00000000-0008-0000-0000-0000D4100000}"/>
            </a:ext>
          </a:extLst>
        </xdr:cNvPr>
        <xdr:cNvSpPr txBox="1">
          <a:spLocks noChangeArrowheads="1"/>
        </xdr:cNvSpPr>
      </xdr:nvSpPr>
      <xdr:spPr bwMode="auto">
        <a:xfrm>
          <a:off x="4781550" y="103060500"/>
          <a:ext cx="108517"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108518</xdr:colOff>
      <xdr:row>780</xdr:row>
      <xdr:rowOff>52</xdr:rowOff>
    </xdr:to>
    <xdr:sp macro="" textlink="">
      <xdr:nvSpPr>
        <xdr:cNvPr id="4309" name="Text Box 9">
          <a:extLst>
            <a:ext uri="{FF2B5EF4-FFF2-40B4-BE49-F238E27FC236}">
              <a16:creationId xmlns:a16="http://schemas.microsoft.com/office/drawing/2014/main" id="{00000000-0008-0000-0000-0000D5100000}"/>
            </a:ext>
          </a:extLst>
        </xdr:cNvPr>
        <xdr:cNvSpPr txBox="1">
          <a:spLocks noChangeArrowheads="1"/>
        </xdr:cNvSpPr>
      </xdr:nvSpPr>
      <xdr:spPr bwMode="auto">
        <a:xfrm>
          <a:off x="4781550" y="103060500"/>
          <a:ext cx="108517"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108518</xdr:colOff>
      <xdr:row>779</xdr:row>
      <xdr:rowOff>142875</xdr:rowOff>
    </xdr:to>
    <xdr:sp macro="" textlink="">
      <xdr:nvSpPr>
        <xdr:cNvPr id="4310" name="Text Box 8">
          <a:extLst>
            <a:ext uri="{FF2B5EF4-FFF2-40B4-BE49-F238E27FC236}">
              <a16:creationId xmlns:a16="http://schemas.microsoft.com/office/drawing/2014/main" id="{00000000-0008-0000-0000-0000D6100000}"/>
            </a:ext>
          </a:extLst>
        </xdr:cNvPr>
        <xdr:cNvSpPr txBox="1">
          <a:spLocks noChangeArrowheads="1"/>
        </xdr:cNvSpPr>
      </xdr:nvSpPr>
      <xdr:spPr bwMode="auto">
        <a:xfrm>
          <a:off x="4781550" y="103060500"/>
          <a:ext cx="108517"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108518</xdr:colOff>
      <xdr:row>779</xdr:row>
      <xdr:rowOff>142875</xdr:rowOff>
    </xdr:to>
    <xdr:sp macro="" textlink="">
      <xdr:nvSpPr>
        <xdr:cNvPr id="4311" name="Text Box 9">
          <a:extLst>
            <a:ext uri="{FF2B5EF4-FFF2-40B4-BE49-F238E27FC236}">
              <a16:creationId xmlns:a16="http://schemas.microsoft.com/office/drawing/2014/main" id="{00000000-0008-0000-0000-0000D7100000}"/>
            </a:ext>
          </a:extLst>
        </xdr:cNvPr>
        <xdr:cNvSpPr txBox="1">
          <a:spLocks noChangeArrowheads="1"/>
        </xdr:cNvSpPr>
      </xdr:nvSpPr>
      <xdr:spPr bwMode="auto">
        <a:xfrm>
          <a:off x="4781550" y="103060500"/>
          <a:ext cx="108517"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108518</xdr:colOff>
      <xdr:row>779</xdr:row>
      <xdr:rowOff>142875</xdr:rowOff>
    </xdr:to>
    <xdr:sp macro="" textlink="">
      <xdr:nvSpPr>
        <xdr:cNvPr id="4312" name="Text Box 8">
          <a:extLst>
            <a:ext uri="{FF2B5EF4-FFF2-40B4-BE49-F238E27FC236}">
              <a16:creationId xmlns:a16="http://schemas.microsoft.com/office/drawing/2014/main" id="{00000000-0008-0000-0000-0000D8100000}"/>
            </a:ext>
          </a:extLst>
        </xdr:cNvPr>
        <xdr:cNvSpPr txBox="1">
          <a:spLocks noChangeArrowheads="1"/>
        </xdr:cNvSpPr>
      </xdr:nvSpPr>
      <xdr:spPr bwMode="auto">
        <a:xfrm>
          <a:off x="4781550" y="103060500"/>
          <a:ext cx="108517"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108518</xdr:colOff>
      <xdr:row>780</xdr:row>
      <xdr:rowOff>52</xdr:rowOff>
    </xdr:to>
    <xdr:sp macro="" textlink="">
      <xdr:nvSpPr>
        <xdr:cNvPr id="4313" name="Text Box 8">
          <a:extLst>
            <a:ext uri="{FF2B5EF4-FFF2-40B4-BE49-F238E27FC236}">
              <a16:creationId xmlns:a16="http://schemas.microsoft.com/office/drawing/2014/main" id="{00000000-0008-0000-0000-0000D9100000}"/>
            </a:ext>
          </a:extLst>
        </xdr:cNvPr>
        <xdr:cNvSpPr txBox="1">
          <a:spLocks noChangeArrowheads="1"/>
        </xdr:cNvSpPr>
      </xdr:nvSpPr>
      <xdr:spPr bwMode="auto">
        <a:xfrm>
          <a:off x="4781550" y="103060500"/>
          <a:ext cx="108517"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108518</xdr:colOff>
      <xdr:row>780</xdr:row>
      <xdr:rowOff>52</xdr:rowOff>
    </xdr:to>
    <xdr:sp macro="" textlink="">
      <xdr:nvSpPr>
        <xdr:cNvPr id="4314" name="Text Box 9">
          <a:extLst>
            <a:ext uri="{FF2B5EF4-FFF2-40B4-BE49-F238E27FC236}">
              <a16:creationId xmlns:a16="http://schemas.microsoft.com/office/drawing/2014/main" id="{00000000-0008-0000-0000-0000DA100000}"/>
            </a:ext>
          </a:extLst>
        </xdr:cNvPr>
        <xdr:cNvSpPr txBox="1">
          <a:spLocks noChangeArrowheads="1"/>
        </xdr:cNvSpPr>
      </xdr:nvSpPr>
      <xdr:spPr bwMode="auto">
        <a:xfrm>
          <a:off x="4781550" y="103060500"/>
          <a:ext cx="108517"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108518</xdr:colOff>
      <xdr:row>780</xdr:row>
      <xdr:rowOff>52</xdr:rowOff>
    </xdr:to>
    <xdr:sp macro="" textlink="">
      <xdr:nvSpPr>
        <xdr:cNvPr id="4315" name="Text Box 8">
          <a:extLst>
            <a:ext uri="{FF2B5EF4-FFF2-40B4-BE49-F238E27FC236}">
              <a16:creationId xmlns:a16="http://schemas.microsoft.com/office/drawing/2014/main" id="{00000000-0008-0000-0000-0000DB100000}"/>
            </a:ext>
          </a:extLst>
        </xdr:cNvPr>
        <xdr:cNvSpPr txBox="1">
          <a:spLocks noChangeArrowheads="1"/>
        </xdr:cNvSpPr>
      </xdr:nvSpPr>
      <xdr:spPr bwMode="auto">
        <a:xfrm>
          <a:off x="4781550" y="103060500"/>
          <a:ext cx="108517"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108518</xdr:colOff>
      <xdr:row>780</xdr:row>
      <xdr:rowOff>52</xdr:rowOff>
    </xdr:to>
    <xdr:sp macro="" textlink="">
      <xdr:nvSpPr>
        <xdr:cNvPr id="4316" name="Text Box 9">
          <a:extLst>
            <a:ext uri="{FF2B5EF4-FFF2-40B4-BE49-F238E27FC236}">
              <a16:creationId xmlns:a16="http://schemas.microsoft.com/office/drawing/2014/main" id="{00000000-0008-0000-0000-0000DC100000}"/>
            </a:ext>
          </a:extLst>
        </xdr:cNvPr>
        <xdr:cNvSpPr txBox="1">
          <a:spLocks noChangeArrowheads="1"/>
        </xdr:cNvSpPr>
      </xdr:nvSpPr>
      <xdr:spPr bwMode="auto">
        <a:xfrm>
          <a:off x="4781550" y="103060500"/>
          <a:ext cx="108517"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108518</xdr:colOff>
      <xdr:row>780</xdr:row>
      <xdr:rowOff>52</xdr:rowOff>
    </xdr:to>
    <xdr:sp macro="" textlink="">
      <xdr:nvSpPr>
        <xdr:cNvPr id="4317" name="Text Box 8">
          <a:extLst>
            <a:ext uri="{FF2B5EF4-FFF2-40B4-BE49-F238E27FC236}">
              <a16:creationId xmlns:a16="http://schemas.microsoft.com/office/drawing/2014/main" id="{00000000-0008-0000-0000-0000DD100000}"/>
            </a:ext>
          </a:extLst>
        </xdr:cNvPr>
        <xdr:cNvSpPr txBox="1">
          <a:spLocks noChangeArrowheads="1"/>
        </xdr:cNvSpPr>
      </xdr:nvSpPr>
      <xdr:spPr bwMode="auto">
        <a:xfrm>
          <a:off x="4781550" y="103060500"/>
          <a:ext cx="108517"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108518</xdr:colOff>
      <xdr:row>780</xdr:row>
      <xdr:rowOff>52</xdr:rowOff>
    </xdr:to>
    <xdr:sp macro="" textlink="">
      <xdr:nvSpPr>
        <xdr:cNvPr id="4318" name="Text Box 9">
          <a:extLst>
            <a:ext uri="{FF2B5EF4-FFF2-40B4-BE49-F238E27FC236}">
              <a16:creationId xmlns:a16="http://schemas.microsoft.com/office/drawing/2014/main" id="{00000000-0008-0000-0000-0000DE100000}"/>
            </a:ext>
          </a:extLst>
        </xdr:cNvPr>
        <xdr:cNvSpPr txBox="1">
          <a:spLocks noChangeArrowheads="1"/>
        </xdr:cNvSpPr>
      </xdr:nvSpPr>
      <xdr:spPr bwMode="auto">
        <a:xfrm>
          <a:off x="4781550" y="103060500"/>
          <a:ext cx="108517"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108518</xdr:colOff>
      <xdr:row>780</xdr:row>
      <xdr:rowOff>52</xdr:rowOff>
    </xdr:to>
    <xdr:sp macro="" textlink="">
      <xdr:nvSpPr>
        <xdr:cNvPr id="4319" name="Text Box 8">
          <a:extLst>
            <a:ext uri="{FF2B5EF4-FFF2-40B4-BE49-F238E27FC236}">
              <a16:creationId xmlns:a16="http://schemas.microsoft.com/office/drawing/2014/main" id="{00000000-0008-0000-0000-0000DF100000}"/>
            </a:ext>
          </a:extLst>
        </xdr:cNvPr>
        <xdr:cNvSpPr txBox="1">
          <a:spLocks noChangeArrowheads="1"/>
        </xdr:cNvSpPr>
      </xdr:nvSpPr>
      <xdr:spPr bwMode="auto">
        <a:xfrm>
          <a:off x="4781550" y="103060500"/>
          <a:ext cx="108517"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108518</xdr:colOff>
      <xdr:row>780</xdr:row>
      <xdr:rowOff>52</xdr:rowOff>
    </xdr:to>
    <xdr:sp macro="" textlink="">
      <xdr:nvSpPr>
        <xdr:cNvPr id="4320" name="Text Box 9">
          <a:extLst>
            <a:ext uri="{FF2B5EF4-FFF2-40B4-BE49-F238E27FC236}">
              <a16:creationId xmlns:a16="http://schemas.microsoft.com/office/drawing/2014/main" id="{00000000-0008-0000-0000-0000E0100000}"/>
            </a:ext>
          </a:extLst>
        </xdr:cNvPr>
        <xdr:cNvSpPr txBox="1">
          <a:spLocks noChangeArrowheads="1"/>
        </xdr:cNvSpPr>
      </xdr:nvSpPr>
      <xdr:spPr bwMode="auto">
        <a:xfrm>
          <a:off x="4781550" y="103060500"/>
          <a:ext cx="108517"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108518</xdr:colOff>
      <xdr:row>780</xdr:row>
      <xdr:rowOff>52</xdr:rowOff>
    </xdr:to>
    <xdr:sp macro="" textlink="">
      <xdr:nvSpPr>
        <xdr:cNvPr id="4321" name="Text Box 8">
          <a:extLst>
            <a:ext uri="{FF2B5EF4-FFF2-40B4-BE49-F238E27FC236}">
              <a16:creationId xmlns:a16="http://schemas.microsoft.com/office/drawing/2014/main" id="{00000000-0008-0000-0000-0000E1100000}"/>
            </a:ext>
          </a:extLst>
        </xdr:cNvPr>
        <xdr:cNvSpPr txBox="1">
          <a:spLocks noChangeArrowheads="1"/>
        </xdr:cNvSpPr>
      </xdr:nvSpPr>
      <xdr:spPr bwMode="auto">
        <a:xfrm>
          <a:off x="4781550" y="103060500"/>
          <a:ext cx="108517"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108518</xdr:colOff>
      <xdr:row>780</xdr:row>
      <xdr:rowOff>52</xdr:rowOff>
    </xdr:to>
    <xdr:sp macro="" textlink="">
      <xdr:nvSpPr>
        <xdr:cNvPr id="4322" name="Text Box 9">
          <a:extLst>
            <a:ext uri="{FF2B5EF4-FFF2-40B4-BE49-F238E27FC236}">
              <a16:creationId xmlns:a16="http://schemas.microsoft.com/office/drawing/2014/main" id="{00000000-0008-0000-0000-0000E2100000}"/>
            </a:ext>
          </a:extLst>
        </xdr:cNvPr>
        <xdr:cNvSpPr txBox="1">
          <a:spLocks noChangeArrowheads="1"/>
        </xdr:cNvSpPr>
      </xdr:nvSpPr>
      <xdr:spPr bwMode="auto">
        <a:xfrm>
          <a:off x="4781550" y="103060500"/>
          <a:ext cx="108517"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108518</xdr:colOff>
      <xdr:row>779</xdr:row>
      <xdr:rowOff>142875</xdr:rowOff>
    </xdr:to>
    <xdr:sp macro="" textlink="">
      <xdr:nvSpPr>
        <xdr:cNvPr id="4323" name="Text Box 8">
          <a:extLst>
            <a:ext uri="{FF2B5EF4-FFF2-40B4-BE49-F238E27FC236}">
              <a16:creationId xmlns:a16="http://schemas.microsoft.com/office/drawing/2014/main" id="{00000000-0008-0000-0000-0000E3100000}"/>
            </a:ext>
          </a:extLst>
        </xdr:cNvPr>
        <xdr:cNvSpPr txBox="1">
          <a:spLocks noChangeArrowheads="1"/>
        </xdr:cNvSpPr>
      </xdr:nvSpPr>
      <xdr:spPr bwMode="auto">
        <a:xfrm>
          <a:off x="4781550" y="103060500"/>
          <a:ext cx="108517"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1304925</xdr:colOff>
      <xdr:row>779</xdr:row>
      <xdr:rowOff>0</xdr:rowOff>
    </xdr:from>
    <xdr:to>
      <xdr:col>3</xdr:col>
      <xdr:colOff>108518</xdr:colOff>
      <xdr:row>779</xdr:row>
      <xdr:rowOff>142875</xdr:rowOff>
    </xdr:to>
    <xdr:sp macro="" textlink="">
      <xdr:nvSpPr>
        <xdr:cNvPr id="4324" name="Text Box 9">
          <a:extLst>
            <a:ext uri="{FF2B5EF4-FFF2-40B4-BE49-F238E27FC236}">
              <a16:creationId xmlns:a16="http://schemas.microsoft.com/office/drawing/2014/main" id="{00000000-0008-0000-0000-0000E4100000}"/>
            </a:ext>
          </a:extLst>
        </xdr:cNvPr>
        <xdr:cNvSpPr txBox="1">
          <a:spLocks noChangeArrowheads="1"/>
        </xdr:cNvSpPr>
      </xdr:nvSpPr>
      <xdr:spPr bwMode="auto">
        <a:xfrm>
          <a:off x="4781550" y="103060500"/>
          <a:ext cx="108517"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779</xdr:row>
      <xdr:rowOff>0</xdr:rowOff>
    </xdr:from>
    <xdr:to>
      <xdr:col>1</xdr:col>
      <xdr:colOff>1304925</xdr:colOff>
      <xdr:row>780</xdr:row>
      <xdr:rowOff>52</xdr:rowOff>
    </xdr:to>
    <xdr:sp macro="" textlink="">
      <xdr:nvSpPr>
        <xdr:cNvPr id="4325" name="Text Box 8">
          <a:extLst>
            <a:ext uri="{FF2B5EF4-FFF2-40B4-BE49-F238E27FC236}">
              <a16:creationId xmlns:a16="http://schemas.microsoft.com/office/drawing/2014/main" id="{00000000-0008-0000-0000-0000E5100000}"/>
            </a:ext>
          </a:extLst>
        </xdr:cNvPr>
        <xdr:cNvSpPr txBox="1">
          <a:spLocks noChangeArrowheads="1"/>
        </xdr:cNvSpPr>
      </xdr:nvSpPr>
      <xdr:spPr bwMode="auto">
        <a:xfrm>
          <a:off x="1752600" y="103060500"/>
          <a:ext cx="0"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779</xdr:row>
      <xdr:rowOff>0</xdr:rowOff>
    </xdr:from>
    <xdr:to>
      <xdr:col>1</xdr:col>
      <xdr:colOff>1304925</xdr:colOff>
      <xdr:row>780</xdr:row>
      <xdr:rowOff>52</xdr:rowOff>
    </xdr:to>
    <xdr:sp macro="" textlink="">
      <xdr:nvSpPr>
        <xdr:cNvPr id="4326" name="Text Box 9">
          <a:extLst>
            <a:ext uri="{FF2B5EF4-FFF2-40B4-BE49-F238E27FC236}">
              <a16:creationId xmlns:a16="http://schemas.microsoft.com/office/drawing/2014/main" id="{00000000-0008-0000-0000-0000E6100000}"/>
            </a:ext>
          </a:extLst>
        </xdr:cNvPr>
        <xdr:cNvSpPr txBox="1">
          <a:spLocks noChangeArrowheads="1"/>
        </xdr:cNvSpPr>
      </xdr:nvSpPr>
      <xdr:spPr bwMode="auto">
        <a:xfrm>
          <a:off x="1752600" y="103060500"/>
          <a:ext cx="0"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779</xdr:row>
      <xdr:rowOff>0</xdr:rowOff>
    </xdr:from>
    <xdr:to>
      <xdr:col>1</xdr:col>
      <xdr:colOff>1304925</xdr:colOff>
      <xdr:row>780</xdr:row>
      <xdr:rowOff>52</xdr:rowOff>
    </xdr:to>
    <xdr:sp macro="" textlink="">
      <xdr:nvSpPr>
        <xdr:cNvPr id="4327" name="Text Box 8">
          <a:extLst>
            <a:ext uri="{FF2B5EF4-FFF2-40B4-BE49-F238E27FC236}">
              <a16:creationId xmlns:a16="http://schemas.microsoft.com/office/drawing/2014/main" id="{00000000-0008-0000-0000-0000E7100000}"/>
            </a:ext>
          </a:extLst>
        </xdr:cNvPr>
        <xdr:cNvSpPr txBox="1">
          <a:spLocks noChangeArrowheads="1"/>
        </xdr:cNvSpPr>
      </xdr:nvSpPr>
      <xdr:spPr bwMode="auto">
        <a:xfrm>
          <a:off x="1752600" y="103060500"/>
          <a:ext cx="0"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779</xdr:row>
      <xdr:rowOff>0</xdr:rowOff>
    </xdr:from>
    <xdr:to>
      <xdr:col>1</xdr:col>
      <xdr:colOff>1304925</xdr:colOff>
      <xdr:row>780</xdr:row>
      <xdr:rowOff>52</xdr:rowOff>
    </xdr:to>
    <xdr:sp macro="" textlink="">
      <xdr:nvSpPr>
        <xdr:cNvPr id="4328" name="Text Box 9">
          <a:extLst>
            <a:ext uri="{FF2B5EF4-FFF2-40B4-BE49-F238E27FC236}">
              <a16:creationId xmlns:a16="http://schemas.microsoft.com/office/drawing/2014/main" id="{00000000-0008-0000-0000-0000E8100000}"/>
            </a:ext>
          </a:extLst>
        </xdr:cNvPr>
        <xdr:cNvSpPr txBox="1">
          <a:spLocks noChangeArrowheads="1"/>
        </xdr:cNvSpPr>
      </xdr:nvSpPr>
      <xdr:spPr bwMode="auto">
        <a:xfrm>
          <a:off x="1752600" y="103060500"/>
          <a:ext cx="0"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779</xdr:row>
      <xdr:rowOff>0</xdr:rowOff>
    </xdr:from>
    <xdr:to>
      <xdr:col>1</xdr:col>
      <xdr:colOff>1304925</xdr:colOff>
      <xdr:row>780</xdr:row>
      <xdr:rowOff>52</xdr:rowOff>
    </xdr:to>
    <xdr:sp macro="" textlink="">
      <xdr:nvSpPr>
        <xdr:cNvPr id="4329" name="Text Box 8">
          <a:extLst>
            <a:ext uri="{FF2B5EF4-FFF2-40B4-BE49-F238E27FC236}">
              <a16:creationId xmlns:a16="http://schemas.microsoft.com/office/drawing/2014/main" id="{00000000-0008-0000-0000-0000E9100000}"/>
            </a:ext>
          </a:extLst>
        </xdr:cNvPr>
        <xdr:cNvSpPr txBox="1">
          <a:spLocks noChangeArrowheads="1"/>
        </xdr:cNvSpPr>
      </xdr:nvSpPr>
      <xdr:spPr bwMode="auto">
        <a:xfrm>
          <a:off x="1752600" y="103060500"/>
          <a:ext cx="0"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779</xdr:row>
      <xdr:rowOff>0</xdr:rowOff>
    </xdr:from>
    <xdr:to>
      <xdr:col>1</xdr:col>
      <xdr:colOff>1304925</xdr:colOff>
      <xdr:row>780</xdr:row>
      <xdr:rowOff>52</xdr:rowOff>
    </xdr:to>
    <xdr:sp macro="" textlink="">
      <xdr:nvSpPr>
        <xdr:cNvPr id="4330" name="Text Box 9">
          <a:extLst>
            <a:ext uri="{FF2B5EF4-FFF2-40B4-BE49-F238E27FC236}">
              <a16:creationId xmlns:a16="http://schemas.microsoft.com/office/drawing/2014/main" id="{00000000-0008-0000-0000-0000EA100000}"/>
            </a:ext>
          </a:extLst>
        </xdr:cNvPr>
        <xdr:cNvSpPr txBox="1">
          <a:spLocks noChangeArrowheads="1"/>
        </xdr:cNvSpPr>
      </xdr:nvSpPr>
      <xdr:spPr bwMode="auto">
        <a:xfrm>
          <a:off x="1752600" y="103060500"/>
          <a:ext cx="0"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779</xdr:row>
      <xdr:rowOff>0</xdr:rowOff>
    </xdr:from>
    <xdr:to>
      <xdr:col>1</xdr:col>
      <xdr:colOff>1304925</xdr:colOff>
      <xdr:row>780</xdr:row>
      <xdr:rowOff>52</xdr:rowOff>
    </xdr:to>
    <xdr:sp macro="" textlink="">
      <xdr:nvSpPr>
        <xdr:cNvPr id="4331" name="Text Box 8">
          <a:extLst>
            <a:ext uri="{FF2B5EF4-FFF2-40B4-BE49-F238E27FC236}">
              <a16:creationId xmlns:a16="http://schemas.microsoft.com/office/drawing/2014/main" id="{00000000-0008-0000-0000-0000EB100000}"/>
            </a:ext>
          </a:extLst>
        </xdr:cNvPr>
        <xdr:cNvSpPr txBox="1">
          <a:spLocks noChangeArrowheads="1"/>
        </xdr:cNvSpPr>
      </xdr:nvSpPr>
      <xdr:spPr bwMode="auto">
        <a:xfrm>
          <a:off x="1752600" y="103060500"/>
          <a:ext cx="0"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779</xdr:row>
      <xdr:rowOff>0</xdr:rowOff>
    </xdr:from>
    <xdr:to>
      <xdr:col>1</xdr:col>
      <xdr:colOff>1304925</xdr:colOff>
      <xdr:row>780</xdr:row>
      <xdr:rowOff>52</xdr:rowOff>
    </xdr:to>
    <xdr:sp macro="" textlink="">
      <xdr:nvSpPr>
        <xdr:cNvPr id="4332" name="Text Box 9">
          <a:extLst>
            <a:ext uri="{FF2B5EF4-FFF2-40B4-BE49-F238E27FC236}">
              <a16:creationId xmlns:a16="http://schemas.microsoft.com/office/drawing/2014/main" id="{00000000-0008-0000-0000-0000EC100000}"/>
            </a:ext>
          </a:extLst>
        </xdr:cNvPr>
        <xdr:cNvSpPr txBox="1">
          <a:spLocks noChangeArrowheads="1"/>
        </xdr:cNvSpPr>
      </xdr:nvSpPr>
      <xdr:spPr bwMode="auto">
        <a:xfrm>
          <a:off x="1752600" y="103060500"/>
          <a:ext cx="0"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779</xdr:row>
      <xdr:rowOff>0</xdr:rowOff>
    </xdr:from>
    <xdr:to>
      <xdr:col>1</xdr:col>
      <xdr:colOff>1304925</xdr:colOff>
      <xdr:row>780</xdr:row>
      <xdr:rowOff>52</xdr:rowOff>
    </xdr:to>
    <xdr:sp macro="" textlink="">
      <xdr:nvSpPr>
        <xdr:cNvPr id="4333" name="Text Box 8">
          <a:extLst>
            <a:ext uri="{FF2B5EF4-FFF2-40B4-BE49-F238E27FC236}">
              <a16:creationId xmlns:a16="http://schemas.microsoft.com/office/drawing/2014/main" id="{00000000-0008-0000-0000-0000ED100000}"/>
            </a:ext>
          </a:extLst>
        </xdr:cNvPr>
        <xdr:cNvSpPr txBox="1">
          <a:spLocks noChangeArrowheads="1"/>
        </xdr:cNvSpPr>
      </xdr:nvSpPr>
      <xdr:spPr bwMode="auto">
        <a:xfrm>
          <a:off x="1752600" y="103060500"/>
          <a:ext cx="0"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779</xdr:row>
      <xdr:rowOff>0</xdr:rowOff>
    </xdr:from>
    <xdr:to>
      <xdr:col>1</xdr:col>
      <xdr:colOff>1304925</xdr:colOff>
      <xdr:row>780</xdr:row>
      <xdr:rowOff>52</xdr:rowOff>
    </xdr:to>
    <xdr:sp macro="" textlink="">
      <xdr:nvSpPr>
        <xdr:cNvPr id="4334" name="Text Box 9">
          <a:extLst>
            <a:ext uri="{FF2B5EF4-FFF2-40B4-BE49-F238E27FC236}">
              <a16:creationId xmlns:a16="http://schemas.microsoft.com/office/drawing/2014/main" id="{00000000-0008-0000-0000-0000EE100000}"/>
            </a:ext>
          </a:extLst>
        </xdr:cNvPr>
        <xdr:cNvSpPr txBox="1">
          <a:spLocks noChangeArrowheads="1"/>
        </xdr:cNvSpPr>
      </xdr:nvSpPr>
      <xdr:spPr bwMode="auto">
        <a:xfrm>
          <a:off x="1752600" y="103060500"/>
          <a:ext cx="0"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779</xdr:row>
      <xdr:rowOff>0</xdr:rowOff>
    </xdr:from>
    <xdr:to>
      <xdr:col>1</xdr:col>
      <xdr:colOff>1304925</xdr:colOff>
      <xdr:row>780</xdr:row>
      <xdr:rowOff>52</xdr:rowOff>
    </xdr:to>
    <xdr:sp macro="" textlink="">
      <xdr:nvSpPr>
        <xdr:cNvPr id="4335" name="Text Box 8">
          <a:extLst>
            <a:ext uri="{FF2B5EF4-FFF2-40B4-BE49-F238E27FC236}">
              <a16:creationId xmlns:a16="http://schemas.microsoft.com/office/drawing/2014/main" id="{00000000-0008-0000-0000-0000EF100000}"/>
            </a:ext>
          </a:extLst>
        </xdr:cNvPr>
        <xdr:cNvSpPr txBox="1">
          <a:spLocks noChangeArrowheads="1"/>
        </xdr:cNvSpPr>
      </xdr:nvSpPr>
      <xdr:spPr bwMode="auto">
        <a:xfrm>
          <a:off x="1752600" y="103060500"/>
          <a:ext cx="0"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779</xdr:row>
      <xdr:rowOff>0</xdr:rowOff>
    </xdr:from>
    <xdr:to>
      <xdr:col>1</xdr:col>
      <xdr:colOff>1304925</xdr:colOff>
      <xdr:row>780</xdr:row>
      <xdr:rowOff>52</xdr:rowOff>
    </xdr:to>
    <xdr:sp macro="" textlink="">
      <xdr:nvSpPr>
        <xdr:cNvPr id="4336" name="Text Box 9">
          <a:extLst>
            <a:ext uri="{FF2B5EF4-FFF2-40B4-BE49-F238E27FC236}">
              <a16:creationId xmlns:a16="http://schemas.microsoft.com/office/drawing/2014/main" id="{00000000-0008-0000-0000-0000F0100000}"/>
            </a:ext>
          </a:extLst>
        </xdr:cNvPr>
        <xdr:cNvSpPr txBox="1">
          <a:spLocks noChangeArrowheads="1"/>
        </xdr:cNvSpPr>
      </xdr:nvSpPr>
      <xdr:spPr bwMode="auto">
        <a:xfrm>
          <a:off x="1752600" y="103060500"/>
          <a:ext cx="0" cy="161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779</xdr:row>
      <xdr:rowOff>0</xdr:rowOff>
    </xdr:from>
    <xdr:to>
      <xdr:col>1</xdr:col>
      <xdr:colOff>1409700</xdr:colOff>
      <xdr:row>779</xdr:row>
      <xdr:rowOff>142875</xdr:rowOff>
    </xdr:to>
    <xdr:sp macro="" textlink="">
      <xdr:nvSpPr>
        <xdr:cNvPr id="4337" name="Text Box 8">
          <a:extLst>
            <a:ext uri="{FF2B5EF4-FFF2-40B4-BE49-F238E27FC236}">
              <a16:creationId xmlns:a16="http://schemas.microsoft.com/office/drawing/2014/main" id="{00000000-0008-0000-0000-0000F1100000}"/>
            </a:ext>
          </a:extLst>
        </xdr:cNvPr>
        <xdr:cNvSpPr txBox="1">
          <a:spLocks noChangeArrowheads="1"/>
        </xdr:cNvSpPr>
      </xdr:nvSpPr>
      <xdr:spPr bwMode="auto">
        <a:xfrm>
          <a:off x="1752600" y="103060500"/>
          <a:ext cx="104775"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779</xdr:row>
      <xdr:rowOff>0</xdr:rowOff>
    </xdr:from>
    <xdr:to>
      <xdr:col>1</xdr:col>
      <xdr:colOff>1409700</xdr:colOff>
      <xdr:row>779</xdr:row>
      <xdr:rowOff>142875</xdr:rowOff>
    </xdr:to>
    <xdr:sp macro="" textlink="">
      <xdr:nvSpPr>
        <xdr:cNvPr id="4338" name="Text Box 9">
          <a:extLst>
            <a:ext uri="{FF2B5EF4-FFF2-40B4-BE49-F238E27FC236}">
              <a16:creationId xmlns:a16="http://schemas.microsoft.com/office/drawing/2014/main" id="{00000000-0008-0000-0000-0000F2100000}"/>
            </a:ext>
          </a:extLst>
        </xdr:cNvPr>
        <xdr:cNvSpPr txBox="1">
          <a:spLocks noChangeArrowheads="1"/>
        </xdr:cNvSpPr>
      </xdr:nvSpPr>
      <xdr:spPr bwMode="auto">
        <a:xfrm>
          <a:off x="1752600" y="103060500"/>
          <a:ext cx="104775"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411</xdr:row>
      <xdr:rowOff>0</xdr:rowOff>
    </xdr:from>
    <xdr:to>
      <xdr:col>1</xdr:col>
      <xdr:colOff>1304925</xdr:colOff>
      <xdr:row>413</xdr:row>
      <xdr:rowOff>137679</xdr:rowOff>
    </xdr:to>
    <xdr:sp macro="" textlink="">
      <xdr:nvSpPr>
        <xdr:cNvPr id="4339" name="Text Box 8">
          <a:extLst>
            <a:ext uri="{FF2B5EF4-FFF2-40B4-BE49-F238E27FC236}">
              <a16:creationId xmlns:a16="http://schemas.microsoft.com/office/drawing/2014/main" id="{00000000-0008-0000-0000-0000F3100000}"/>
            </a:ext>
          </a:extLst>
        </xdr:cNvPr>
        <xdr:cNvSpPr txBox="1">
          <a:spLocks noChangeArrowheads="1"/>
        </xdr:cNvSpPr>
      </xdr:nvSpPr>
      <xdr:spPr bwMode="auto">
        <a:xfrm>
          <a:off x="1933575" y="25488900"/>
          <a:ext cx="0" cy="457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411</xdr:row>
      <xdr:rowOff>0</xdr:rowOff>
    </xdr:from>
    <xdr:to>
      <xdr:col>1</xdr:col>
      <xdr:colOff>1304925</xdr:colOff>
      <xdr:row>413</xdr:row>
      <xdr:rowOff>137679</xdr:rowOff>
    </xdr:to>
    <xdr:sp macro="" textlink="">
      <xdr:nvSpPr>
        <xdr:cNvPr id="4340" name="Text Box 9">
          <a:extLst>
            <a:ext uri="{FF2B5EF4-FFF2-40B4-BE49-F238E27FC236}">
              <a16:creationId xmlns:a16="http://schemas.microsoft.com/office/drawing/2014/main" id="{00000000-0008-0000-0000-0000F4100000}"/>
            </a:ext>
          </a:extLst>
        </xdr:cNvPr>
        <xdr:cNvSpPr txBox="1">
          <a:spLocks noChangeArrowheads="1"/>
        </xdr:cNvSpPr>
      </xdr:nvSpPr>
      <xdr:spPr bwMode="auto">
        <a:xfrm>
          <a:off x="1933575" y="25488900"/>
          <a:ext cx="0" cy="457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411</xdr:row>
      <xdr:rowOff>0</xdr:rowOff>
    </xdr:from>
    <xdr:to>
      <xdr:col>1</xdr:col>
      <xdr:colOff>1304925</xdr:colOff>
      <xdr:row>413</xdr:row>
      <xdr:rowOff>137679</xdr:rowOff>
    </xdr:to>
    <xdr:sp macro="" textlink="">
      <xdr:nvSpPr>
        <xdr:cNvPr id="4341" name="Text Box 8">
          <a:extLst>
            <a:ext uri="{FF2B5EF4-FFF2-40B4-BE49-F238E27FC236}">
              <a16:creationId xmlns:a16="http://schemas.microsoft.com/office/drawing/2014/main" id="{00000000-0008-0000-0000-0000F5100000}"/>
            </a:ext>
          </a:extLst>
        </xdr:cNvPr>
        <xdr:cNvSpPr txBox="1">
          <a:spLocks noChangeArrowheads="1"/>
        </xdr:cNvSpPr>
      </xdr:nvSpPr>
      <xdr:spPr bwMode="auto">
        <a:xfrm>
          <a:off x="1933575" y="25488900"/>
          <a:ext cx="0" cy="457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411</xdr:row>
      <xdr:rowOff>0</xdr:rowOff>
    </xdr:from>
    <xdr:to>
      <xdr:col>1</xdr:col>
      <xdr:colOff>1304925</xdr:colOff>
      <xdr:row>413</xdr:row>
      <xdr:rowOff>137679</xdr:rowOff>
    </xdr:to>
    <xdr:sp macro="" textlink="">
      <xdr:nvSpPr>
        <xdr:cNvPr id="4342" name="Text Box 9">
          <a:extLst>
            <a:ext uri="{FF2B5EF4-FFF2-40B4-BE49-F238E27FC236}">
              <a16:creationId xmlns:a16="http://schemas.microsoft.com/office/drawing/2014/main" id="{00000000-0008-0000-0000-0000F6100000}"/>
            </a:ext>
          </a:extLst>
        </xdr:cNvPr>
        <xdr:cNvSpPr txBox="1">
          <a:spLocks noChangeArrowheads="1"/>
        </xdr:cNvSpPr>
      </xdr:nvSpPr>
      <xdr:spPr bwMode="auto">
        <a:xfrm>
          <a:off x="1933575" y="25488900"/>
          <a:ext cx="0" cy="457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411</xdr:row>
      <xdr:rowOff>0</xdr:rowOff>
    </xdr:from>
    <xdr:to>
      <xdr:col>1</xdr:col>
      <xdr:colOff>1304925</xdr:colOff>
      <xdr:row>413</xdr:row>
      <xdr:rowOff>137679</xdr:rowOff>
    </xdr:to>
    <xdr:sp macro="" textlink="">
      <xdr:nvSpPr>
        <xdr:cNvPr id="4343" name="Text Box 8">
          <a:extLst>
            <a:ext uri="{FF2B5EF4-FFF2-40B4-BE49-F238E27FC236}">
              <a16:creationId xmlns:a16="http://schemas.microsoft.com/office/drawing/2014/main" id="{00000000-0008-0000-0000-0000F7100000}"/>
            </a:ext>
          </a:extLst>
        </xdr:cNvPr>
        <xdr:cNvSpPr txBox="1">
          <a:spLocks noChangeArrowheads="1"/>
        </xdr:cNvSpPr>
      </xdr:nvSpPr>
      <xdr:spPr bwMode="auto">
        <a:xfrm>
          <a:off x="1933575" y="25488900"/>
          <a:ext cx="0" cy="457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411</xdr:row>
      <xdr:rowOff>0</xdr:rowOff>
    </xdr:from>
    <xdr:to>
      <xdr:col>1</xdr:col>
      <xdr:colOff>1304925</xdr:colOff>
      <xdr:row>413</xdr:row>
      <xdr:rowOff>137679</xdr:rowOff>
    </xdr:to>
    <xdr:sp macro="" textlink="">
      <xdr:nvSpPr>
        <xdr:cNvPr id="4344" name="Text Box 9">
          <a:extLst>
            <a:ext uri="{FF2B5EF4-FFF2-40B4-BE49-F238E27FC236}">
              <a16:creationId xmlns:a16="http://schemas.microsoft.com/office/drawing/2014/main" id="{00000000-0008-0000-0000-0000F8100000}"/>
            </a:ext>
          </a:extLst>
        </xdr:cNvPr>
        <xdr:cNvSpPr txBox="1">
          <a:spLocks noChangeArrowheads="1"/>
        </xdr:cNvSpPr>
      </xdr:nvSpPr>
      <xdr:spPr bwMode="auto">
        <a:xfrm>
          <a:off x="1933575" y="25488900"/>
          <a:ext cx="0" cy="457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411</xdr:row>
      <xdr:rowOff>0</xdr:rowOff>
    </xdr:from>
    <xdr:to>
      <xdr:col>1</xdr:col>
      <xdr:colOff>1304925</xdr:colOff>
      <xdr:row>413</xdr:row>
      <xdr:rowOff>137679</xdr:rowOff>
    </xdr:to>
    <xdr:sp macro="" textlink="">
      <xdr:nvSpPr>
        <xdr:cNvPr id="4345" name="Text Box 9">
          <a:extLst>
            <a:ext uri="{FF2B5EF4-FFF2-40B4-BE49-F238E27FC236}">
              <a16:creationId xmlns:a16="http://schemas.microsoft.com/office/drawing/2014/main" id="{00000000-0008-0000-0000-0000F9100000}"/>
            </a:ext>
          </a:extLst>
        </xdr:cNvPr>
        <xdr:cNvSpPr txBox="1">
          <a:spLocks noChangeArrowheads="1"/>
        </xdr:cNvSpPr>
      </xdr:nvSpPr>
      <xdr:spPr bwMode="auto">
        <a:xfrm>
          <a:off x="1933575" y="25488900"/>
          <a:ext cx="0" cy="457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411</xdr:row>
      <xdr:rowOff>0</xdr:rowOff>
    </xdr:from>
    <xdr:to>
      <xdr:col>1</xdr:col>
      <xdr:colOff>1304925</xdr:colOff>
      <xdr:row>413</xdr:row>
      <xdr:rowOff>137679</xdr:rowOff>
    </xdr:to>
    <xdr:sp macro="" textlink="">
      <xdr:nvSpPr>
        <xdr:cNvPr id="4346" name="Text Box 8">
          <a:extLst>
            <a:ext uri="{FF2B5EF4-FFF2-40B4-BE49-F238E27FC236}">
              <a16:creationId xmlns:a16="http://schemas.microsoft.com/office/drawing/2014/main" id="{00000000-0008-0000-0000-0000FA100000}"/>
            </a:ext>
          </a:extLst>
        </xdr:cNvPr>
        <xdr:cNvSpPr txBox="1">
          <a:spLocks noChangeArrowheads="1"/>
        </xdr:cNvSpPr>
      </xdr:nvSpPr>
      <xdr:spPr bwMode="auto">
        <a:xfrm>
          <a:off x="1933575" y="25488900"/>
          <a:ext cx="0" cy="457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411</xdr:row>
      <xdr:rowOff>0</xdr:rowOff>
    </xdr:from>
    <xdr:to>
      <xdr:col>1</xdr:col>
      <xdr:colOff>1304925</xdr:colOff>
      <xdr:row>413</xdr:row>
      <xdr:rowOff>137679</xdr:rowOff>
    </xdr:to>
    <xdr:sp macro="" textlink="">
      <xdr:nvSpPr>
        <xdr:cNvPr id="4347" name="Text Box 8">
          <a:extLst>
            <a:ext uri="{FF2B5EF4-FFF2-40B4-BE49-F238E27FC236}">
              <a16:creationId xmlns:a16="http://schemas.microsoft.com/office/drawing/2014/main" id="{00000000-0008-0000-0000-0000FB100000}"/>
            </a:ext>
          </a:extLst>
        </xdr:cNvPr>
        <xdr:cNvSpPr txBox="1">
          <a:spLocks noChangeArrowheads="1"/>
        </xdr:cNvSpPr>
      </xdr:nvSpPr>
      <xdr:spPr bwMode="auto">
        <a:xfrm>
          <a:off x="1933575" y="25488900"/>
          <a:ext cx="0" cy="457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411</xdr:row>
      <xdr:rowOff>0</xdr:rowOff>
    </xdr:from>
    <xdr:to>
      <xdr:col>1</xdr:col>
      <xdr:colOff>1304925</xdr:colOff>
      <xdr:row>413</xdr:row>
      <xdr:rowOff>137679</xdr:rowOff>
    </xdr:to>
    <xdr:sp macro="" textlink="">
      <xdr:nvSpPr>
        <xdr:cNvPr id="4348" name="Text Box 9">
          <a:extLst>
            <a:ext uri="{FF2B5EF4-FFF2-40B4-BE49-F238E27FC236}">
              <a16:creationId xmlns:a16="http://schemas.microsoft.com/office/drawing/2014/main" id="{00000000-0008-0000-0000-0000FC100000}"/>
            </a:ext>
          </a:extLst>
        </xdr:cNvPr>
        <xdr:cNvSpPr txBox="1">
          <a:spLocks noChangeArrowheads="1"/>
        </xdr:cNvSpPr>
      </xdr:nvSpPr>
      <xdr:spPr bwMode="auto">
        <a:xfrm>
          <a:off x="1933575" y="25488900"/>
          <a:ext cx="0" cy="457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411</xdr:row>
      <xdr:rowOff>0</xdr:rowOff>
    </xdr:from>
    <xdr:to>
      <xdr:col>1</xdr:col>
      <xdr:colOff>1304925</xdr:colOff>
      <xdr:row>413</xdr:row>
      <xdr:rowOff>137679</xdr:rowOff>
    </xdr:to>
    <xdr:sp macro="" textlink="">
      <xdr:nvSpPr>
        <xdr:cNvPr id="4349" name="Text Box 8">
          <a:extLst>
            <a:ext uri="{FF2B5EF4-FFF2-40B4-BE49-F238E27FC236}">
              <a16:creationId xmlns:a16="http://schemas.microsoft.com/office/drawing/2014/main" id="{00000000-0008-0000-0000-0000FD100000}"/>
            </a:ext>
          </a:extLst>
        </xdr:cNvPr>
        <xdr:cNvSpPr txBox="1">
          <a:spLocks noChangeArrowheads="1"/>
        </xdr:cNvSpPr>
      </xdr:nvSpPr>
      <xdr:spPr bwMode="auto">
        <a:xfrm>
          <a:off x="1933575" y="25488900"/>
          <a:ext cx="0" cy="457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411</xdr:row>
      <xdr:rowOff>0</xdr:rowOff>
    </xdr:from>
    <xdr:to>
      <xdr:col>1</xdr:col>
      <xdr:colOff>1304925</xdr:colOff>
      <xdr:row>413</xdr:row>
      <xdr:rowOff>137679</xdr:rowOff>
    </xdr:to>
    <xdr:sp macro="" textlink="">
      <xdr:nvSpPr>
        <xdr:cNvPr id="4350" name="Text Box 9">
          <a:extLst>
            <a:ext uri="{FF2B5EF4-FFF2-40B4-BE49-F238E27FC236}">
              <a16:creationId xmlns:a16="http://schemas.microsoft.com/office/drawing/2014/main" id="{00000000-0008-0000-0000-0000FE100000}"/>
            </a:ext>
          </a:extLst>
        </xdr:cNvPr>
        <xdr:cNvSpPr txBox="1">
          <a:spLocks noChangeArrowheads="1"/>
        </xdr:cNvSpPr>
      </xdr:nvSpPr>
      <xdr:spPr bwMode="auto">
        <a:xfrm>
          <a:off x="1933575" y="25488900"/>
          <a:ext cx="0" cy="457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411</xdr:row>
      <xdr:rowOff>0</xdr:rowOff>
    </xdr:from>
    <xdr:to>
      <xdr:col>1</xdr:col>
      <xdr:colOff>1304925</xdr:colOff>
      <xdr:row>413</xdr:row>
      <xdr:rowOff>137679</xdr:rowOff>
    </xdr:to>
    <xdr:sp macro="" textlink="">
      <xdr:nvSpPr>
        <xdr:cNvPr id="4351" name="Text Box 9">
          <a:extLst>
            <a:ext uri="{FF2B5EF4-FFF2-40B4-BE49-F238E27FC236}">
              <a16:creationId xmlns:a16="http://schemas.microsoft.com/office/drawing/2014/main" id="{00000000-0008-0000-0000-0000FF100000}"/>
            </a:ext>
          </a:extLst>
        </xdr:cNvPr>
        <xdr:cNvSpPr txBox="1">
          <a:spLocks noChangeArrowheads="1"/>
        </xdr:cNvSpPr>
      </xdr:nvSpPr>
      <xdr:spPr bwMode="auto">
        <a:xfrm>
          <a:off x="1933575" y="25488900"/>
          <a:ext cx="0" cy="457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411</xdr:row>
      <xdr:rowOff>0</xdr:rowOff>
    </xdr:from>
    <xdr:to>
      <xdr:col>1</xdr:col>
      <xdr:colOff>1304925</xdr:colOff>
      <xdr:row>413</xdr:row>
      <xdr:rowOff>137679</xdr:rowOff>
    </xdr:to>
    <xdr:sp macro="" textlink="">
      <xdr:nvSpPr>
        <xdr:cNvPr id="4352" name="Text Box 9">
          <a:extLst>
            <a:ext uri="{FF2B5EF4-FFF2-40B4-BE49-F238E27FC236}">
              <a16:creationId xmlns:a16="http://schemas.microsoft.com/office/drawing/2014/main" id="{00000000-0008-0000-0000-000000110000}"/>
            </a:ext>
          </a:extLst>
        </xdr:cNvPr>
        <xdr:cNvSpPr txBox="1">
          <a:spLocks noChangeArrowheads="1"/>
        </xdr:cNvSpPr>
      </xdr:nvSpPr>
      <xdr:spPr bwMode="auto">
        <a:xfrm>
          <a:off x="1933575" y="25488900"/>
          <a:ext cx="0" cy="457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411</xdr:row>
      <xdr:rowOff>0</xdr:rowOff>
    </xdr:from>
    <xdr:to>
      <xdr:col>1</xdr:col>
      <xdr:colOff>1304925</xdr:colOff>
      <xdr:row>413</xdr:row>
      <xdr:rowOff>137679</xdr:rowOff>
    </xdr:to>
    <xdr:sp macro="" textlink="">
      <xdr:nvSpPr>
        <xdr:cNvPr id="4353" name="Text Box 8">
          <a:extLst>
            <a:ext uri="{FF2B5EF4-FFF2-40B4-BE49-F238E27FC236}">
              <a16:creationId xmlns:a16="http://schemas.microsoft.com/office/drawing/2014/main" id="{00000000-0008-0000-0000-000001110000}"/>
            </a:ext>
          </a:extLst>
        </xdr:cNvPr>
        <xdr:cNvSpPr txBox="1">
          <a:spLocks noChangeArrowheads="1"/>
        </xdr:cNvSpPr>
      </xdr:nvSpPr>
      <xdr:spPr bwMode="auto">
        <a:xfrm>
          <a:off x="1933575" y="25488900"/>
          <a:ext cx="0" cy="457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411</xdr:row>
      <xdr:rowOff>0</xdr:rowOff>
    </xdr:from>
    <xdr:to>
      <xdr:col>1</xdr:col>
      <xdr:colOff>1304925</xdr:colOff>
      <xdr:row>413</xdr:row>
      <xdr:rowOff>137679</xdr:rowOff>
    </xdr:to>
    <xdr:sp macro="" textlink="">
      <xdr:nvSpPr>
        <xdr:cNvPr id="4354" name="Text Box 8">
          <a:extLst>
            <a:ext uri="{FF2B5EF4-FFF2-40B4-BE49-F238E27FC236}">
              <a16:creationId xmlns:a16="http://schemas.microsoft.com/office/drawing/2014/main" id="{00000000-0008-0000-0000-000002110000}"/>
            </a:ext>
          </a:extLst>
        </xdr:cNvPr>
        <xdr:cNvSpPr txBox="1">
          <a:spLocks noChangeArrowheads="1"/>
        </xdr:cNvSpPr>
      </xdr:nvSpPr>
      <xdr:spPr bwMode="auto">
        <a:xfrm>
          <a:off x="1933575" y="25488900"/>
          <a:ext cx="0" cy="457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411</xdr:row>
      <xdr:rowOff>0</xdr:rowOff>
    </xdr:from>
    <xdr:to>
      <xdr:col>1</xdr:col>
      <xdr:colOff>1304925</xdr:colOff>
      <xdr:row>413</xdr:row>
      <xdr:rowOff>137679</xdr:rowOff>
    </xdr:to>
    <xdr:sp macro="" textlink="">
      <xdr:nvSpPr>
        <xdr:cNvPr id="4355" name="Text Box 9">
          <a:extLst>
            <a:ext uri="{FF2B5EF4-FFF2-40B4-BE49-F238E27FC236}">
              <a16:creationId xmlns:a16="http://schemas.microsoft.com/office/drawing/2014/main" id="{00000000-0008-0000-0000-000003110000}"/>
            </a:ext>
          </a:extLst>
        </xdr:cNvPr>
        <xdr:cNvSpPr txBox="1">
          <a:spLocks noChangeArrowheads="1"/>
        </xdr:cNvSpPr>
      </xdr:nvSpPr>
      <xdr:spPr bwMode="auto">
        <a:xfrm>
          <a:off x="1933575" y="25488900"/>
          <a:ext cx="0" cy="457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411</xdr:row>
      <xdr:rowOff>0</xdr:rowOff>
    </xdr:from>
    <xdr:to>
      <xdr:col>1</xdr:col>
      <xdr:colOff>1304925</xdr:colOff>
      <xdr:row>413</xdr:row>
      <xdr:rowOff>137679</xdr:rowOff>
    </xdr:to>
    <xdr:sp macro="" textlink="">
      <xdr:nvSpPr>
        <xdr:cNvPr id="4356" name="Text Box 9">
          <a:extLst>
            <a:ext uri="{FF2B5EF4-FFF2-40B4-BE49-F238E27FC236}">
              <a16:creationId xmlns:a16="http://schemas.microsoft.com/office/drawing/2014/main" id="{00000000-0008-0000-0000-000004110000}"/>
            </a:ext>
          </a:extLst>
        </xdr:cNvPr>
        <xdr:cNvSpPr txBox="1">
          <a:spLocks noChangeArrowheads="1"/>
        </xdr:cNvSpPr>
      </xdr:nvSpPr>
      <xdr:spPr bwMode="auto">
        <a:xfrm>
          <a:off x="1933575" y="25488900"/>
          <a:ext cx="0" cy="457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411</xdr:row>
      <xdr:rowOff>0</xdr:rowOff>
    </xdr:from>
    <xdr:to>
      <xdr:col>1</xdr:col>
      <xdr:colOff>1304925</xdr:colOff>
      <xdr:row>413</xdr:row>
      <xdr:rowOff>137679</xdr:rowOff>
    </xdr:to>
    <xdr:sp macro="" textlink="">
      <xdr:nvSpPr>
        <xdr:cNvPr id="4357" name="Text Box 8">
          <a:extLst>
            <a:ext uri="{FF2B5EF4-FFF2-40B4-BE49-F238E27FC236}">
              <a16:creationId xmlns:a16="http://schemas.microsoft.com/office/drawing/2014/main" id="{00000000-0008-0000-0000-000005110000}"/>
            </a:ext>
          </a:extLst>
        </xdr:cNvPr>
        <xdr:cNvSpPr txBox="1">
          <a:spLocks noChangeArrowheads="1"/>
        </xdr:cNvSpPr>
      </xdr:nvSpPr>
      <xdr:spPr bwMode="auto">
        <a:xfrm>
          <a:off x="1933575" y="25488900"/>
          <a:ext cx="0" cy="457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1</xdr:col>
      <xdr:colOff>2447925</xdr:colOff>
      <xdr:row>673</xdr:row>
      <xdr:rowOff>0</xdr:rowOff>
    </xdr:from>
    <xdr:ext cx="0" cy="152400"/>
    <xdr:sp macro="" textlink="">
      <xdr:nvSpPr>
        <xdr:cNvPr id="4613" name="Text Box 3">
          <a:extLst>
            <a:ext uri="{FF2B5EF4-FFF2-40B4-BE49-F238E27FC236}">
              <a16:creationId xmlns:a16="http://schemas.microsoft.com/office/drawing/2014/main" id="{00000000-0008-0000-0000-000005120000}"/>
            </a:ext>
          </a:extLst>
        </xdr:cNvPr>
        <xdr:cNvSpPr txBox="1">
          <a:spLocks noChangeArrowheads="1"/>
        </xdr:cNvSpPr>
      </xdr:nvSpPr>
      <xdr:spPr bwMode="auto">
        <a:xfrm>
          <a:off x="3076575" y="230314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673</xdr:row>
      <xdr:rowOff>0</xdr:rowOff>
    </xdr:from>
    <xdr:ext cx="0" cy="114300"/>
    <xdr:sp macro="" textlink="">
      <xdr:nvSpPr>
        <xdr:cNvPr id="4614" name="Text Box 32">
          <a:extLst>
            <a:ext uri="{FF2B5EF4-FFF2-40B4-BE49-F238E27FC236}">
              <a16:creationId xmlns:a16="http://schemas.microsoft.com/office/drawing/2014/main" id="{00000000-0008-0000-0000-000006120000}"/>
            </a:ext>
          </a:extLst>
        </xdr:cNvPr>
        <xdr:cNvSpPr txBox="1">
          <a:spLocks noChangeArrowheads="1"/>
        </xdr:cNvSpPr>
      </xdr:nvSpPr>
      <xdr:spPr bwMode="auto">
        <a:xfrm>
          <a:off x="3076575" y="230314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673</xdr:row>
      <xdr:rowOff>0</xdr:rowOff>
    </xdr:from>
    <xdr:ext cx="0" cy="152400"/>
    <xdr:sp macro="" textlink="">
      <xdr:nvSpPr>
        <xdr:cNvPr id="4615" name="Text Box 3">
          <a:extLst>
            <a:ext uri="{FF2B5EF4-FFF2-40B4-BE49-F238E27FC236}">
              <a16:creationId xmlns:a16="http://schemas.microsoft.com/office/drawing/2014/main" id="{00000000-0008-0000-0000-000007120000}"/>
            </a:ext>
          </a:extLst>
        </xdr:cNvPr>
        <xdr:cNvSpPr txBox="1">
          <a:spLocks noChangeArrowheads="1"/>
        </xdr:cNvSpPr>
      </xdr:nvSpPr>
      <xdr:spPr bwMode="auto">
        <a:xfrm>
          <a:off x="3076575" y="230314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673</xdr:row>
      <xdr:rowOff>0</xdr:rowOff>
    </xdr:from>
    <xdr:ext cx="0" cy="114300"/>
    <xdr:sp macro="" textlink="">
      <xdr:nvSpPr>
        <xdr:cNvPr id="4616" name="Text Box 63">
          <a:extLst>
            <a:ext uri="{FF2B5EF4-FFF2-40B4-BE49-F238E27FC236}">
              <a16:creationId xmlns:a16="http://schemas.microsoft.com/office/drawing/2014/main" id="{00000000-0008-0000-0000-000008120000}"/>
            </a:ext>
          </a:extLst>
        </xdr:cNvPr>
        <xdr:cNvSpPr txBox="1">
          <a:spLocks noChangeArrowheads="1"/>
        </xdr:cNvSpPr>
      </xdr:nvSpPr>
      <xdr:spPr bwMode="auto">
        <a:xfrm>
          <a:off x="3076575" y="230314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673</xdr:row>
      <xdr:rowOff>0</xdr:rowOff>
    </xdr:from>
    <xdr:ext cx="0" cy="152400"/>
    <xdr:sp macro="" textlink="">
      <xdr:nvSpPr>
        <xdr:cNvPr id="4617" name="Text Box 3">
          <a:extLst>
            <a:ext uri="{FF2B5EF4-FFF2-40B4-BE49-F238E27FC236}">
              <a16:creationId xmlns:a16="http://schemas.microsoft.com/office/drawing/2014/main" id="{00000000-0008-0000-0000-000009120000}"/>
            </a:ext>
          </a:extLst>
        </xdr:cNvPr>
        <xdr:cNvSpPr txBox="1">
          <a:spLocks noChangeArrowheads="1"/>
        </xdr:cNvSpPr>
      </xdr:nvSpPr>
      <xdr:spPr bwMode="auto">
        <a:xfrm>
          <a:off x="3076575" y="230314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673</xdr:row>
      <xdr:rowOff>0</xdr:rowOff>
    </xdr:from>
    <xdr:ext cx="0" cy="114300"/>
    <xdr:sp macro="" textlink="">
      <xdr:nvSpPr>
        <xdr:cNvPr id="4618" name="Text Box 32">
          <a:extLst>
            <a:ext uri="{FF2B5EF4-FFF2-40B4-BE49-F238E27FC236}">
              <a16:creationId xmlns:a16="http://schemas.microsoft.com/office/drawing/2014/main" id="{00000000-0008-0000-0000-00000A120000}"/>
            </a:ext>
          </a:extLst>
        </xdr:cNvPr>
        <xdr:cNvSpPr txBox="1">
          <a:spLocks noChangeArrowheads="1"/>
        </xdr:cNvSpPr>
      </xdr:nvSpPr>
      <xdr:spPr bwMode="auto">
        <a:xfrm>
          <a:off x="3076575" y="230314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673</xdr:row>
      <xdr:rowOff>0</xdr:rowOff>
    </xdr:from>
    <xdr:ext cx="0" cy="152400"/>
    <xdr:sp macro="" textlink="">
      <xdr:nvSpPr>
        <xdr:cNvPr id="4619" name="Text Box 3">
          <a:extLst>
            <a:ext uri="{FF2B5EF4-FFF2-40B4-BE49-F238E27FC236}">
              <a16:creationId xmlns:a16="http://schemas.microsoft.com/office/drawing/2014/main" id="{00000000-0008-0000-0000-00000B120000}"/>
            </a:ext>
          </a:extLst>
        </xdr:cNvPr>
        <xdr:cNvSpPr txBox="1">
          <a:spLocks noChangeArrowheads="1"/>
        </xdr:cNvSpPr>
      </xdr:nvSpPr>
      <xdr:spPr bwMode="auto">
        <a:xfrm>
          <a:off x="3076575" y="230314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673</xdr:row>
      <xdr:rowOff>0</xdr:rowOff>
    </xdr:from>
    <xdr:ext cx="0" cy="114300"/>
    <xdr:sp macro="" textlink="">
      <xdr:nvSpPr>
        <xdr:cNvPr id="4620" name="Text Box 63">
          <a:extLst>
            <a:ext uri="{FF2B5EF4-FFF2-40B4-BE49-F238E27FC236}">
              <a16:creationId xmlns:a16="http://schemas.microsoft.com/office/drawing/2014/main" id="{00000000-0008-0000-0000-00000C120000}"/>
            </a:ext>
          </a:extLst>
        </xdr:cNvPr>
        <xdr:cNvSpPr txBox="1">
          <a:spLocks noChangeArrowheads="1"/>
        </xdr:cNvSpPr>
      </xdr:nvSpPr>
      <xdr:spPr bwMode="auto">
        <a:xfrm>
          <a:off x="3076575" y="230314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673</xdr:row>
      <xdr:rowOff>0</xdr:rowOff>
    </xdr:from>
    <xdr:ext cx="0" cy="152400"/>
    <xdr:sp macro="" textlink="">
      <xdr:nvSpPr>
        <xdr:cNvPr id="4621" name="Text Box 3">
          <a:extLst>
            <a:ext uri="{FF2B5EF4-FFF2-40B4-BE49-F238E27FC236}">
              <a16:creationId xmlns:a16="http://schemas.microsoft.com/office/drawing/2014/main" id="{00000000-0008-0000-0000-00000D120000}"/>
            </a:ext>
          </a:extLst>
        </xdr:cNvPr>
        <xdr:cNvSpPr txBox="1">
          <a:spLocks noChangeArrowheads="1"/>
        </xdr:cNvSpPr>
      </xdr:nvSpPr>
      <xdr:spPr bwMode="auto">
        <a:xfrm>
          <a:off x="3076575" y="230314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673</xdr:row>
      <xdr:rowOff>0</xdr:rowOff>
    </xdr:from>
    <xdr:ext cx="0" cy="114300"/>
    <xdr:sp macro="" textlink="">
      <xdr:nvSpPr>
        <xdr:cNvPr id="4622" name="Text Box 32">
          <a:extLst>
            <a:ext uri="{FF2B5EF4-FFF2-40B4-BE49-F238E27FC236}">
              <a16:creationId xmlns:a16="http://schemas.microsoft.com/office/drawing/2014/main" id="{00000000-0008-0000-0000-00000E120000}"/>
            </a:ext>
          </a:extLst>
        </xdr:cNvPr>
        <xdr:cNvSpPr txBox="1">
          <a:spLocks noChangeArrowheads="1"/>
        </xdr:cNvSpPr>
      </xdr:nvSpPr>
      <xdr:spPr bwMode="auto">
        <a:xfrm>
          <a:off x="3076575" y="230314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673</xdr:row>
      <xdr:rowOff>0</xdr:rowOff>
    </xdr:from>
    <xdr:ext cx="0" cy="152400"/>
    <xdr:sp macro="" textlink="">
      <xdr:nvSpPr>
        <xdr:cNvPr id="4623" name="Text Box 3">
          <a:extLst>
            <a:ext uri="{FF2B5EF4-FFF2-40B4-BE49-F238E27FC236}">
              <a16:creationId xmlns:a16="http://schemas.microsoft.com/office/drawing/2014/main" id="{00000000-0008-0000-0000-00000F120000}"/>
            </a:ext>
          </a:extLst>
        </xdr:cNvPr>
        <xdr:cNvSpPr txBox="1">
          <a:spLocks noChangeArrowheads="1"/>
        </xdr:cNvSpPr>
      </xdr:nvSpPr>
      <xdr:spPr bwMode="auto">
        <a:xfrm>
          <a:off x="3076575" y="230314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673</xdr:row>
      <xdr:rowOff>0</xdr:rowOff>
    </xdr:from>
    <xdr:ext cx="0" cy="114300"/>
    <xdr:sp macro="" textlink="">
      <xdr:nvSpPr>
        <xdr:cNvPr id="4624" name="Text Box 63">
          <a:extLst>
            <a:ext uri="{FF2B5EF4-FFF2-40B4-BE49-F238E27FC236}">
              <a16:creationId xmlns:a16="http://schemas.microsoft.com/office/drawing/2014/main" id="{00000000-0008-0000-0000-000010120000}"/>
            </a:ext>
          </a:extLst>
        </xdr:cNvPr>
        <xdr:cNvSpPr txBox="1">
          <a:spLocks noChangeArrowheads="1"/>
        </xdr:cNvSpPr>
      </xdr:nvSpPr>
      <xdr:spPr bwMode="auto">
        <a:xfrm>
          <a:off x="3076575" y="230314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673</xdr:row>
      <xdr:rowOff>0</xdr:rowOff>
    </xdr:from>
    <xdr:ext cx="0" cy="152400"/>
    <xdr:sp macro="" textlink="">
      <xdr:nvSpPr>
        <xdr:cNvPr id="4625" name="Text Box 3">
          <a:extLst>
            <a:ext uri="{FF2B5EF4-FFF2-40B4-BE49-F238E27FC236}">
              <a16:creationId xmlns:a16="http://schemas.microsoft.com/office/drawing/2014/main" id="{00000000-0008-0000-0000-000011120000}"/>
            </a:ext>
          </a:extLst>
        </xdr:cNvPr>
        <xdr:cNvSpPr txBox="1">
          <a:spLocks noChangeArrowheads="1"/>
        </xdr:cNvSpPr>
      </xdr:nvSpPr>
      <xdr:spPr bwMode="auto">
        <a:xfrm>
          <a:off x="3076575" y="230314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673</xdr:row>
      <xdr:rowOff>0</xdr:rowOff>
    </xdr:from>
    <xdr:ext cx="0" cy="114300"/>
    <xdr:sp macro="" textlink="">
      <xdr:nvSpPr>
        <xdr:cNvPr id="4626" name="Text Box 32">
          <a:extLst>
            <a:ext uri="{FF2B5EF4-FFF2-40B4-BE49-F238E27FC236}">
              <a16:creationId xmlns:a16="http://schemas.microsoft.com/office/drawing/2014/main" id="{00000000-0008-0000-0000-000012120000}"/>
            </a:ext>
          </a:extLst>
        </xdr:cNvPr>
        <xdr:cNvSpPr txBox="1">
          <a:spLocks noChangeArrowheads="1"/>
        </xdr:cNvSpPr>
      </xdr:nvSpPr>
      <xdr:spPr bwMode="auto">
        <a:xfrm>
          <a:off x="3076575" y="230314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673</xdr:row>
      <xdr:rowOff>0</xdr:rowOff>
    </xdr:from>
    <xdr:ext cx="0" cy="152400"/>
    <xdr:sp macro="" textlink="">
      <xdr:nvSpPr>
        <xdr:cNvPr id="4627" name="Text Box 3">
          <a:extLst>
            <a:ext uri="{FF2B5EF4-FFF2-40B4-BE49-F238E27FC236}">
              <a16:creationId xmlns:a16="http://schemas.microsoft.com/office/drawing/2014/main" id="{00000000-0008-0000-0000-000013120000}"/>
            </a:ext>
          </a:extLst>
        </xdr:cNvPr>
        <xdr:cNvSpPr txBox="1">
          <a:spLocks noChangeArrowheads="1"/>
        </xdr:cNvSpPr>
      </xdr:nvSpPr>
      <xdr:spPr bwMode="auto">
        <a:xfrm>
          <a:off x="3076575" y="230314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673</xdr:row>
      <xdr:rowOff>0</xdr:rowOff>
    </xdr:from>
    <xdr:ext cx="0" cy="114300"/>
    <xdr:sp macro="" textlink="">
      <xdr:nvSpPr>
        <xdr:cNvPr id="4628" name="Text Box 63">
          <a:extLst>
            <a:ext uri="{FF2B5EF4-FFF2-40B4-BE49-F238E27FC236}">
              <a16:creationId xmlns:a16="http://schemas.microsoft.com/office/drawing/2014/main" id="{00000000-0008-0000-0000-000014120000}"/>
            </a:ext>
          </a:extLst>
        </xdr:cNvPr>
        <xdr:cNvSpPr txBox="1">
          <a:spLocks noChangeArrowheads="1"/>
        </xdr:cNvSpPr>
      </xdr:nvSpPr>
      <xdr:spPr bwMode="auto">
        <a:xfrm>
          <a:off x="3076575" y="230314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673</xdr:row>
      <xdr:rowOff>0</xdr:rowOff>
    </xdr:from>
    <xdr:ext cx="0" cy="152400"/>
    <xdr:sp macro="" textlink="">
      <xdr:nvSpPr>
        <xdr:cNvPr id="4629" name="Text Box 3">
          <a:extLst>
            <a:ext uri="{FF2B5EF4-FFF2-40B4-BE49-F238E27FC236}">
              <a16:creationId xmlns:a16="http://schemas.microsoft.com/office/drawing/2014/main" id="{00000000-0008-0000-0000-000015120000}"/>
            </a:ext>
          </a:extLst>
        </xdr:cNvPr>
        <xdr:cNvSpPr txBox="1">
          <a:spLocks noChangeArrowheads="1"/>
        </xdr:cNvSpPr>
      </xdr:nvSpPr>
      <xdr:spPr bwMode="auto">
        <a:xfrm>
          <a:off x="3076575" y="230314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673</xdr:row>
      <xdr:rowOff>0</xdr:rowOff>
    </xdr:from>
    <xdr:ext cx="0" cy="114300"/>
    <xdr:sp macro="" textlink="">
      <xdr:nvSpPr>
        <xdr:cNvPr id="4630" name="Text Box 32">
          <a:extLst>
            <a:ext uri="{FF2B5EF4-FFF2-40B4-BE49-F238E27FC236}">
              <a16:creationId xmlns:a16="http://schemas.microsoft.com/office/drawing/2014/main" id="{00000000-0008-0000-0000-000016120000}"/>
            </a:ext>
          </a:extLst>
        </xdr:cNvPr>
        <xdr:cNvSpPr txBox="1">
          <a:spLocks noChangeArrowheads="1"/>
        </xdr:cNvSpPr>
      </xdr:nvSpPr>
      <xdr:spPr bwMode="auto">
        <a:xfrm>
          <a:off x="3076575" y="230314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673</xdr:row>
      <xdr:rowOff>0</xdr:rowOff>
    </xdr:from>
    <xdr:ext cx="0" cy="152400"/>
    <xdr:sp macro="" textlink="">
      <xdr:nvSpPr>
        <xdr:cNvPr id="4631" name="Text Box 3">
          <a:extLst>
            <a:ext uri="{FF2B5EF4-FFF2-40B4-BE49-F238E27FC236}">
              <a16:creationId xmlns:a16="http://schemas.microsoft.com/office/drawing/2014/main" id="{00000000-0008-0000-0000-000017120000}"/>
            </a:ext>
          </a:extLst>
        </xdr:cNvPr>
        <xdr:cNvSpPr txBox="1">
          <a:spLocks noChangeArrowheads="1"/>
        </xdr:cNvSpPr>
      </xdr:nvSpPr>
      <xdr:spPr bwMode="auto">
        <a:xfrm>
          <a:off x="3076575" y="230314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673</xdr:row>
      <xdr:rowOff>0</xdr:rowOff>
    </xdr:from>
    <xdr:ext cx="0" cy="114300"/>
    <xdr:sp macro="" textlink="">
      <xdr:nvSpPr>
        <xdr:cNvPr id="4632" name="Text Box 63">
          <a:extLst>
            <a:ext uri="{FF2B5EF4-FFF2-40B4-BE49-F238E27FC236}">
              <a16:creationId xmlns:a16="http://schemas.microsoft.com/office/drawing/2014/main" id="{00000000-0008-0000-0000-000018120000}"/>
            </a:ext>
          </a:extLst>
        </xdr:cNvPr>
        <xdr:cNvSpPr txBox="1">
          <a:spLocks noChangeArrowheads="1"/>
        </xdr:cNvSpPr>
      </xdr:nvSpPr>
      <xdr:spPr bwMode="auto">
        <a:xfrm>
          <a:off x="3076575" y="230314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673</xdr:row>
      <xdr:rowOff>0</xdr:rowOff>
    </xdr:from>
    <xdr:ext cx="0" cy="152400"/>
    <xdr:sp macro="" textlink="">
      <xdr:nvSpPr>
        <xdr:cNvPr id="4633" name="Text Box 3">
          <a:extLst>
            <a:ext uri="{FF2B5EF4-FFF2-40B4-BE49-F238E27FC236}">
              <a16:creationId xmlns:a16="http://schemas.microsoft.com/office/drawing/2014/main" id="{00000000-0008-0000-0000-000019120000}"/>
            </a:ext>
          </a:extLst>
        </xdr:cNvPr>
        <xdr:cNvSpPr txBox="1">
          <a:spLocks noChangeArrowheads="1"/>
        </xdr:cNvSpPr>
      </xdr:nvSpPr>
      <xdr:spPr bwMode="auto">
        <a:xfrm>
          <a:off x="3076575" y="230314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673</xdr:row>
      <xdr:rowOff>0</xdr:rowOff>
    </xdr:from>
    <xdr:ext cx="0" cy="114300"/>
    <xdr:sp macro="" textlink="">
      <xdr:nvSpPr>
        <xdr:cNvPr id="4634" name="Text Box 32">
          <a:extLst>
            <a:ext uri="{FF2B5EF4-FFF2-40B4-BE49-F238E27FC236}">
              <a16:creationId xmlns:a16="http://schemas.microsoft.com/office/drawing/2014/main" id="{00000000-0008-0000-0000-00001A120000}"/>
            </a:ext>
          </a:extLst>
        </xdr:cNvPr>
        <xdr:cNvSpPr txBox="1">
          <a:spLocks noChangeArrowheads="1"/>
        </xdr:cNvSpPr>
      </xdr:nvSpPr>
      <xdr:spPr bwMode="auto">
        <a:xfrm>
          <a:off x="3076575" y="230314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673</xdr:row>
      <xdr:rowOff>0</xdr:rowOff>
    </xdr:from>
    <xdr:ext cx="0" cy="152400"/>
    <xdr:sp macro="" textlink="">
      <xdr:nvSpPr>
        <xdr:cNvPr id="4635" name="Text Box 3">
          <a:extLst>
            <a:ext uri="{FF2B5EF4-FFF2-40B4-BE49-F238E27FC236}">
              <a16:creationId xmlns:a16="http://schemas.microsoft.com/office/drawing/2014/main" id="{00000000-0008-0000-0000-00001B120000}"/>
            </a:ext>
          </a:extLst>
        </xdr:cNvPr>
        <xdr:cNvSpPr txBox="1">
          <a:spLocks noChangeArrowheads="1"/>
        </xdr:cNvSpPr>
      </xdr:nvSpPr>
      <xdr:spPr bwMode="auto">
        <a:xfrm>
          <a:off x="3076575" y="230314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673</xdr:row>
      <xdr:rowOff>0</xdr:rowOff>
    </xdr:from>
    <xdr:ext cx="0" cy="114300"/>
    <xdr:sp macro="" textlink="">
      <xdr:nvSpPr>
        <xdr:cNvPr id="4636" name="Text Box 63">
          <a:extLst>
            <a:ext uri="{FF2B5EF4-FFF2-40B4-BE49-F238E27FC236}">
              <a16:creationId xmlns:a16="http://schemas.microsoft.com/office/drawing/2014/main" id="{00000000-0008-0000-0000-00001C120000}"/>
            </a:ext>
          </a:extLst>
        </xdr:cNvPr>
        <xdr:cNvSpPr txBox="1">
          <a:spLocks noChangeArrowheads="1"/>
        </xdr:cNvSpPr>
      </xdr:nvSpPr>
      <xdr:spPr bwMode="auto">
        <a:xfrm>
          <a:off x="3076575" y="230314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673</xdr:row>
      <xdr:rowOff>0</xdr:rowOff>
    </xdr:from>
    <xdr:ext cx="0" cy="152400"/>
    <xdr:sp macro="" textlink="">
      <xdr:nvSpPr>
        <xdr:cNvPr id="4637" name="Text Box 3">
          <a:extLst>
            <a:ext uri="{FF2B5EF4-FFF2-40B4-BE49-F238E27FC236}">
              <a16:creationId xmlns:a16="http://schemas.microsoft.com/office/drawing/2014/main" id="{00000000-0008-0000-0000-00001D120000}"/>
            </a:ext>
          </a:extLst>
        </xdr:cNvPr>
        <xdr:cNvSpPr txBox="1">
          <a:spLocks noChangeArrowheads="1"/>
        </xdr:cNvSpPr>
      </xdr:nvSpPr>
      <xdr:spPr bwMode="auto">
        <a:xfrm>
          <a:off x="3076575" y="230314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673</xdr:row>
      <xdr:rowOff>0</xdr:rowOff>
    </xdr:from>
    <xdr:ext cx="0" cy="114300"/>
    <xdr:sp macro="" textlink="">
      <xdr:nvSpPr>
        <xdr:cNvPr id="4638" name="Text Box 32">
          <a:extLst>
            <a:ext uri="{FF2B5EF4-FFF2-40B4-BE49-F238E27FC236}">
              <a16:creationId xmlns:a16="http://schemas.microsoft.com/office/drawing/2014/main" id="{00000000-0008-0000-0000-00001E120000}"/>
            </a:ext>
          </a:extLst>
        </xdr:cNvPr>
        <xdr:cNvSpPr txBox="1">
          <a:spLocks noChangeArrowheads="1"/>
        </xdr:cNvSpPr>
      </xdr:nvSpPr>
      <xdr:spPr bwMode="auto">
        <a:xfrm>
          <a:off x="3076575" y="230314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673</xdr:row>
      <xdr:rowOff>0</xdr:rowOff>
    </xdr:from>
    <xdr:ext cx="0" cy="152400"/>
    <xdr:sp macro="" textlink="">
      <xdr:nvSpPr>
        <xdr:cNvPr id="4639" name="Text Box 3">
          <a:extLst>
            <a:ext uri="{FF2B5EF4-FFF2-40B4-BE49-F238E27FC236}">
              <a16:creationId xmlns:a16="http://schemas.microsoft.com/office/drawing/2014/main" id="{00000000-0008-0000-0000-00001F120000}"/>
            </a:ext>
          </a:extLst>
        </xdr:cNvPr>
        <xdr:cNvSpPr txBox="1">
          <a:spLocks noChangeArrowheads="1"/>
        </xdr:cNvSpPr>
      </xdr:nvSpPr>
      <xdr:spPr bwMode="auto">
        <a:xfrm>
          <a:off x="3076575" y="230314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673</xdr:row>
      <xdr:rowOff>0</xdr:rowOff>
    </xdr:from>
    <xdr:ext cx="0" cy="114300"/>
    <xdr:sp macro="" textlink="">
      <xdr:nvSpPr>
        <xdr:cNvPr id="4640" name="Text Box 63">
          <a:extLst>
            <a:ext uri="{FF2B5EF4-FFF2-40B4-BE49-F238E27FC236}">
              <a16:creationId xmlns:a16="http://schemas.microsoft.com/office/drawing/2014/main" id="{00000000-0008-0000-0000-000020120000}"/>
            </a:ext>
          </a:extLst>
        </xdr:cNvPr>
        <xdr:cNvSpPr txBox="1">
          <a:spLocks noChangeArrowheads="1"/>
        </xdr:cNvSpPr>
      </xdr:nvSpPr>
      <xdr:spPr bwMode="auto">
        <a:xfrm>
          <a:off x="3076575" y="230314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673</xdr:row>
      <xdr:rowOff>0</xdr:rowOff>
    </xdr:from>
    <xdr:ext cx="0" cy="152400"/>
    <xdr:sp macro="" textlink="">
      <xdr:nvSpPr>
        <xdr:cNvPr id="4641" name="Text Box 3">
          <a:extLst>
            <a:ext uri="{FF2B5EF4-FFF2-40B4-BE49-F238E27FC236}">
              <a16:creationId xmlns:a16="http://schemas.microsoft.com/office/drawing/2014/main" id="{00000000-0008-0000-0000-000021120000}"/>
            </a:ext>
          </a:extLst>
        </xdr:cNvPr>
        <xdr:cNvSpPr txBox="1">
          <a:spLocks noChangeArrowheads="1"/>
        </xdr:cNvSpPr>
      </xdr:nvSpPr>
      <xdr:spPr bwMode="auto">
        <a:xfrm>
          <a:off x="3076575" y="230314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673</xdr:row>
      <xdr:rowOff>0</xdr:rowOff>
    </xdr:from>
    <xdr:ext cx="0" cy="114300"/>
    <xdr:sp macro="" textlink="">
      <xdr:nvSpPr>
        <xdr:cNvPr id="4642" name="Text Box 32">
          <a:extLst>
            <a:ext uri="{FF2B5EF4-FFF2-40B4-BE49-F238E27FC236}">
              <a16:creationId xmlns:a16="http://schemas.microsoft.com/office/drawing/2014/main" id="{00000000-0008-0000-0000-000022120000}"/>
            </a:ext>
          </a:extLst>
        </xdr:cNvPr>
        <xdr:cNvSpPr txBox="1">
          <a:spLocks noChangeArrowheads="1"/>
        </xdr:cNvSpPr>
      </xdr:nvSpPr>
      <xdr:spPr bwMode="auto">
        <a:xfrm>
          <a:off x="3076575" y="230314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673</xdr:row>
      <xdr:rowOff>0</xdr:rowOff>
    </xdr:from>
    <xdr:ext cx="0" cy="152400"/>
    <xdr:sp macro="" textlink="">
      <xdr:nvSpPr>
        <xdr:cNvPr id="4643" name="Text Box 3">
          <a:extLst>
            <a:ext uri="{FF2B5EF4-FFF2-40B4-BE49-F238E27FC236}">
              <a16:creationId xmlns:a16="http://schemas.microsoft.com/office/drawing/2014/main" id="{00000000-0008-0000-0000-000023120000}"/>
            </a:ext>
          </a:extLst>
        </xdr:cNvPr>
        <xdr:cNvSpPr txBox="1">
          <a:spLocks noChangeArrowheads="1"/>
        </xdr:cNvSpPr>
      </xdr:nvSpPr>
      <xdr:spPr bwMode="auto">
        <a:xfrm>
          <a:off x="3076575" y="230314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673</xdr:row>
      <xdr:rowOff>0</xdr:rowOff>
    </xdr:from>
    <xdr:ext cx="0" cy="114300"/>
    <xdr:sp macro="" textlink="">
      <xdr:nvSpPr>
        <xdr:cNvPr id="4644" name="Text Box 63">
          <a:extLst>
            <a:ext uri="{FF2B5EF4-FFF2-40B4-BE49-F238E27FC236}">
              <a16:creationId xmlns:a16="http://schemas.microsoft.com/office/drawing/2014/main" id="{00000000-0008-0000-0000-000024120000}"/>
            </a:ext>
          </a:extLst>
        </xdr:cNvPr>
        <xdr:cNvSpPr txBox="1">
          <a:spLocks noChangeArrowheads="1"/>
        </xdr:cNvSpPr>
      </xdr:nvSpPr>
      <xdr:spPr bwMode="auto">
        <a:xfrm>
          <a:off x="3076575" y="230314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673</xdr:row>
      <xdr:rowOff>0</xdr:rowOff>
    </xdr:from>
    <xdr:ext cx="0" cy="152400"/>
    <xdr:sp macro="" textlink="">
      <xdr:nvSpPr>
        <xdr:cNvPr id="4645" name="Text Box 3">
          <a:extLst>
            <a:ext uri="{FF2B5EF4-FFF2-40B4-BE49-F238E27FC236}">
              <a16:creationId xmlns:a16="http://schemas.microsoft.com/office/drawing/2014/main" id="{00000000-0008-0000-0000-000025120000}"/>
            </a:ext>
          </a:extLst>
        </xdr:cNvPr>
        <xdr:cNvSpPr txBox="1">
          <a:spLocks noChangeArrowheads="1"/>
        </xdr:cNvSpPr>
      </xdr:nvSpPr>
      <xdr:spPr bwMode="auto">
        <a:xfrm>
          <a:off x="3076575" y="230314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673</xdr:row>
      <xdr:rowOff>0</xdr:rowOff>
    </xdr:from>
    <xdr:ext cx="0" cy="114300"/>
    <xdr:sp macro="" textlink="">
      <xdr:nvSpPr>
        <xdr:cNvPr id="4646" name="Text Box 32">
          <a:extLst>
            <a:ext uri="{FF2B5EF4-FFF2-40B4-BE49-F238E27FC236}">
              <a16:creationId xmlns:a16="http://schemas.microsoft.com/office/drawing/2014/main" id="{00000000-0008-0000-0000-000026120000}"/>
            </a:ext>
          </a:extLst>
        </xdr:cNvPr>
        <xdr:cNvSpPr txBox="1">
          <a:spLocks noChangeArrowheads="1"/>
        </xdr:cNvSpPr>
      </xdr:nvSpPr>
      <xdr:spPr bwMode="auto">
        <a:xfrm>
          <a:off x="3076575" y="230314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673</xdr:row>
      <xdr:rowOff>0</xdr:rowOff>
    </xdr:from>
    <xdr:ext cx="0" cy="152400"/>
    <xdr:sp macro="" textlink="">
      <xdr:nvSpPr>
        <xdr:cNvPr id="4647" name="Text Box 3">
          <a:extLst>
            <a:ext uri="{FF2B5EF4-FFF2-40B4-BE49-F238E27FC236}">
              <a16:creationId xmlns:a16="http://schemas.microsoft.com/office/drawing/2014/main" id="{00000000-0008-0000-0000-000027120000}"/>
            </a:ext>
          </a:extLst>
        </xdr:cNvPr>
        <xdr:cNvSpPr txBox="1">
          <a:spLocks noChangeArrowheads="1"/>
        </xdr:cNvSpPr>
      </xdr:nvSpPr>
      <xdr:spPr bwMode="auto">
        <a:xfrm>
          <a:off x="3076575" y="230314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673</xdr:row>
      <xdr:rowOff>0</xdr:rowOff>
    </xdr:from>
    <xdr:ext cx="0" cy="114300"/>
    <xdr:sp macro="" textlink="">
      <xdr:nvSpPr>
        <xdr:cNvPr id="4648" name="Text Box 63">
          <a:extLst>
            <a:ext uri="{FF2B5EF4-FFF2-40B4-BE49-F238E27FC236}">
              <a16:creationId xmlns:a16="http://schemas.microsoft.com/office/drawing/2014/main" id="{00000000-0008-0000-0000-000028120000}"/>
            </a:ext>
          </a:extLst>
        </xdr:cNvPr>
        <xdr:cNvSpPr txBox="1">
          <a:spLocks noChangeArrowheads="1"/>
        </xdr:cNvSpPr>
      </xdr:nvSpPr>
      <xdr:spPr bwMode="auto">
        <a:xfrm>
          <a:off x="3076575" y="230314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673</xdr:row>
      <xdr:rowOff>0</xdr:rowOff>
    </xdr:from>
    <xdr:ext cx="0" cy="152400"/>
    <xdr:sp macro="" textlink="">
      <xdr:nvSpPr>
        <xdr:cNvPr id="4649" name="Text Box 3">
          <a:extLst>
            <a:ext uri="{FF2B5EF4-FFF2-40B4-BE49-F238E27FC236}">
              <a16:creationId xmlns:a16="http://schemas.microsoft.com/office/drawing/2014/main" id="{00000000-0008-0000-0000-000029120000}"/>
            </a:ext>
          </a:extLst>
        </xdr:cNvPr>
        <xdr:cNvSpPr txBox="1">
          <a:spLocks noChangeArrowheads="1"/>
        </xdr:cNvSpPr>
      </xdr:nvSpPr>
      <xdr:spPr bwMode="auto">
        <a:xfrm>
          <a:off x="3076575" y="230314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673</xdr:row>
      <xdr:rowOff>0</xdr:rowOff>
    </xdr:from>
    <xdr:ext cx="0" cy="114300"/>
    <xdr:sp macro="" textlink="">
      <xdr:nvSpPr>
        <xdr:cNvPr id="4650" name="Text Box 32">
          <a:extLst>
            <a:ext uri="{FF2B5EF4-FFF2-40B4-BE49-F238E27FC236}">
              <a16:creationId xmlns:a16="http://schemas.microsoft.com/office/drawing/2014/main" id="{00000000-0008-0000-0000-00002A120000}"/>
            </a:ext>
          </a:extLst>
        </xdr:cNvPr>
        <xdr:cNvSpPr txBox="1">
          <a:spLocks noChangeArrowheads="1"/>
        </xdr:cNvSpPr>
      </xdr:nvSpPr>
      <xdr:spPr bwMode="auto">
        <a:xfrm>
          <a:off x="3076575" y="230314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673</xdr:row>
      <xdr:rowOff>0</xdr:rowOff>
    </xdr:from>
    <xdr:ext cx="0" cy="152400"/>
    <xdr:sp macro="" textlink="">
      <xdr:nvSpPr>
        <xdr:cNvPr id="4651" name="Text Box 3">
          <a:extLst>
            <a:ext uri="{FF2B5EF4-FFF2-40B4-BE49-F238E27FC236}">
              <a16:creationId xmlns:a16="http://schemas.microsoft.com/office/drawing/2014/main" id="{00000000-0008-0000-0000-00002B120000}"/>
            </a:ext>
          </a:extLst>
        </xdr:cNvPr>
        <xdr:cNvSpPr txBox="1">
          <a:spLocks noChangeArrowheads="1"/>
        </xdr:cNvSpPr>
      </xdr:nvSpPr>
      <xdr:spPr bwMode="auto">
        <a:xfrm>
          <a:off x="3076575" y="230314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673</xdr:row>
      <xdr:rowOff>0</xdr:rowOff>
    </xdr:from>
    <xdr:ext cx="0" cy="114300"/>
    <xdr:sp macro="" textlink="">
      <xdr:nvSpPr>
        <xdr:cNvPr id="4652" name="Text Box 63">
          <a:extLst>
            <a:ext uri="{FF2B5EF4-FFF2-40B4-BE49-F238E27FC236}">
              <a16:creationId xmlns:a16="http://schemas.microsoft.com/office/drawing/2014/main" id="{00000000-0008-0000-0000-00002C120000}"/>
            </a:ext>
          </a:extLst>
        </xdr:cNvPr>
        <xdr:cNvSpPr txBox="1">
          <a:spLocks noChangeArrowheads="1"/>
        </xdr:cNvSpPr>
      </xdr:nvSpPr>
      <xdr:spPr bwMode="auto">
        <a:xfrm>
          <a:off x="3076575" y="230314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673</xdr:row>
      <xdr:rowOff>0</xdr:rowOff>
    </xdr:from>
    <xdr:ext cx="0" cy="152400"/>
    <xdr:sp macro="" textlink="">
      <xdr:nvSpPr>
        <xdr:cNvPr id="4653" name="Text Box 3">
          <a:extLst>
            <a:ext uri="{FF2B5EF4-FFF2-40B4-BE49-F238E27FC236}">
              <a16:creationId xmlns:a16="http://schemas.microsoft.com/office/drawing/2014/main" id="{00000000-0008-0000-0000-00002D120000}"/>
            </a:ext>
          </a:extLst>
        </xdr:cNvPr>
        <xdr:cNvSpPr txBox="1">
          <a:spLocks noChangeArrowheads="1"/>
        </xdr:cNvSpPr>
      </xdr:nvSpPr>
      <xdr:spPr bwMode="auto">
        <a:xfrm>
          <a:off x="3076575" y="230314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673</xdr:row>
      <xdr:rowOff>0</xdr:rowOff>
    </xdr:from>
    <xdr:ext cx="0" cy="114300"/>
    <xdr:sp macro="" textlink="">
      <xdr:nvSpPr>
        <xdr:cNvPr id="4654" name="Text Box 32">
          <a:extLst>
            <a:ext uri="{FF2B5EF4-FFF2-40B4-BE49-F238E27FC236}">
              <a16:creationId xmlns:a16="http://schemas.microsoft.com/office/drawing/2014/main" id="{00000000-0008-0000-0000-00002E120000}"/>
            </a:ext>
          </a:extLst>
        </xdr:cNvPr>
        <xdr:cNvSpPr txBox="1">
          <a:spLocks noChangeArrowheads="1"/>
        </xdr:cNvSpPr>
      </xdr:nvSpPr>
      <xdr:spPr bwMode="auto">
        <a:xfrm>
          <a:off x="3076575" y="230314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673</xdr:row>
      <xdr:rowOff>0</xdr:rowOff>
    </xdr:from>
    <xdr:ext cx="0" cy="152400"/>
    <xdr:sp macro="" textlink="">
      <xdr:nvSpPr>
        <xdr:cNvPr id="4655" name="Text Box 3">
          <a:extLst>
            <a:ext uri="{FF2B5EF4-FFF2-40B4-BE49-F238E27FC236}">
              <a16:creationId xmlns:a16="http://schemas.microsoft.com/office/drawing/2014/main" id="{00000000-0008-0000-0000-00002F120000}"/>
            </a:ext>
          </a:extLst>
        </xdr:cNvPr>
        <xdr:cNvSpPr txBox="1">
          <a:spLocks noChangeArrowheads="1"/>
        </xdr:cNvSpPr>
      </xdr:nvSpPr>
      <xdr:spPr bwMode="auto">
        <a:xfrm>
          <a:off x="3076575" y="230314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673</xdr:row>
      <xdr:rowOff>0</xdr:rowOff>
    </xdr:from>
    <xdr:ext cx="0" cy="114300"/>
    <xdr:sp macro="" textlink="">
      <xdr:nvSpPr>
        <xdr:cNvPr id="4656" name="Text Box 63">
          <a:extLst>
            <a:ext uri="{FF2B5EF4-FFF2-40B4-BE49-F238E27FC236}">
              <a16:creationId xmlns:a16="http://schemas.microsoft.com/office/drawing/2014/main" id="{00000000-0008-0000-0000-000030120000}"/>
            </a:ext>
          </a:extLst>
        </xdr:cNvPr>
        <xdr:cNvSpPr txBox="1">
          <a:spLocks noChangeArrowheads="1"/>
        </xdr:cNvSpPr>
      </xdr:nvSpPr>
      <xdr:spPr bwMode="auto">
        <a:xfrm>
          <a:off x="3076575" y="230314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673</xdr:row>
      <xdr:rowOff>0</xdr:rowOff>
    </xdr:from>
    <xdr:ext cx="0" cy="152400"/>
    <xdr:sp macro="" textlink="">
      <xdr:nvSpPr>
        <xdr:cNvPr id="4657" name="Text Box 3">
          <a:extLst>
            <a:ext uri="{FF2B5EF4-FFF2-40B4-BE49-F238E27FC236}">
              <a16:creationId xmlns:a16="http://schemas.microsoft.com/office/drawing/2014/main" id="{00000000-0008-0000-0000-000031120000}"/>
            </a:ext>
          </a:extLst>
        </xdr:cNvPr>
        <xdr:cNvSpPr txBox="1">
          <a:spLocks noChangeArrowheads="1"/>
        </xdr:cNvSpPr>
      </xdr:nvSpPr>
      <xdr:spPr bwMode="auto">
        <a:xfrm>
          <a:off x="3076575" y="230314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673</xdr:row>
      <xdr:rowOff>0</xdr:rowOff>
    </xdr:from>
    <xdr:ext cx="0" cy="114300"/>
    <xdr:sp macro="" textlink="">
      <xdr:nvSpPr>
        <xdr:cNvPr id="4658" name="Text Box 32">
          <a:extLst>
            <a:ext uri="{FF2B5EF4-FFF2-40B4-BE49-F238E27FC236}">
              <a16:creationId xmlns:a16="http://schemas.microsoft.com/office/drawing/2014/main" id="{00000000-0008-0000-0000-000032120000}"/>
            </a:ext>
          </a:extLst>
        </xdr:cNvPr>
        <xdr:cNvSpPr txBox="1">
          <a:spLocks noChangeArrowheads="1"/>
        </xdr:cNvSpPr>
      </xdr:nvSpPr>
      <xdr:spPr bwMode="auto">
        <a:xfrm>
          <a:off x="3076575" y="230314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673</xdr:row>
      <xdr:rowOff>0</xdr:rowOff>
    </xdr:from>
    <xdr:ext cx="0" cy="152400"/>
    <xdr:sp macro="" textlink="">
      <xdr:nvSpPr>
        <xdr:cNvPr id="4659" name="Text Box 3">
          <a:extLst>
            <a:ext uri="{FF2B5EF4-FFF2-40B4-BE49-F238E27FC236}">
              <a16:creationId xmlns:a16="http://schemas.microsoft.com/office/drawing/2014/main" id="{00000000-0008-0000-0000-000033120000}"/>
            </a:ext>
          </a:extLst>
        </xdr:cNvPr>
        <xdr:cNvSpPr txBox="1">
          <a:spLocks noChangeArrowheads="1"/>
        </xdr:cNvSpPr>
      </xdr:nvSpPr>
      <xdr:spPr bwMode="auto">
        <a:xfrm>
          <a:off x="3076575" y="230314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673</xdr:row>
      <xdr:rowOff>0</xdr:rowOff>
    </xdr:from>
    <xdr:ext cx="0" cy="114300"/>
    <xdr:sp macro="" textlink="">
      <xdr:nvSpPr>
        <xdr:cNvPr id="4660" name="Text Box 63">
          <a:extLst>
            <a:ext uri="{FF2B5EF4-FFF2-40B4-BE49-F238E27FC236}">
              <a16:creationId xmlns:a16="http://schemas.microsoft.com/office/drawing/2014/main" id="{00000000-0008-0000-0000-000034120000}"/>
            </a:ext>
          </a:extLst>
        </xdr:cNvPr>
        <xdr:cNvSpPr txBox="1">
          <a:spLocks noChangeArrowheads="1"/>
        </xdr:cNvSpPr>
      </xdr:nvSpPr>
      <xdr:spPr bwMode="auto">
        <a:xfrm>
          <a:off x="3076575" y="230314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673</xdr:row>
      <xdr:rowOff>0</xdr:rowOff>
    </xdr:from>
    <xdr:ext cx="0" cy="152400"/>
    <xdr:sp macro="" textlink="">
      <xdr:nvSpPr>
        <xdr:cNvPr id="4661" name="Text Box 3">
          <a:extLst>
            <a:ext uri="{FF2B5EF4-FFF2-40B4-BE49-F238E27FC236}">
              <a16:creationId xmlns:a16="http://schemas.microsoft.com/office/drawing/2014/main" id="{00000000-0008-0000-0000-000035120000}"/>
            </a:ext>
          </a:extLst>
        </xdr:cNvPr>
        <xdr:cNvSpPr txBox="1">
          <a:spLocks noChangeArrowheads="1"/>
        </xdr:cNvSpPr>
      </xdr:nvSpPr>
      <xdr:spPr bwMode="auto">
        <a:xfrm>
          <a:off x="3076575" y="230314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673</xdr:row>
      <xdr:rowOff>0</xdr:rowOff>
    </xdr:from>
    <xdr:ext cx="0" cy="114300"/>
    <xdr:sp macro="" textlink="">
      <xdr:nvSpPr>
        <xdr:cNvPr id="4662" name="Text Box 32">
          <a:extLst>
            <a:ext uri="{FF2B5EF4-FFF2-40B4-BE49-F238E27FC236}">
              <a16:creationId xmlns:a16="http://schemas.microsoft.com/office/drawing/2014/main" id="{00000000-0008-0000-0000-000036120000}"/>
            </a:ext>
          </a:extLst>
        </xdr:cNvPr>
        <xdr:cNvSpPr txBox="1">
          <a:spLocks noChangeArrowheads="1"/>
        </xdr:cNvSpPr>
      </xdr:nvSpPr>
      <xdr:spPr bwMode="auto">
        <a:xfrm>
          <a:off x="3076575" y="230314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673</xdr:row>
      <xdr:rowOff>0</xdr:rowOff>
    </xdr:from>
    <xdr:ext cx="0" cy="152400"/>
    <xdr:sp macro="" textlink="">
      <xdr:nvSpPr>
        <xdr:cNvPr id="4663" name="Text Box 3">
          <a:extLst>
            <a:ext uri="{FF2B5EF4-FFF2-40B4-BE49-F238E27FC236}">
              <a16:creationId xmlns:a16="http://schemas.microsoft.com/office/drawing/2014/main" id="{00000000-0008-0000-0000-000037120000}"/>
            </a:ext>
          </a:extLst>
        </xdr:cNvPr>
        <xdr:cNvSpPr txBox="1">
          <a:spLocks noChangeArrowheads="1"/>
        </xdr:cNvSpPr>
      </xdr:nvSpPr>
      <xdr:spPr bwMode="auto">
        <a:xfrm>
          <a:off x="3076575" y="230314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673</xdr:row>
      <xdr:rowOff>0</xdr:rowOff>
    </xdr:from>
    <xdr:ext cx="0" cy="114300"/>
    <xdr:sp macro="" textlink="">
      <xdr:nvSpPr>
        <xdr:cNvPr id="4664" name="Text Box 63">
          <a:extLst>
            <a:ext uri="{FF2B5EF4-FFF2-40B4-BE49-F238E27FC236}">
              <a16:creationId xmlns:a16="http://schemas.microsoft.com/office/drawing/2014/main" id="{00000000-0008-0000-0000-000038120000}"/>
            </a:ext>
          </a:extLst>
        </xdr:cNvPr>
        <xdr:cNvSpPr txBox="1">
          <a:spLocks noChangeArrowheads="1"/>
        </xdr:cNvSpPr>
      </xdr:nvSpPr>
      <xdr:spPr bwMode="auto">
        <a:xfrm>
          <a:off x="3076575" y="230314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673</xdr:row>
      <xdr:rowOff>0</xdr:rowOff>
    </xdr:from>
    <xdr:ext cx="0" cy="152400"/>
    <xdr:sp macro="" textlink="">
      <xdr:nvSpPr>
        <xdr:cNvPr id="4665" name="Text Box 3">
          <a:extLst>
            <a:ext uri="{FF2B5EF4-FFF2-40B4-BE49-F238E27FC236}">
              <a16:creationId xmlns:a16="http://schemas.microsoft.com/office/drawing/2014/main" id="{00000000-0008-0000-0000-000039120000}"/>
            </a:ext>
          </a:extLst>
        </xdr:cNvPr>
        <xdr:cNvSpPr txBox="1">
          <a:spLocks noChangeArrowheads="1"/>
        </xdr:cNvSpPr>
      </xdr:nvSpPr>
      <xdr:spPr bwMode="auto">
        <a:xfrm>
          <a:off x="3076575" y="230314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673</xdr:row>
      <xdr:rowOff>0</xdr:rowOff>
    </xdr:from>
    <xdr:ext cx="0" cy="114300"/>
    <xdr:sp macro="" textlink="">
      <xdr:nvSpPr>
        <xdr:cNvPr id="4666" name="Text Box 32">
          <a:extLst>
            <a:ext uri="{FF2B5EF4-FFF2-40B4-BE49-F238E27FC236}">
              <a16:creationId xmlns:a16="http://schemas.microsoft.com/office/drawing/2014/main" id="{00000000-0008-0000-0000-00003A120000}"/>
            </a:ext>
          </a:extLst>
        </xdr:cNvPr>
        <xdr:cNvSpPr txBox="1">
          <a:spLocks noChangeArrowheads="1"/>
        </xdr:cNvSpPr>
      </xdr:nvSpPr>
      <xdr:spPr bwMode="auto">
        <a:xfrm>
          <a:off x="3076575" y="230314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673</xdr:row>
      <xdr:rowOff>0</xdr:rowOff>
    </xdr:from>
    <xdr:ext cx="0" cy="152400"/>
    <xdr:sp macro="" textlink="">
      <xdr:nvSpPr>
        <xdr:cNvPr id="4667" name="Text Box 3">
          <a:extLst>
            <a:ext uri="{FF2B5EF4-FFF2-40B4-BE49-F238E27FC236}">
              <a16:creationId xmlns:a16="http://schemas.microsoft.com/office/drawing/2014/main" id="{00000000-0008-0000-0000-00003B120000}"/>
            </a:ext>
          </a:extLst>
        </xdr:cNvPr>
        <xdr:cNvSpPr txBox="1">
          <a:spLocks noChangeArrowheads="1"/>
        </xdr:cNvSpPr>
      </xdr:nvSpPr>
      <xdr:spPr bwMode="auto">
        <a:xfrm>
          <a:off x="3076575" y="230314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673</xdr:row>
      <xdr:rowOff>0</xdr:rowOff>
    </xdr:from>
    <xdr:ext cx="0" cy="114300"/>
    <xdr:sp macro="" textlink="">
      <xdr:nvSpPr>
        <xdr:cNvPr id="4668" name="Text Box 63">
          <a:extLst>
            <a:ext uri="{FF2B5EF4-FFF2-40B4-BE49-F238E27FC236}">
              <a16:creationId xmlns:a16="http://schemas.microsoft.com/office/drawing/2014/main" id="{00000000-0008-0000-0000-00003C120000}"/>
            </a:ext>
          </a:extLst>
        </xdr:cNvPr>
        <xdr:cNvSpPr txBox="1">
          <a:spLocks noChangeArrowheads="1"/>
        </xdr:cNvSpPr>
      </xdr:nvSpPr>
      <xdr:spPr bwMode="auto">
        <a:xfrm>
          <a:off x="3076575" y="230314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673</xdr:row>
      <xdr:rowOff>0</xdr:rowOff>
    </xdr:from>
    <xdr:ext cx="0" cy="152400"/>
    <xdr:sp macro="" textlink="">
      <xdr:nvSpPr>
        <xdr:cNvPr id="4669" name="Text Box 3">
          <a:extLst>
            <a:ext uri="{FF2B5EF4-FFF2-40B4-BE49-F238E27FC236}">
              <a16:creationId xmlns:a16="http://schemas.microsoft.com/office/drawing/2014/main" id="{00000000-0008-0000-0000-00003D120000}"/>
            </a:ext>
          </a:extLst>
        </xdr:cNvPr>
        <xdr:cNvSpPr txBox="1">
          <a:spLocks noChangeArrowheads="1"/>
        </xdr:cNvSpPr>
      </xdr:nvSpPr>
      <xdr:spPr bwMode="auto">
        <a:xfrm>
          <a:off x="3076575" y="230314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673</xdr:row>
      <xdr:rowOff>0</xdr:rowOff>
    </xdr:from>
    <xdr:ext cx="0" cy="114300"/>
    <xdr:sp macro="" textlink="">
      <xdr:nvSpPr>
        <xdr:cNvPr id="4670" name="Text Box 32">
          <a:extLst>
            <a:ext uri="{FF2B5EF4-FFF2-40B4-BE49-F238E27FC236}">
              <a16:creationId xmlns:a16="http://schemas.microsoft.com/office/drawing/2014/main" id="{00000000-0008-0000-0000-00003E120000}"/>
            </a:ext>
          </a:extLst>
        </xdr:cNvPr>
        <xdr:cNvSpPr txBox="1">
          <a:spLocks noChangeArrowheads="1"/>
        </xdr:cNvSpPr>
      </xdr:nvSpPr>
      <xdr:spPr bwMode="auto">
        <a:xfrm>
          <a:off x="3076575" y="230314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673</xdr:row>
      <xdr:rowOff>0</xdr:rowOff>
    </xdr:from>
    <xdr:ext cx="0" cy="152400"/>
    <xdr:sp macro="" textlink="">
      <xdr:nvSpPr>
        <xdr:cNvPr id="4671" name="Text Box 3">
          <a:extLst>
            <a:ext uri="{FF2B5EF4-FFF2-40B4-BE49-F238E27FC236}">
              <a16:creationId xmlns:a16="http://schemas.microsoft.com/office/drawing/2014/main" id="{00000000-0008-0000-0000-00003F120000}"/>
            </a:ext>
          </a:extLst>
        </xdr:cNvPr>
        <xdr:cNvSpPr txBox="1">
          <a:spLocks noChangeArrowheads="1"/>
        </xdr:cNvSpPr>
      </xdr:nvSpPr>
      <xdr:spPr bwMode="auto">
        <a:xfrm>
          <a:off x="3076575" y="230314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673</xdr:row>
      <xdr:rowOff>0</xdr:rowOff>
    </xdr:from>
    <xdr:ext cx="0" cy="114300"/>
    <xdr:sp macro="" textlink="">
      <xdr:nvSpPr>
        <xdr:cNvPr id="4672" name="Text Box 63">
          <a:extLst>
            <a:ext uri="{FF2B5EF4-FFF2-40B4-BE49-F238E27FC236}">
              <a16:creationId xmlns:a16="http://schemas.microsoft.com/office/drawing/2014/main" id="{00000000-0008-0000-0000-000040120000}"/>
            </a:ext>
          </a:extLst>
        </xdr:cNvPr>
        <xdr:cNvSpPr txBox="1">
          <a:spLocks noChangeArrowheads="1"/>
        </xdr:cNvSpPr>
      </xdr:nvSpPr>
      <xdr:spPr bwMode="auto">
        <a:xfrm>
          <a:off x="3076575" y="230314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673</xdr:row>
      <xdr:rowOff>0</xdr:rowOff>
    </xdr:from>
    <xdr:ext cx="0" cy="152400"/>
    <xdr:sp macro="" textlink="">
      <xdr:nvSpPr>
        <xdr:cNvPr id="4673" name="Text Box 3">
          <a:extLst>
            <a:ext uri="{FF2B5EF4-FFF2-40B4-BE49-F238E27FC236}">
              <a16:creationId xmlns:a16="http://schemas.microsoft.com/office/drawing/2014/main" id="{00000000-0008-0000-0000-000041120000}"/>
            </a:ext>
          </a:extLst>
        </xdr:cNvPr>
        <xdr:cNvSpPr txBox="1">
          <a:spLocks noChangeArrowheads="1"/>
        </xdr:cNvSpPr>
      </xdr:nvSpPr>
      <xdr:spPr bwMode="auto">
        <a:xfrm>
          <a:off x="3076575" y="230314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673</xdr:row>
      <xdr:rowOff>0</xdr:rowOff>
    </xdr:from>
    <xdr:ext cx="0" cy="114300"/>
    <xdr:sp macro="" textlink="">
      <xdr:nvSpPr>
        <xdr:cNvPr id="4674" name="Text Box 32">
          <a:extLst>
            <a:ext uri="{FF2B5EF4-FFF2-40B4-BE49-F238E27FC236}">
              <a16:creationId xmlns:a16="http://schemas.microsoft.com/office/drawing/2014/main" id="{00000000-0008-0000-0000-000042120000}"/>
            </a:ext>
          </a:extLst>
        </xdr:cNvPr>
        <xdr:cNvSpPr txBox="1">
          <a:spLocks noChangeArrowheads="1"/>
        </xdr:cNvSpPr>
      </xdr:nvSpPr>
      <xdr:spPr bwMode="auto">
        <a:xfrm>
          <a:off x="3076575" y="230314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673</xdr:row>
      <xdr:rowOff>0</xdr:rowOff>
    </xdr:from>
    <xdr:ext cx="0" cy="152400"/>
    <xdr:sp macro="" textlink="">
      <xdr:nvSpPr>
        <xdr:cNvPr id="4675" name="Text Box 3">
          <a:extLst>
            <a:ext uri="{FF2B5EF4-FFF2-40B4-BE49-F238E27FC236}">
              <a16:creationId xmlns:a16="http://schemas.microsoft.com/office/drawing/2014/main" id="{00000000-0008-0000-0000-000043120000}"/>
            </a:ext>
          </a:extLst>
        </xdr:cNvPr>
        <xdr:cNvSpPr txBox="1">
          <a:spLocks noChangeArrowheads="1"/>
        </xdr:cNvSpPr>
      </xdr:nvSpPr>
      <xdr:spPr bwMode="auto">
        <a:xfrm>
          <a:off x="3076575" y="230314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673</xdr:row>
      <xdr:rowOff>0</xdr:rowOff>
    </xdr:from>
    <xdr:ext cx="0" cy="114300"/>
    <xdr:sp macro="" textlink="">
      <xdr:nvSpPr>
        <xdr:cNvPr id="4676" name="Text Box 63">
          <a:extLst>
            <a:ext uri="{FF2B5EF4-FFF2-40B4-BE49-F238E27FC236}">
              <a16:creationId xmlns:a16="http://schemas.microsoft.com/office/drawing/2014/main" id="{00000000-0008-0000-0000-000044120000}"/>
            </a:ext>
          </a:extLst>
        </xdr:cNvPr>
        <xdr:cNvSpPr txBox="1">
          <a:spLocks noChangeArrowheads="1"/>
        </xdr:cNvSpPr>
      </xdr:nvSpPr>
      <xdr:spPr bwMode="auto">
        <a:xfrm>
          <a:off x="3076575" y="230314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673</xdr:row>
      <xdr:rowOff>0</xdr:rowOff>
    </xdr:from>
    <xdr:ext cx="0" cy="152400"/>
    <xdr:sp macro="" textlink="">
      <xdr:nvSpPr>
        <xdr:cNvPr id="4677" name="Text Box 3">
          <a:extLst>
            <a:ext uri="{FF2B5EF4-FFF2-40B4-BE49-F238E27FC236}">
              <a16:creationId xmlns:a16="http://schemas.microsoft.com/office/drawing/2014/main" id="{00000000-0008-0000-0000-000045120000}"/>
            </a:ext>
          </a:extLst>
        </xdr:cNvPr>
        <xdr:cNvSpPr txBox="1">
          <a:spLocks noChangeArrowheads="1"/>
        </xdr:cNvSpPr>
      </xdr:nvSpPr>
      <xdr:spPr bwMode="auto">
        <a:xfrm>
          <a:off x="3076575" y="230314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673</xdr:row>
      <xdr:rowOff>0</xdr:rowOff>
    </xdr:from>
    <xdr:ext cx="0" cy="114300"/>
    <xdr:sp macro="" textlink="">
      <xdr:nvSpPr>
        <xdr:cNvPr id="4678" name="Text Box 32">
          <a:extLst>
            <a:ext uri="{FF2B5EF4-FFF2-40B4-BE49-F238E27FC236}">
              <a16:creationId xmlns:a16="http://schemas.microsoft.com/office/drawing/2014/main" id="{00000000-0008-0000-0000-000046120000}"/>
            </a:ext>
          </a:extLst>
        </xdr:cNvPr>
        <xdr:cNvSpPr txBox="1">
          <a:spLocks noChangeArrowheads="1"/>
        </xdr:cNvSpPr>
      </xdr:nvSpPr>
      <xdr:spPr bwMode="auto">
        <a:xfrm>
          <a:off x="3076575" y="230314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673</xdr:row>
      <xdr:rowOff>0</xdr:rowOff>
    </xdr:from>
    <xdr:ext cx="0" cy="152400"/>
    <xdr:sp macro="" textlink="">
      <xdr:nvSpPr>
        <xdr:cNvPr id="4679" name="Text Box 3">
          <a:extLst>
            <a:ext uri="{FF2B5EF4-FFF2-40B4-BE49-F238E27FC236}">
              <a16:creationId xmlns:a16="http://schemas.microsoft.com/office/drawing/2014/main" id="{00000000-0008-0000-0000-000047120000}"/>
            </a:ext>
          </a:extLst>
        </xdr:cNvPr>
        <xdr:cNvSpPr txBox="1">
          <a:spLocks noChangeArrowheads="1"/>
        </xdr:cNvSpPr>
      </xdr:nvSpPr>
      <xdr:spPr bwMode="auto">
        <a:xfrm>
          <a:off x="3076575" y="230314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673</xdr:row>
      <xdr:rowOff>0</xdr:rowOff>
    </xdr:from>
    <xdr:ext cx="0" cy="114300"/>
    <xdr:sp macro="" textlink="">
      <xdr:nvSpPr>
        <xdr:cNvPr id="4680" name="Text Box 63">
          <a:extLst>
            <a:ext uri="{FF2B5EF4-FFF2-40B4-BE49-F238E27FC236}">
              <a16:creationId xmlns:a16="http://schemas.microsoft.com/office/drawing/2014/main" id="{00000000-0008-0000-0000-000048120000}"/>
            </a:ext>
          </a:extLst>
        </xdr:cNvPr>
        <xdr:cNvSpPr txBox="1">
          <a:spLocks noChangeArrowheads="1"/>
        </xdr:cNvSpPr>
      </xdr:nvSpPr>
      <xdr:spPr bwMode="auto">
        <a:xfrm>
          <a:off x="3076575" y="230314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673</xdr:row>
      <xdr:rowOff>0</xdr:rowOff>
    </xdr:from>
    <xdr:ext cx="0" cy="152400"/>
    <xdr:sp macro="" textlink="">
      <xdr:nvSpPr>
        <xdr:cNvPr id="4681" name="Text Box 3">
          <a:extLst>
            <a:ext uri="{FF2B5EF4-FFF2-40B4-BE49-F238E27FC236}">
              <a16:creationId xmlns:a16="http://schemas.microsoft.com/office/drawing/2014/main" id="{00000000-0008-0000-0000-000049120000}"/>
            </a:ext>
          </a:extLst>
        </xdr:cNvPr>
        <xdr:cNvSpPr txBox="1">
          <a:spLocks noChangeArrowheads="1"/>
        </xdr:cNvSpPr>
      </xdr:nvSpPr>
      <xdr:spPr bwMode="auto">
        <a:xfrm>
          <a:off x="3076575" y="230314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673</xdr:row>
      <xdr:rowOff>0</xdr:rowOff>
    </xdr:from>
    <xdr:ext cx="0" cy="114300"/>
    <xdr:sp macro="" textlink="">
      <xdr:nvSpPr>
        <xdr:cNvPr id="4682" name="Text Box 32">
          <a:extLst>
            <a:ext uri="{FF2B5EF4-FFF2-40B4-BE49-F238E27FC236}">
              <a16:creationId xmlns:a16="http://schemas.microsoft.com/office/drawing/2014/main" id="{00000000-0008-0000-0000-00004A120000}"/>
            </a:ext>
          </a:extLst>
        </xdr:cNvPr>
        <xdr:cNvSpPr txBox="1">
          <a:spLocks noChangeArrowheads="1"/>
        </xdr:cNvSpPr>
      </xdr:nvSpPr>
      <xdr:spPr bwMode="auto">
        <a:xfrm>
          <a:off x="3076575" y="230314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673</xdr:row>
      <xdr:rowOff>0</xdr:rowOff>
    </xdr:from>
    <xdr:ext cx="0" cy="152400"/>
    <xdr:sp macro="" textlink="">
      <xdr:nvSpPr>
        <xdr:cNvPr id="4683" name="Text Box 3">
          <a:extLst>
            <a:ext uri="{FF2B5EF4-FFF2-40B4-BE49-F238E27FC236}">
              <a16:creationId xmlns:a16="http://schemas.microsoft.com/office/drawing/2014/main" id="{00000000-0008-0000-0000-00004B120000}"/>
            </a:ext>
          </a:extLst>
        </xdr:cNvPr>
        <xdr:cNvSpPr txBox="1">
          <a:spLocks noChangeArrowheads="1"/>
        </xdr:cNvSpPr>
      </xdr:nvSpPr>
      <xdr:spPr bwMode="auto">
        <a:xfrm>
          <a:off x="3076575" y="230314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673</xdr:row>
      <xdr:rowOff>0</xdr:rowOff>
    </xdr:from>
    <xdr:ext cx="0" cy="114300"/>
    <xdr:sp macro="" textlink="">
      <xdr:nvSpPr>
        <xdr:cNvPr id="4684" name="Text Box 63">
          <a:extLst>
            <a:ext uri="{FF2B5EF4-FFF2-40B4-BE49-F238E27FC236}">
              <a16:creationId xmlns:a16="http://schemas.microsoft.com/office/drawing/2014/main" id="{00000000-0008-0000-0000-00004C120000}"/>
            </a:ext>
          </a:extLst>
        </xdr:cNvPr>
        <xdr:cNvSpPr txBox="1">
          <a:spLocks noChangeArrowheads="1"/>
        </xdr:cNvSpPr>
      </xdr:nvSpPr>
      <xdr:spPr bwMode="auto">
        <a:xfrm>
          <a:off x="3076575" y="230314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673</xdr:row>
      <xdr:rowOff>0</xdr:rowOff>
    </xdr:from>
    <xdr:ext cx="0" cy="152400"/>
    <xdr:sp macro="" textlink="">
      <xdr:nvSpPr>
        <xdr:cNvPr id="4685" name="Text Box 3">
          <a:extLst>
            <a:ext uri="{FF2B5EF4-FFF2-40B4-BE49-F238E27FC236}">
              <a16:creationId xmlns:a16="http://schemas.microsoft.com/office/drawing/2014/main" id="{00000000-0008-0000-0000-00004D120000}"/>
            </a:ext>
          </a:extLst>
        </xdr:cNvPr>
        <xdr:cNvSpPr txBox="1">
          <a:spLocks noChangeArrowheads="1"/>
        </xdr:cNvSpPr>
      </xdr:nvSpPr>
      <xdr:spPr bwMode="auto">
        <a:xfrm>
          <a:off x="3076575" y="230314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673</xdr:row>
      <xdr:rowOff>0</xdr:rowOff>
    </xdr:from>
    <xdr:ext cx="0" cy="114300"/>
    <xdr:sp macro="" textlink="">
      <xdr:nvSpPr>
        <xdr:cNvPr id="4686" name="Text Box 32">
          <a:extLst>
            <a:ext uri="{FF2B5EF4-FFF2-40B4-BE49-F238E27FC236}">
              <a16:creationId xmlns:a16="http://schemas.microsoft.com/office/drawing/2014/main" id="{00000000-0008-0000-0000-00004E120000}"/>
            </a:ext>
          </a:extLst>
        </xdr:cNvPr>
        <xdr:cNvSpPr txBox="1">
          <a:spLocks noChangeArrowheads="1"/>
        </xdr:cNvSpPr>
      </xdr:nvSpPr>
      <xdr:spPr bwMode="auto">
        <a:xfrm>
          <a:off x="3076575" y="230314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673</xdr:row>
      <xdr:rowOff>0</xdr:rowOff>
    </xdr:from>
    <xdr:ext cx="0" cy="152400"/>
    <xdr:sp macro="" textlink="">
      <xdr:nvSpPr>
        <xdr:cNvPr id="4687" name="Text Box 3">
          <a:extLst>
            <a:ext uri="{FF2B5EF4-FFF2-40B4-BE49-F238E27FC236}">
              <a16:creationId xmlns:a16="http://schemas.microsoft.com/office/drawing/2014/main" id="{00000000-0008-0000-0000-00004F120000}"/>
            </a:ext>
          </a:extLst>
        </xdr:cNvPr>
        <xdr:cNvSpPr txBox="1">
          <a:spLocks noChangeArrowheads="1"/>
        </xdr:cNvSpPr>
      </xdr:nvSpPr>
      <xdr:spPr bwMode="auto">
        <a:xfrm>
          <a:off x="3076575" y="230314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673</xdr:row>
      <xdr:rowOff>0</xdr:rowOff>
    </xdr:from>
    <xdr:ext cx="0" cy="114300"/>
    <xdr:sp macro="" textlink="">
      <xdr:nvSpPr>
        <xdr:cNvPr id="4688" name="Text Box 63">
          <a:extLst>
            <a:ext uri="{FF2B5EF4-FFF2-40B4-BE49-F238E27FC236}">
              <a16:creationId xmlns:a16="http://schemas.microsoft.com/office/drawing/2014/main" id="{00000000-0008-0000-0000-000050120000}"/>
            </a:ext>
          </a:extLst>
        </xdr:cNvPr>
        <xdr:cNvSpPr txBox="1">
          <a:spLocks noChangeArrowheads="1"/>
        </xdr:cNvSpPr>
      </xdr:nvSpPr>
      <xdr:spPr bwMode="auto">
        <a:xfrm>
          <a:off x="3076575" y="230314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673</xdr:row>
      <xdr:rowOff>0</xdr:rowOff>
    </xdr:from>
    <xdr:ext cx="0" cy="152400"/>
    <xdr:sp macro="" textlink="">
      <xdr:nvSpPr>
        <xdr:cNvPr id="4689" name="Text Box 3">
          <a:extLst>
            <a:ext uri="{FF2B5EF4-FFF2-40B4-BE49-F238E27FC236}">
              <a16:creationId xmlns:a16="http://schemas.microsoft.com/office/drawing/2014/main" id="{00000000-0008-0000-0000-000051120000}"/>
            </a:ext>
          </a:extLst>
        </xdr:cNvPr>
        <xdr:cNvSpPr txBox="1">
          <a:spLocks noChangeArrowheads="1"/>
        </xdr:cNvSpPr>
      </xdr:nvSpPr>
      <xdr:spPr bwMode="auto">
        <a:xfrm>
          <a:off x="3076575" y="230314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673</xdr:row>
      <xdr:rowOff>0</xdr:rowOff>
    </xdr:from>
    <xdr:ext cx="0" cy="114300"/>
    <xdr:sp macro="" textlink="">
      <xdr:nvSpPr>
        <xdr:cNvPr id="4690" name="Text Box 32">
          <a:extLst>
            <a:ext uri="{FF2B5EF4-FFF2-40B4-BE49-F238E27FC236}">
              <a16:creationId xmlns:a16="http://schemas.microsoft.com/office/drawing/2014/main" id="{00000000-0008-0000-0000-000052120000}"/>
            </a:ext>
          </a:extLst>
        </xdr:cNvPr>
        <xdr:cNvSpPr txBox="1">
          <a:spLocks noChangeArrowheads="1"/>
        </xdr:cNvSpPr>
      </xdr:nvSpPr>
      <xdr:spPr bwMode="auto">
        <a:xfrm>
          <a:off x="3076575" y="230314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673</xdr:row>
      <xdr:rowOff>0</xdr:rowOff>
    </xdr:from>
    <xdr:ext cx="0" cy="152400"/>
    <xdr:sp macro="" textlink="">
      <xdr:nvSpPr>
        <xdr:cNvPr id="4691" name="Text Box 3">
          <a:extLst>
            <a:ext uri="{FF2B5EF4-FFF2-40B4-BE49-F238E27FC236}">
              <a16:creationId xmlns:a16="http://schemas.microsoft.com/office/drawing/2014/main" id="{00000000-0008-0000-0000-000053120000}"/>
            </a:ext>
          </a:extLst>
        </xdr:cNvPr>
        <xdr:cNvSpPr txBox="1">
          <a:spLocks noChangeArrowheads="1"/>
        </xdr:cNvSpPr>
      </xdr:nvSpPr>
      <xdr:spPr bwMode="auto">
        <a:xfrm>
          <a:off x="3076575" y="230314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673</xdr:row>
      <xdr:rowOff>0</xdr:rowOff>
    </xdr:from>
    <xdr:ext cx="0" cy="114300"/>
    <xdr:sp macro="" textlink="">
      <xdr:nvSpPr>
        <xdr:cNvPr id="4692" name="Text Box 63">
          <a:extLst>
            <a:ext uri="{FF2B5EF4-FFF2-40B4-BE49-F238E27FC236}">
              <a16:creationId xmlns:a16="http://schemas.microsoft.com/office/drawing/2014/main" id="{00000000-0008-0000-0000-000054120000}"/>
            </a:ext>
          </a:extLst>
        </xdr:cNvPr>
        <xdr:cNvSpPr txBox="1">
          <a:spLocks noChangeArrowheads="1"/>
        </xdr:cNvSpPr>
      </xdr:nvSpPr>
      <xdr:spPr bwMode="auto">
        <a:xfrm>
          <a:off x="3076575" y="230314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673</xdr:row>
      <xdr:rowOff>0</xdr:rowOff>
    </xdr:from>
    <xdr:ext cx="0" cy="152400"/>
    <xdr:sp macro="" textlink="">
      <xdr:nvSpPr>
        <xdr:cNvPr id="4693" name="Text Box 3">
          <a:extLst>
            <a:ext uri="{FF2B5EF4-FFF2-40B4-BE49-F238E27FC236}">
              <a16:creationId xmlns:a16="http://schemas.microsoft.com/office/drawing/2014/main" id="{00000000-0008-0000-0000-000055120000}"/>
            </a:ext>
          </a:extLst>
        </xdr:cNvPr>
        <xdr:cNvSpPr txBox="1">
          <a:spLocks noChangeArrowheads="1"/>
        </xdr:cNvSpPr>
      </xdr:nvSpPr>
      <xdr:spPr bwMode="auto">
        <a:xfrm>
          <a:off x="3076575" y="230314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673</xdr:row>
      <xdr:rowOff>0</xdr:rowOff>
    </xdr:from>
    <xdr:ext cx="0" cy="114300"/>
    <xdr:sp macro="" textlink="">
      <xdr:nvSpPr>
        <xdr:cNvPr id="4694" name="Text Box 32">
          <a:extLst>
            <a:ext uri="{FF2B5EF4-FFF2-40B4-BE49-F238E27FC236}">
              <a16:creationId xmlns:a16="http://schemas.microsoft.com/office/drawing/2014/main" id="{00000000-0008-0000-0000-000056120000}"/>
            </a:ext>
          </a:extLst>
        </xdr:cNvPr>
        <xdr:cNvSpPr txBox="1">
          <a:spLocks noChangeArrowheads="1"/>
        </xdr:cNvSpPr>
      </xdr:nvSpPr>
      <xdr:spPr bwMode="auto">
        <a:xfrm>
          <a:off x="3076575" y="230314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673</xdr:row>
      <xdr:rowOff>0</xdr:rowOff>
    </xdr:from>
    <xdr:ext cx="0" cy="152400"/>
    <xdr:sp macro="" textlink="">
      <xdr:nvSpPr>
        <xdr:cNvPr id="4695" name="Text Box 3">
          <a:extLst>
            <a:ext uri="{FF2B5EF4-FFF2-40B4-BE49-F238E27FC236}">
              <a16:creationId xmlns:a16="http://schemas.microsoft.com/office/drawing/2014/main" id="{00000000-0008-0000-0000-000057120000}"/>
            </a:ext>
          </a:extLst>
        </xdr:cNvPr>
        <xdr:cNvSpPr txBox="1">
          <a:spLocks noChangeArrowheads="1"/>
        </xdr:cNvSpPr>
      </xdr:nvSpPr>
      <xdr:spPr bwMode="auto">
        <a:xfrm>
          <a:off x="3076575" y="230314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673</xdr:row>
      <xdr:rowOff>0</xdr:rowOff>
    </xdr:from>
    <xdr:ext cx="0" cy="114300"/>
    <xdr:sp macro="" textlink="">
      <xdr:nvSpPr>
        <xdr:cNvPr id="4696" name="Text Box 63">
          <a:extLst>
            <a:ext uri="{FF2B5EF4-FFF2-40B4-BE49-F238E27FC236}">
              <a16:creationId xmlns:a16="http://schemas.microsoft.com/office/drawing/2014/main" id="{00000000-0008-0000-0000-000058120000}"/>
            </a:ext>
          </a:extLst>
        </xdr:cNvPr>
        <xdr:cNvSpPr txBox="1">
          <a:spLocks noChangeArrowheads="1"/>
        </xdr:cNvSpPr>
      </xdr:nvSpPr>
      <xdr:spPr bwMode="auto">
        <a:xfrm>
          <a:off x="3076575" y="230314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673</xdr:row>
      <xdr:rowOff>0</xdr:rowOff>
    </xdr:from>
    <xdr:ext cx="0" cy="152400"/>
    <xdr:sp macro="" textlink="">
      <xdr:nvSpPr>
        <xdr:cNvPr id="4697" name="Text Box 3">
          <a:extLst>
            <a:ext uri="{FF2B5EF4-FFF2-40B4-BE49-F238E27FC236}">
              <a16:creationId xmlns:a16="http://schemas.microsoft.com/office/drawing/2014/main" id="{00000000-0008-0000-0000-000059120000}"/>
            </a:ext>
          </a:extLst>
        </xdr:cNvPr>
        <xdr:cNvSpPr txBox="1">
          <a:spLocks noChangeArrowheads="1"/>
        </xdr:cNvSpPr>
      </xdr:nvSpPr>
      <xdr:spPr bwMode="auto">
        <a:xfrm>
          <a:off x="3076575" y="230314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673</xdr:row>
      <xdr:rowOff>0</xdr:rowOff>
    </xdr:from>
    <xdr:ext cx="0" cy="114300"/>
    <xdr:sp macro="" textlink="">
      <xdr:nvSpPr>
        <xdr:cNvPr id="4698" name="Text Box 32">
          <a:extLst>
            <a:ext uri="{FF2B5EF4-FFF2-40B4-BE49-F238E27FC236}">
              <a16:creationId xmlns:a16="http://schemas.microsoft.com/office/drawing/2014/main" id="{00000000-0008-0000-0000-00005A120000}"/>
            </a:ext>
          </a:extLst>
        </xdr:cNvPr>
        <xdr:cNvSpPr txBox="1">
          <a:spLocks noChangeArrowheads="1"/>
        </xdr:cNvSpPr>
      </xdr:nvSpPr>
      <xdr:spPr bwMode="auto">
        <a:xfrm>
          <a:off x="3076575" y="230314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673</xdr:row>
      <xdr:rowOff>0</xdr:rowOff>
    </xdr:from>
    <xdr:ext cx="0" cy="152400"/>
    <xdr:sp macro="" textlink="">
      <xdr:nvSpPr>
        <xdr:cNvPr id="4699" name="Text Box 3">
          <a:extLst>
            <a:ext uri="{FF2B5EF4-FFF2-40B4-BE49-F238E27FC236}">
              <a16:creationId xmlns:a16="http://schemas.microsoft.com/office/drawing/2014/main" id="{00000000-0008-0000-0000-00005B120000}"/>
            </a:ext>
          </a:extLst>
        </xdr:cNvPr>
        <xdr:cNvSpPr txBox="1">
          <a:spLocks noChangeArrowheads="1"/>
        </xdr:cNvSpPr>
      </xdr:nvSpPr>
      <xdr:spPr bwMode="auto">
        <a:xfrm>
          <a:off x="3076575" y="230314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673</xdr:row>
      <xdr:rowOff>0</xdr:rowOff>
    </xdr:from>
    <xdr:ext cx="0" cy="114300"/>
    <xdr:sp macro="" textlink="">
      <xdr:nvSpPr>
        <xdr:cNvPr id="4700" name="Text Box 63">
          <a:extLst>
            <a:ext uri="{FF2B5EF4-FFF2-40B4-BE49-F238E27FC236}">
              <a16:creationId xmlns:a16="http://schemas.microsoft.com/office/drawing/2014/main" id="{00000000-0008-0000-0000-00005C120000}"/>
            </a:ext>
          </a:extLst>
        </xdr:cNvPr>
        <xdr:cNvSpPr txBox="1">
          <a:spLocks noChangeArrowheads="1"/>
        </xdr:cNvSpPr>
      </xdr:nvSpPr>
      <xdr:spPr bwMode="auto">
        <a:xfrm>
          <a:off x="3076575" y="230314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673</xdr:row>
      <xdr:rowOff>0</xdr:rowOff>
    </xdr:from>
    <xdr:ext cx="0" cy="152400"/>
    <xdr:sp macro="" textlink="">
      <xdr:nvSpPr>
        <xdr:cNvPr id="4701" name="Text Box 3">
          <a:extLst>
            <a:ext uri="{FF2B5EF4-FFF2-40B4-BE49-F238E27FC236}">
              <a16:creationId xmlns:a16="http://schemas.microsoft.com/office/drawing/2014/main" id="{00000000-0008-0000-0000-00005D120000}"/>
            </a:ext>
          </a:extLst>
        </xdr:cNvPr>
        <xdr:cNvSpPr txBox="1">
          <a:spLocks noChangeArrowheads="1"/>
        </xdr:cNvSpPr>
      </xdr:nvSpPr>
      <xdr:spPr bwMode="auto">
        <a:xfrm>
          <a:off x="3076575" y="230314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673</xdr:row>
      <xdr:rowOff>0</xdr:rowOff>
    </xdr:from>
    <xdr:ext cx="0" cy="114300"/>
    <xdr:sp macro="" textlink="">
      <xdr:nvSpPr>
        <xdr:cNvPr id="4702" name="Text Box 32">
          <a:extLst>
            <a:ext uri="{FF2B5EF4-FFF2-40B4-BE49-F238E27FC236}">
              <a16:creationId xmlns:a16="http://schemas.microsoft.com/office/drawing/2014/main" id="{00000000-0008-0000-0000-00005E120000}"/>
            </a:ext>
          </a:extLst>
        </xdr:cNvPr>
        <xdr:cNvSpPr txBox="1">
          <a:spLocks noChangeArrowheads="1"/>
        </xdr:cNvSpPr>
      </xdr:nvSpPr>
      <xdr:spPr bwMode="auto">
        <a:xfrm>
          <a:off x="3076575" y="230314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673</xdr:row>
      <xdr:rowOff>0</xdr:rowOff>
    </xdr:from>
    <xdr:ext cx="0" cy="152400"/>
    <xdr:sp macro="" textlink="">
      <xdr:nvSpPr>
        <xdr:cNvPr id="4703" name="Text Box 3">
          <a:extLst>
            <a:ext uri="{FF2B5EF4-FFF2-40B4-BE49-F238E27FC236}">
              <a16:creationId xmlns:a16="http://schemas.microsoft.com/office/drawing/2014/main" id="{00000000-0008-0000-0000-00005F120000}"/>
            </a:ext>
          </a:extLst>
        </xdr:cNvPr>
        <xdr:cNvSpPr txBox="1">
          <a:spLocks noChangeArrowheads="1"/>
        </xdr:cNvSpPr>
      </xdr:nvSpPr>
      <xdr:spPr bwMode="auto">
        <a:xfrm>
          <a:off x="3076575" y="230314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673</xdr:row>
      <xdr:rowOff>0</xdr:rowOff>
    </xdr:from>
    <xdr:ext cx="0" cy="114300"/>
    <xdr:sp macro="" textlink="">
      <xdr:nvSpPr>
        <xdr:cNvPr id="4704" name="Text Box 63">
          <a:extLst>
            <a:ext uri="{FF2B5EF4-FFF2-40B4-BE49-F238E27FC236}">
              <a16:creationId xmlns:a16="http://schemas.microsoft.com/office/drawing/2014/main" id="{00000000-0008-0000-0000-000060120000}"/>
            </a:ext>
          </a:extLst>
        </xdr:cNvPr>
        <xdr:cNvSpPr txBox="1">
          <a:spLocks noChangeArrowheads="1"/>
        </xdr:cNvSpPr>
      </xdr:nvSpPr>
      <xdr:spPr bwMode="auto">
        <a:xfrm>
          <a:off x="3076575" y="230314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673</xdr:row>
      <xdr:rowOff>0</xdr:rowOff>
    </xdr:from>
    <xdr:ext cx="0" cy="152400"/>
    <xdr:sp macro="" textlink="">
      <xdr:nvSpPr>
        <xdr:cNvPr id="4705" name="Text Box 3">
          <a:extLst>
            <a:ext uri="{FF2B5EF4-FFF2-40B4-BE49-F238E27FC236}">
              <a16:creationId xmlns:a16="http://schemas.microsoft.com/office/drawing/2014/main" id="{00000000-0008-0000-0000-000061120000}"/>
            </a:ext>
          </a:extLst>
        </xdr:cNvPr>
        <xdr:cNvSpPr txBox="1">
          <a:spLocks noChangeArrowheads="1"/>
        </xdr:cNvSpPr>
      </xdr:nvSpPr>
      <xdr:spPr bwMode="auto">
        <a:xfrm>
          <a:off x="3076575" y="230314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673</xdr:row>
      <xdr:rowOff>0</xdr:rowOff>
    </xdr:from>
    <xdr:ext cx="0" cy="114300"/>
    <xdr:sp macro="" textlink="">
      <xdr:nvSpPr>
        <xdr:cNvPr id="4706" name="Text Box 32">
          <a:extLst>
            <a:ext uri="{FF2B5EF4-FFF2-40B4-BE49-F238E27FC236}">
              <a16:creationId xmlns:a16="http://schemas.microsoft.com/office/drawing/2014/main" id="{00000000-0008-0000-0000-000062120000}"/>
            </a:ext>
          </a:extLst>
        </xdr:cNvPr>
        <xdr:cNvSpPr txBox="1">
          <a:spLocks noChangeArrowheads="1"/>
        </xdr:cNvSpPr>
      </xdr:nvSpPr>
      <xdr:spPr bwMode="auto">
        <a:xfrm>
          <a:off x="3076575" y="230314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673</xdr:row>
      <xdr:rowOff>0</xdr:rowOff>
    </xdr:from>
    <xdr:ext cx="0" cy="152400"/>
    <xdr:sp macro="" textlink="">
      <xdr:nvSpPr>
        <xdr:cNvPr id="4707" name="Text Box 3">
          <a:extLst>
            <a:ext uri="{FF2B5EF4-FFF2-40B4-BE49-F238E27FC236}">
              <a16:creationId xmlns:a16="http://schemas.microsoft.com/office/drawing/2014/main" id="{00000000-0008-0000-0000-000063120000}"/>
            </a:ext>
          </a:extLst>
        </xdr:cNvPr>
        <xdr:cNvSpPr txBox="1">
          <a:spLocks noChangeArrowheads="1"/>
        </xdr:cNvSpPr>
      </xdr:nvSpPr>
      <xdr:spPr bwMode="auto">
        <a:xfrm>
          <a:off x="3076575" y="230314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673</xdr:row>
      <xdr:rowOff>0</xdr:rowOff>
    </xdr:from>
    <xdr:ext cx="0" cy="114300"/>
    <xdr:sp macro="" textlink="">
      <xdr:nvSpPr>
        <xdr:cNvPr id="4708" name="Text Box 63">
          <a:extLst>
            <a:ext uri="{FF2B5EF4-FFF2-40B4-BE49-F238E27FC236}">
              <a16:creationId xmlns:a16="http://schemas.microsoft.com/office/drawing/2014/main" id="{00000000-0008-0000-0000-000064120000}"/>
            </a:ext>
          </a:extLst>
        </xdr:cNvPr>
        <xdr:cNvSpPr txBox="1">
          <a:spLocks noChangeArrowheads="1"/>
        </xdr:cNvSpPr>
      </xdr:nvSpPr>
      <xdr:spPr bwMode="auto">
        <a:xfrm>
          <a:off x="3076575" y="230314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673</xdr:row>
      <xdr:rowOff>0</xdr:rowOff>
    </xdr:from>
    <xdr:ext cx="0" cy="152400"/>
    <xdr:sp macro="" textlink="">
      <xdr:nvSpPr>
        <xdr:cNvPr id="4709" name="Text Box 3">
          <a:extLst>
            <a:ext uri="{FF2B5EF4-FFF2-40B4-BE49-F238E27FC236}">
              <a16:creationId xmlns:a16="http://schemas.microsoft.com/office/drawing/2014/main" id="{00000000-0008-0000-0000-000065120000}"/>
            </a:ext>
          </a:extLst>
        </xdr:cNvPr>
        <xdr:cNvSpPr txBox="1">
          <a:spLocks noChangeArrowheads="1"/>
        </xdr:cNvSpPr>
      </xdr:nvSpPr>
      <xdr:spPr bwMode="auto">
        <a:xfrm>
          <a:off x="3076575" y="230314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673</xdr:row>
      <xdr:rowOff>0</xdr:rowOff>
    </xdr:from>
    <xdr:ext cx="0" cy="114300"/>
    <xdr:sp macro="" textlink="">
      <xdr:nvSpPr>
        <xdr:cNvPr id="4710" name="Text Box 32">
          <a:extLst>
            <a:ext uri="{FF2B5EF4-FFF2-40B4-BE49-F238E27FC236}">
              <a16:creationId xmlns:a16="http://schemas.microsoft.com/office/drawing/2014/main" id="{00000000-0008-0000-0000-000066120000}"/>
            </a:ext>
          </a:extLst>
        </xdr:cNvPr>
        <xdr:cNvSpPr txBox="1">
          <a:spLocks noChangeArrowheads="1"/>
        </xdr:cNvSpPr>
      </xdr:nvSpPr>
      <xdr:spPr bwMode="auto">
        <a:xfrm>
          <a:off x="3076575" y="230314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673</xdr:row>
      <xdr:rowOff>0</xdr:rowOff>
    </xdr:from>
    <xdr:ext cx="0" cy="152400"/>
    <xdr:sp macro="" textlink="">
      <xdr:nvSpPr>
        <xdr:cNvPr id="4711" name="Text Box 3">
          <a:extLst>
            <a:ext uri="{FF2B5EF4-FFF2-40B4-BE49-F238E27FC236}">
              <a16:creationId xmlns:a16="http://schemas.microsoft.com/office/drawing/2014/main" id="{00000000-0008-0000-0000-000067120000}"/>
            </a:ext>
          </a:extLst>
        </xdr:cNvPr>
        <xdr:cNvSpPr txBox="1">
          <a:spLocks noChangeArrowheads="1"/>
        </xdr:cNvSpPr>
      </xdr:nvSpPr>
      <xdr:spPr bwMode="auto">
        <a:xfrm>
          <a:off x="3076575" y="230314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673</xdr:row>
      <xdr:rowOff>0</xdr:rowOff>
    </xdr:from>
    <xdr:ext cx="0" cy="114300"/>
    <xdr:sp macro="" textlink="">
      <xdr:nvSpPr>
        <xdr:cNvPr id="4712" name="Text Box 63">
          <a:extLst>
            <a:ext uri="{FF2B5EF4-FFF2-40B4-BE49-F238E27FC236}">
              <a16:creationId xmlns:a16="http://schemas.microsoft.com/office/drawing/2014/main" id="{00000000-0008-0000-0000-000068120000}"/>
            </a:ext>
          </a:extLst>
        </xdr:cNvPr>
        <xdr:cNvSpPr txBox="1">
          <a:spLocks noChangeArrowheads="1"/>
        </xdr:cNvSpPr>
      </xdr:nvSpPr>
      <xdr:spPr bwMode="auto">
        <a:xfrm>
          <a:off x="3076575" y="230314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673</xdr:row>
      <xdr:rowOff>0</xdr:rowOff>
    </xdr:from>
    <xdr:ext cx="0" cy="152400"/>
    <xdr:sp macro="" textlink="">
      <xdr:nvSpPr>
        <xdr:cNvPr id="4713" name="Text Box 3">
          <a:extLst>
            <a:ext uri="{FF2B5EF4-FFF2-40B4-BE49-F238E27FC236}">
              <a16:creationId xmlns:a16="http://schemas.microsoft.com/office/drawing/2014/main" id="{00000000-0008-0000-0000-000069120000}"/>
            </a:ext>
          </a:extLst>
        </xdr:cNvPr>
        <xdr:cNvSpPr txBox="1">
          <a:spLocks noChangeArrowheads="1"/>
        </xdr:cNvSpPr>
      </xdr:nvSpPr>
      <xdr:spPr bwMode="auto">
        <a:xfrm>
          <a:off x="3076575" y="230314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673</xdr:row>
      <xdr:rowOff>0</xdr:rowOff>
    </xdr:from>
    <xdr:ext cx="0" cy="114300"/>
    <xdr:sp macro="" textlink="">
      <xdr:nvSpPr>
        <xdr:cNvPr id="4714" name="Text Box 32">
          <a:extLst>
            <a:ext uri="{FF2B5EF4-FFF2-40B4-BE49-F238E27FC236}">
              <a16:creationId xmlns:a16="http://schemas.microsoft.com/office/drawing/2014/main" id="{00000000-0008-0000-0000-00006A120000}"/>
            </a:ext>
          </a:extLst>
        </xdr:cNvPr>
        <xdr:cNvSpPr txBox="1">
          <a:spLocks noChangeArrowheads="1"/>
        </xdr:cNvSpPr>
      </xdr:nvSpPr>
      <xdr:spPr bwMode="auto">
        <a:xfrm>
          <a:off x="3076575" y="230314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673</xdr:row>
      <xdr:rowOff>0</xdr:rowOff>
    </xdr:from>
    <xdr:ext cx="0" cy="152400"/>
    <xdr:sp macro="" textlink="">
      <xdr:nvSpPr>
        <xdr:cNvPr id="4715" name="Text Box 3">
          <a:extLst>
            <a:ext uri="{FF2B5EF4-FFF2-40B4-BE49-F238E27FC236}">
              <a16:creationId xmlns:a16="http://schemas.microsoft.com/office/drawing/2014/main" id="{00000000-0008-0000-0000-00006B120000}"/>
            </a:ext>
          </a:extLst>
        </xdr:cNvPr>
        <xdr:cNvSpPr txBox="1">
          <a:spLocks noChangeArrowheads="1"/>
        </xdr:cNvSpPr>
      </xdr:nvSpPr>
      <xdr:spPr bwMode="auto">
        <a:xfrm>
          <a:off x="3076575" y="230314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673</xdr:row>
      <xdr:rowOff>0</xdr:rowOff>
    </xdr:from>
    <xdr:ext cx="0" cy="114300"/>
    <xdr:sp macro="" textlink="">
      <xdr:nvSpPr>
        <xdr:cNvPr id="4716" name="Text Box 63">
          <a:extLst>
            <a:ext uri="{FF2B5EF4-FFF2-40B4-BE49-F238E27FC236}">
              <a16:creationId xmlns:a16="http://schemas.microsoft.com/office/drawing/2014/main" id="{00000000-0008-0000-0000-00006C120000}"/>
            </a:ext>
          </a:extLst>
        </xdr:cNvPr>
        <xdr:cNvSpPr txBox="1">
          <a:spLocks noChangeArrowheads="1"/>
        </xdr:cNvSpPr>
      </xdr:nvSpPr>
      <xdr:spPr bwMode="auto">
        <a:xfrm>
          <a:off x="3076575" y="230314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673</xdr:row>
      <xdr:rowOff>0</xdr:rowOff>
    </xdr:from>
    <xdr:ext cx="0" cy="152400"/>
    <xdr:sp macro="" textlink="">
      <xdr:nvSpPr>
        <xdr:cNvPr id="4717" name="Text Box 3">
          <a:extLst>
            <a:ext uri="{FF2B5EF4-FFF2-40B4-BE49-F238E27FC236}">
              <a16:creationId xmlns:a16="http://schemas.microsoft.com/office/drawing/2014/main" id="{00000000-0008-0000-0000-00006D120000}"/>
            </a:ext>
          </a:extLst>
        </xdr:cNvPr>
        <xdr:cNvSpPr txBox="1">
          <a:spLocks noChangeArrowheads="1"/>
        </xdr:cNvSpPr>
      </xdr:nvSpPr>
      <xdr:spPr bwMode="auto">
        <a:xfrm>
          <a:off x="3076575" y="230314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673</xdr:row>
      <xdr:rowOff>0</xdr:rowOff>
    </xdr:from>
    <xdr:ext cx="0" cy="114300"/>
    <xdr:sp macro="" textlink="">
      <xdr:nvSpPr>
        <xdr:cNvPr id="4718" name="Text Box 32">
          <a:extLst>
            <a:ext uri="{FF2B5EF4-FFF2-40B4-BE49-F238E27FC236}">
              <a16:creationId xmlns:a16="http://schemas.microsoft.com/office/drawing/2014/main" id="{00000000-0008-0000-0000-00006E120000}"/>
            </a:ext>
          </a:extLst>
        </xdr:cNvPr>
        <xdr:cNvSpPr txBox="1">
          <a:spLocks noChangeArrowheads="1"/>
        </xdr:cNvSpPr>
      </xdr:nvSpPr>
      <xdr:spPr bwMode="auto">
        <a:xfrm>
          <a:off x="3076575" y="230314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673</xdr:row>
      <xdr:rowOff>0</xdr:rowOff>
    </xdr:from>
    <xdr:ext cx="0" cy="152400"/>
    <xdr:sp macro="" textlink="">
      <xdr:nvSpPr>
        <xdr:cNvPr id="4719" name="Text Box 3">
          <a:extLst>
            <a:ext uri="{FF2B5EF4-FFF2-40B4-BE49-F238E27FC236}">
              <a16:creationId xmlns:a16="http://schemas.microsoft.com/office/drawing/2014/main" id="{00000000-0008-0000-0000-00006F120000}"/>
            </a:ext>
          </a:extLst>
        </xdr:cNvPr>
        <xdr:cNvSpPr txBox="1">
          <a:spLocks noChangeArrowheads="1"/>
        </xdr:cNvSpPr>
      </xdr:nvSpPr>
      <xdr:spPr bwMode="auto">
        <a:xfrm>
          <a:off x="3076575" y="230314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673</xdr:row>
      <xdr:rowOff>0</xdr:rowOff>
    </xdr:from>
    <xdr:ext cx="0" cy="114300"/>
    <xdr:sp macro="" textlink="">
      <xdr:nvSpPr>
        <xdr:cNvPr id="4720" name="Text Box 63">
          <a:extLst>
            <a:ext uri="{FF2B5EF4-FFF2-40B4-BE49-F238E27FC236}">
              <a16:creationId xmlns:a16="http://schemas.microsoft.com/office/drawing/2014/main" id="{00000000-0008-0000-0000-000070120000}"/>
            </a:ext>
          </a:extLst>
        </xdr:cNvPr>
        <xdr:cNvSpPr txBox="1">
          <a:spLocks noChangeArrowheads="1"/>
        </xdr:cNvSpPr>
      </xdr:nvSpPr>
      <xdr:spPr bwMode="auto">
        <a:xfrm>
          <a:off x="3076575" y="230314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673</xdr:row>
      <xdr:rowOff>0</xdr:rowOff>
    </xdr:from>
    <xdr:ext cx="0" cy="152400"/>
    <xdr:sp macro="" textlink="">
      <xdr:nvSpPr>
        <xdr:cNvPr id="4721" name="Text Box 3">
          <a:extLst>
            <a:ext uri="{FF2B5EF4-FFF2-40B4-BE49-F238E27FC236}">
              <a16:creationId xmlns:a16="http://schemas.microsoft.com/office/drawing/2014/main" id="{00000000-0008-0000-0000-000071120000}"/>
            </a:ext>
          </a:extLst>
        </xdr:cNvPr>
        <xdr:cNvSpPr txBox="1">
          <a:spLocks noChangeArrowheads="1"/>
        </xdr:cNvSpPr>
      </xdr:nvSpPr>
      <xdr:spPr bwMode="auto">
        <a:xfrm>
          <a:off x="3076575" y="230314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673</xdr:row>
      <xdr:rowOff>0</xdr:rowOff>
    </xdr:from>
    <xdr:ext cx="0" cy="114300"/>
    <xdr:sp macro="" textlink="">
      <xdr:nvSpPr>
        <xdr:cNvPr id="4722" name="Text Box 32">
          <a:extLst>
            <a:ext uri="{FF2B5EF4-FFF2-40B4-BE49-F238E27FC236}">
              <a16:creationId xmlns:a16="http://schemas.microsoft.com/office/drawing/2014/main" id="{00000000-0008-0000-0000-000072120000}"/>
            </a:ext>
          </a:extLst>
        </xdr:cNvPr>
        <xdr:cNvSpPr txBox="1">
          <a:spLocks noChangeArrowheads="1"/>
        </xdr:cNvSpPr>
      </xdr:nvSpPr>
      <xdr:spPr bwMode="auto">
        <a:xfrm>
          <a:off x="3076575" y="230314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673</xdr:row>
      <xdr:rowOff>0</xdr:rowOff>
    </xdr:from>
    <xdr:ext cx="0" cy="152400"/>
    <xdr:sp macro="" textlink="">
      <xdr:nvSpPr>
        <xdr:cNvPr id="4723" name="Text Box 3">
          <a:extLst>
            <a:ext uri="{FF2B5EF4-FFF2-40B4-BE49-F238E27FC236}">
              <a16:creationId xmlns:a16="http://schemas.microsoft.com/office/drawing/2014/main" id="{00000000-0008-0000-0000-000073120000}"/>
            </a:ext>
          </a:extLst>
        </xdr:cNvPr>
        <xdr:cNvSpPr txBox="1">
          <a:spLocks noChangeArrowheads="1"/>
        </xdr:cNvSpPr>
      </xdr:nvSpPr>
      <xdr:spPr bwMode="auto">
        <a:xfrm>
          <a:off x="3076575" y="230314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673</xdr:row>
      <xdr:rowOff>0</xdr:rowOff>
    </xdr:from>
    <xdr:ext cx="0" cy="114300"/>
    <xdr:sp macro="" textlink="">
      <xdr:nvSpPr>
        <xdr:cNvPr id="4724" name="Text Box 63">
          <a:extLst>
            <a:ext uri="{FF2B5EF4-FFF2-40B4-BE49-F238E27FC236}">
              <a16:creationId xmlns:a16="http://schemas.microsoft.com/office/drawing/2014/main" id="{00000000-0008-0000-0000-000074120000}"/>
            </a:ext>
          </a:extLst>
        </xdr:cNvPr>
        <xdr:cNvSpPr txBox="1">
          <a:spLocks noChangeArrowheads="1"/>
        </xdr:cNvSpPr>
      </xdr:nvSpPr>
      <xdr:spPr bwMode="auto">
        <a:xfrm>
          <a:off x="3076575" y="230314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673</xdr:row>
      <xdr:rowOff>0</xdr:rowOff>
    </xdr:from>
    <xdr:ext cx="0" cy="152400"/>
    <xdr:sp macro="" textlink="">
      <xdr:nvSpPr>
        <xdr:cNvPr id="4725" name="Text Box 3">
          <a:extLst>
            <a:ext uri="{FF2B5EF4-FFF2-40B4-BE49-F238E27FC236}">
              <a16:creationId xmlns:a16="http://schemas.microsoft.com/office/drawing/2014/main" id="{00000000-0008-0000-0000-000075120000}"/>
            </a:ext>
          </a:extLst>
        </xdr:cNvPr>
        <xdr:cNvSpPr txBox="1">
          <a:spLocks noChangeArrowheads="1"/>
        </xdr:cNvSpPr>
      </xdr:nvSpPr>
      <xdr:spPr bwMode="auto">
        <a:xfrm>
          <a:off x="3076575" y="230314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673</xdr:row>
      <xdr:rowOff>0</xdr:rowOff>
    </xdr:from>
    <xdr:ext cx="0" cy="114300"/>
    <xdr:sp macro="" textlink="">
      <xdr:nvSpPr>
        <xdr:cNvPr id="4726" name="Text Box 32">
          <a:extLst>
            <a:ext uri="{FF2B5EF4-FFF2-40B4-BE49-F238E27FC236}">
              <a16:creationId xmlns:a16="http://schemas.microsoft.com/office/drawing/2014/main" id="{00000000-0008-0000-0000-000076120000}"/>
            </a:ext>
          </a:extLst>
        </xdr:cNvPr>
        <xdr:cNvSpPr txBox="1">
          <a:spLocks noChangeArrowheads="1"/>
        </xdr:cNvSpPr>
      </xdr:nvSpPr>
      <xdr:spPr bwMode="auto">
        <a:xfrm>
          <a:off x="3076575" y="230314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673</xdr:row>
      <xdr:rowOff>0</xdr:rowOff>
    </xdr:from>
    <xdr:ext cx="0" cy="152400"/>
    <xdr:sp macro="" textlink="">
      <xdr:nvSpPr>
        <xdr:cNvPr id="4727" name="Text Box 3">
          <a:extLst>
            <a:ext uri="{FF2B5EF4-FFF2-40B4-BE49-F238E27FC236}">
              <a16:creationId xmlns:a16="http://schemas.microsoft.com/office/drawing/2014/main" id="{00000000-0008-0000-0000-000077120000}"/>
            </a:ext>
          </a:extLst>
        </xdr:cNvPr>
        <xdr:cNvSpPr txBox="1">
          <a:spLocks noChangeArrowheads="1"/>
        </xdr:cNvSpPr>
      </xdr:nvSpPr>
      <xdr:spPr bwMode="auto">
        <a:xfrm>
          <a:off x="3076575" y="230314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673</xdr:row>
      <xdr:rowOff>0</xdr:rowOff>
    </xdr:from>
    <xdr:ext cx="0" cy="114300"/>
    <xdr:sp macro="" textlink="">
      <xdr:nvSpPr>
        <xdr:cNvPr id="4728" name="Text Box 63">
          <a:extLst>
            <a:ext uri="{FF2B5EF4-FFF2-40B4-BE49-F238E27FC236}">
              <a16:creationId xmlns:a16="http://schemas.microsoft.com/office/drawing/2014/main" id="{00000000-0008-0000-0000-000078120000}"/>
            </a:ext>
          </a:extLst>
        </xdr:cNvPr>
        <xdr:cNvSpPr txBox="1">
          <a:spLocks noChangeArrowheads="1"/>
        </xdr:cNvSpPr>
      </xdr:nvSpPr>
      <xdr:spPr bwMode="auto">
        <a:xfrm>
          <a:off x="3076575" y="230314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673</xdr:row>
      <xdr:rowOff>0</xdr:rowOff>
    </xdr:from>
    <xdr:ext cx="0" cy="152400"/>
    <xdr:sp macro="" textlink="">
      <xdr:nvSpPr>
        <xdr:cNvPr id="4729" name="Text Box 3">
          <a:extLst>
            <a:ext uri="{FF2B5EF4-FFF2-40B4-BE49-F238E27FC236}">
              <a16:creationId xmlns:a16="http://schemas.microsoft.com/office/drawing/2014/main" id="{00000000-0008-0000-0000-000079120000}"/>
            </a:ext>
          </a:extLst>
        </xdr:cNvPr>
        <xdr:cNvSpPr txBox="1">
          <a:spLocks noChangeArrowheads="1"/>
        </xdr:cNvSpPr>
      </xdr:nvSpPr>
      <xdr:spPr bwMode="auto">
        <a:xfrm>
          <a:off x="3076575" y="230314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673</xdr:row>
      <xdr:rowOff>0</xdr:rowOff>
    </xdr:from>
    <xdr:ext cx="0" cy="114300"/>
    <xdr:sp macro="" textlink="">
      <xdr:nvSpPr>
        <xdr:cNvPr id="4730" name="Text Box 32">
          <a:extLst>
            <a:ext uri="{FF2B5EF4-FFF2-40B4-BE49-F238E27FC236}">
              <a16:creationId xmlns:a16="http://schemas.microsoft.com/office/drawing/2014/main" id="{00000000-0008-0000-0000-00007A120000}"/>
            </a:ext>
          </a:extLst>
        </xdr:cNvPr>
        <xdr:cNvSpPr txBox="1">
          <a:spLocks noChangeArrowheads="1"/>
        </xdr:cNvSpPr>
      </xdr:nvSpPr>
      <xdr:spPr bwMode="auto">
        <a:xfrm>
          <a:off x="3076575" y="230314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673</xdr:row>
      <xdr:rowOff>0</xdr:rowOff>
    </xdr:from>
    <xdr:ext cx="0" cy="152400"/>
    <xdr:sp macro="" textlink="">
      <xdr:nvSpPr>
        <xdr:cNvPr id="4731" name="Text Box 3">
          <a:extLst>
            <a:ext uri="{FF2B5EF4-FFF2-40B4-BE49-F238E27FC236}">
              <a16:creationId xmlns:a16="http://schemas.microsoft.com/office/drawing/2014/main" id="{00000000-0008-0000-0000-00007B120000}"/>
            </a:ext>
          </a:extLst>
        </xdr:cNvPr>
        <xdr:cNvSpPr txBox="1">
          <a:spLocks noChangeArrowheads="1"/>
        </xdr:cNvSpPr>
      </xdr:nvSpPr>
      <xdr:spPr bwMode="auto">
        <a:xfrm>
          <a:off x="3076575" y="230314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673</xdr:row>
      <xdr:rowOff>0</xdr:rowOff>
    </xdr:from>
    <xdr:ext cx="0" cy="114300"/>
    <xdr:sp macro="" textlink="">
      <xdr:nvSpPr>
        <xdr:cNvPr id="4732" name="Text Box 63">
          <a:extLst>
            <a:ext uri="{FF2B5EF4-FFF2-40B4-BE49-F238E27FC236}">
              <a16:creationId xmlns:a16="http://schemas.microsoft.com/office/drawing/2014/main" id="{00000000-0008-0000-0000-00007C120000}"/>
            </a:ext>
          </a:extLst>
        </xdr:cNvPr>
        <xdr:cNvSpPr txBox="1">
          <a:spLocks noChangeArrowheads="1"/>
        </xdr:cNvSpPr>
      </xdr:nvSpPr>
      <xdr:spPr bwMode="auto">
        <a:xfrm>
          <a:off x="3076575" y="230314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673</xdr:row>
      <xdr:rowOff>0</xdr:rowOff>
    </xdr:from>
    <xdr:ext cx="0" cy="152400"/>
    <xdr:sp macro="" textlink="">
      <xdr:nvSpPr>
        <xdr:cNvPr id="4733" name="Text Box 3">
          <a:extLst>
            <a:ext uri="{FF2B5EF4-FFF2-40B4-BE49-F238E27FC236}">
              <a16:creationId xmlns:a16="http://schemas.microsoft.com/office/drawing/2014/main" id="{00000000-0008-0000-0000-00007D120000}"/>
            </a:ext>
          </a:extLst>
        </xdr:cNvPr>
        <xdr:cNvSpPr txBox="1">
          <a:spLocks noChangeArrowheads="1"/>
        </xdr:cNvSpPr>
      </xdr:nvSpPr>
      <xdr:spPr bwMode="auto">
        <a:xfrm>
          <a:off x="3076575" y="230314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673</xdr:row>
      <xdr:rowOff>0</xdr:rowOff>
    </xdr:from>
    <xdr:ext cx="0" cy="114300"/>
    <xdr:sp macro="" textlink="">
      <xdr:nvSpPr>
        <xdr:cNvPr id="4734" name="Text Box 32">
          <a:extLst>
            <a:ext uri="{FF2B5EF4-FFF2-40B4-BE49-F238E27FC236}">
              <a16:creationId xmlns:a16="http://schemas.microsoft.com/office/drawing/2014/main" id="{00000000-0008-0000-0000-00007E120000}"/>
            </a:ext>
          </a:extLst>
        </xdr:cNvPr>
        <xdr:cNvSpPr txBox="1">
          <a:spLocks noChangeArrowheads="1"/>
        </xdr:cNvSpPr>
      </xdr:nvSpPr>
      <xdr:spPr bwMode="auto">
        <a:xfrm>
          <a:off x="3076575" y="230314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673</xdr:row>
      <xdr:rowOff>0</xdr:rowOff>
    </xdr:from>
    <xdr:ext cx="0" cy="152400"/>
    <xdr:sp macro="" textlink="">
      <xdr:nvSpPr>
        <xdr:cNvPr id="4735" name="Text Box 3">
          <a:extLst>
            <a:ext uri="{FF2B5EF4-FFF2-40B4-BE49-F238E27FC236}">
              <a16:creationId xmlns:a16="http://schemas.microsoft.com/office/drawing/2014/main" id="{00000000-0008-0000-0000-00007F120000}"/>
            </a:ext>
          </a:extLst>
        </xdr:cNvPr>
        <xdr:cNvSpPr txBox="1">
          <a:spLocks noChangeArrowheads="1"/>
        </xdr:cNvSpPr>
      </xdr:nvSpPr>
      <xdr:spPr bwMode="auto">
        <a:xfrm>
          <a:off x="3076575" y="230314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673</xdr:row>
      <xdr:rowOff>0</xdr:rowOff>
    </xdr:from>
    <xdr:ext cx="0" cy="114300"/>
    <xdr:sp macro="" textlink="">
      <xdr:nvSpPr>
        <xdr:cNvPr id="4736" name="Text Box 63">
          <a:extLst>
            <a:ext uri="{FF2B5EF4-FFF2-40B4-BE49-F238E27FC236}">
              <a16:creationId xmlns:a16="http://schemas.microsoft.com/office/drawing/2014/main" id="{00000000-0008-0000-0000-000080120000}"/>
            </a:ext>
          </a:extLst>
        </xdr:cNvPr>
        <xdr:cNvSpPr txBox="1">
          <a:spLocks noChangeArrowheads="1"/>
        </xdr:cNvSpPr>
      </xdr:nvSpPr>
      <xdr:spPr bwMode="auto">
        <a:xfrm>
          <a:off x="3076575" y="230314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673</xdr:row>
      <xdr:rowOff>0</xdr:rowOff>
    </xdr:from>
    <xdr:ext cx="0" cy="152400"/>
    <xdr:sp macro="" textlink="">
      <xdr:nvSpPr>
        <xdr:cNvPr id="4737" name="Text Box 3">
          <a:extLst>
            <a:ext uri="{FF2B5EF4-FFF2-40B4-BE49-F238E27FC236}">
              <a16:creationId xmlns:a16="http://schemas.microsoft.com/office/drawing/2014/main" id="{00000000-0008-0000-0000-000081120000}"/>
            </a:ext>
          </a:extLst>
        </xdr:cNvPr>
        <xdr:cNvSpPr txBox="1">
          <a:spLocks noChangeArrowheads="1"/>
        </xdr:cNvSpPr>
      </xdr:nvSpPr>
      <xdr:spPr bwMode="auto">
        <a:xfrm>
          <a:off x="3076575" y="230314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673</xdr:row>
      <xdr:rowOff>0</xdr:rowOff>
    </xdr:from>
    <xdr:ext cx="0" cy="114300"/>
    <xdr:sp macro="" textlink="">
      <xdr:nvSpPr>
        <xdr:cNvPr id="4738" name="Text Box 32">
          <a:extLst>
            <a:ext uri="{FF2B5EF4-FFF2-40B4-BE49-F238E27FC236}">
              <a16:creationId xmlns:a16="http://schemas.microsoft.com/office/drawing/2014/main" id="{00000000-0008-0000-0000-000082120000}"/>
            </a:ext>
          </a:extLst>
        </xdr:cNvPr>
        <xdr:cNvSpPr txBox="1">
          <a:spLocks noChangeArrowheads="1"/>
        </xdr:cNvSpPr>
      </xdr:nvSpPr>
      <xdr:spPr bwMode="auto">
        <a:xfrm>
          <a:off x="3076575" y="230314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673</xdr:row>
      <xdr:rowOff>0</xdr:rowOff>
    </xdr:from>
    <xdr:ext cx="0" cy="152400"/>
    <xdr:sp macro="" textlink="">
      <xdr:nvSpPr>
        <xdr:cNvPr id="4739" name="Text Box 3">
          <a:extLst>
            <a:ext uri="{FF2B5EF4-FFF2-40B4-BE49-F238E27FC236}">
              <a16:creationId xmlns:a16="http://schemas.microsoft.com/office/drawing/2014/main" id="{00000000-0008-0000-0000-000083120000}"/>
            </a:ext>
          </a:extLst>
        </xdr:cNvPr>
        <xdr:cNvSpPr txBox="1">
          <a:spLocks noChangeArrowheads="1"/>
        </xdr:cNvSpPr>
      </xdr:nvSpPr>
      <xdr:spPr bwMode="auto">
        <a:xfrm>
          <a:off x="3076575" y="230314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673</xdr:row>
      <xdr:rowOff>0</xdr:rowOff>
    </xdr:from>
    <xdr:ext cx="0" cy="114300"/>
    <xdr:sp macro="" textlink="">
      <xdr:nvSpPr>
        <xdr:cNvPr id="4740" name="Text Box 63">
          <a:extLst>
            <a:ext uri="{FF2B5EF4-FFF2-40B4-BE49-F238E27FC236}">
              <a16:creationId xmlns:a16="http://schemas.microsoft.com/office/drawing/2014/main" id="{00000000-0008-0000-0000-000084120000}"/>
            </a:ext>
          </a:extLst>
        </xdr:cNvPr>
        <xdr:cNvSpPr txBox="1">
          <a:spLocks noChangeArrowheads="1"/>
        </xdr:cNvSpPr>
      </xdr:nvSpPr>
      <xdr:spPr bwMode="auto">
        <a:xfrm>
          <a:off x="3076575" y="230314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673</xdr:row>
      <xdr:rowOff>0</xdr:rowOff>
    </xdr:from>
    <xdr:ext cx="0" cy="114300"/>
    <xdr:sp macro="" textlink="">
      <xdr:nvSpPr>
        <xdr:cNvPr id="4741" name="Text Box 32">
          <a:extLst>
            <a:ext uri="{FF2B5EF4-FFF2-40B4-BE49-F238E27FC236}">
              <a16:creationId xmlns:a16="http://schemas.microsoft.com/office/drawing/2014/main" id="{00000000-0008-0000-0000-000085120000}"/>
            </a:ext>
          </a:extLst>
        </xdr:cNvPr>
        <xdr:cNvSpPr txBox="1">
          <a:spLocks noChangeArrowheads="1"/>
        </xdr:cNvSpPr>
      </xdr:nvSpPr>
      <xdr:spPr bwMode="auto">
        <a:xfrm>
          <a:off x="3076575" y="230314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673</xdr:row>
      <xdr:rowOff>0</xdr:rowOff>
    </xdr:from>
    <xdr:ext cx="0" cy="152400"/>
    <xdr:sp macro="" textlink="">
      <xdr:nvSpPr>
        <xdr:cNvPr id="4742" name="Text Box 3">
          <a:extLst>
            <a:ext uri="{FF2B5EF4-FFF2-40B4-BE49-F238E27FC236}">
              <a16:creationId xmlns:a16="http://schemas.microsoft.com/office/drawing/2014/main" id="{00000000-0008-0000-0000-000086120000}"/>
            </a:ext>
          </a:extLst>
        </xdr:cNvPr>
        <xdr:cNvSpPr txBox="1">
          <a:spLocks noChangeArrowheads="1"/>
        </xdr:cNvSpPr>
      </xdr:nvSpPr>
      <xdr:spPr bwMode="auto">
        <a:xfrm>
          <a:off x="3076575" y="230314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673</xdr:row>
      <xdr:rowOff>0</xdr:rowOff>
    </xdr:from>
    <xdr:ext cx="0" cy="114300"/>
    <xdr:sp macro="" textlink="">
      <xdr:nvSpPr>
        <xdr:cNvPr id="4743" name="Text Box 63">
          <a:extLst>
            <a:ext uri="{FF2B5EF4-FFF2-40B4-BE49-F238E27FC236}">
              <a16:creationId xmlns:a16="http://schemas.microsoft.com/office/drawing/2014/main" id="{00000000-0008-0000-0000-000087120000}"/>
            </a:ext>
          </a:extLst>
        </xdr:cNvPr>
        <xdr:cNvSpPr txBox="1">
          <a:spLocks noChangeArrowheads="1"/>
        </xdr:cNvSpPr>
      </xdr:nvSpPr>
      <xdr:spPr bwMode="auto">
        <a:xfrm>
          <a:off x="3076575" y="230314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673</xdr:row>
      <xdr:rowOff>0</xdr:rowOff>
    </xdr:from>
    <xdr:ext cx="0" cy="152400"/>
    <xdr:sp macro="" textlink="">
      <xdr:nvSpPr>
        <xdr:cNvPr id="4744" name="Text Box 3">
          <a:extLst>
            <a:ext uri="{FF2B5EF4-FFF2-40B4-BE49-F238E27FC236}">
              <a16:creationId xmlns:a16="http://schemas.microsoft.com/office/drawing/2014/main" id="{00000000-0008-0000-0000-000088120000}"/>
            </a:ext>
          </a:extLst>
        </xdr:cNvPr>
        <xdr:cNvSpPr txBox="1">
          <a:spLocks noChangeArrowheads="1"/>
        </xdr:cNvSpPr>
      </xdr:nvSpPr>
      <xdr:spPr bwMode="auto">
        <a:xfrm>
          <a:off x="3076575" y="230314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673</xdr:row>
      <xdr:rowOff>0</xdr:rowOff>
    </xdr:from>
    <xdr:ext cx="0" cy="114300"/>
    <xdr:sp macro="" textlink="">
      <xdr:nvSpPr>
        <xdr:cNvPr id="4745" name="Text Box 32">
          <a:extLst>
            <a:ext uri="{FF2B5EF4-FFF2-40B4-BE49-F238E27FC236}">
              <a16:creationId xmlns:a16="http://schemas.microsoft.com/office/drawing/2014/main" id="{00000000-0008-0000-0000-000089120000}"/>
            </a:ext>
          </a:extLst>
        </xdr:cNvPr>
        <xdr:cNvSpPr txBox="1">
          <a:spLocks noChangeArrowheads="1"/>
        </xdr:cNvSpPr>
      </xdr:nvSpPr>
      <xdr:spPr bwMode="auto">
        <a:xfrm>
          <a:off x="3076575" y="230314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673</xdr:row>
      <xdr:rowOff>0</xdr:rowOff>
    </xdr:from>
    <xdr:ext cx="0" cy="152400"/>
    <xdr:sp macro="" textlink="">
      <xdr:nvSpPr>
        <xdr:cNvPr id="4746" name="Text Box 3">
          <a:extLst>
            <a:ext uri="{FF2B5EF4-FFF2-40B4-BE49-F238E27FC236}">
              <a16:creationId xmlns:a16="http://schemas.microsoft.com/office/drawing/2014/main" id="{00000000-0008-0000-0000-00008A120000}"/>
            </a:ext>
          </a:extLst>
        </xdr:cNvPr>
        <xdr:cNvSpPr txBox="1">
          <a:spLocks noChangeArrowheads="1"/>
        </xdr:cNvSpPr>
      </xdr:nvSpPr>
      <xdr:spPr bwMode="auto">
        <a:xfrm>
          <a:off x="3076575" y="230314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673</xdr:row>
      <xdr:rowOff>0</xdr:rowOff>
    </xdr:from>
    <xdr:ext cx="0" cy="114300"/>
    <xdr:sp macro="" textlink="">
      <xdr:nvSpPr>
        <xdr:cNvPr id="4747" name="Text Box 63">
          <a:extLst>
            <a:ext uri="{FF2B5EF4-FFF2-40B4-BE49-F238E27FC236}">
              <a16:creationId xmlns:a16="http://schemas.microsoft.com/office/drawing/2014/main" id="{00000000-0008-0000-0000-00008B120000}"/>
            </a:ext>
          </a:extLst>
        </xdr:cNvPr>
        <xdr:cNvSpPr txBox="1">
          <a:spLocks noChangeArrowheads="1"/>
        </xdr:cNvSpPr>
      </xdr:nvSpPr>
      <xdr:spPr bwMode="auto">
        <a:xfrm>
          <a:off x="3076575" y="230314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673</xdr:row>
      <xdr:rowOff>0</xdr:rowOff>
    </xdr:from>
    <xdr:ext cx="0" cy="152400"/>
    <xdr:sp macro="" textlink="">
      <xdr:nvSpPr>
        <xdr:cNvPr id="4748" name="Text Box 3">
          <a:extLst>
            <a:ext uri="{FF2B5EF4-FFF2-40B4-BE49-F238E27FC236}">
              <a16:creationId xmlns:a16="http://schemas.microsoft.com/office/drawing/2014/main" id="{00000000-0008-0000-0000-00008C120000}"/>
            </a:ext>
          </a:extLst>
        </xdr:cNvPr>
        <xdr:cNvSpPr txBox="1">
          <a:spLocks noChangeArrowheads="1"/>
        </xdr:cNvSpPr>
      </xdr:nvSpPr>
      <xdr:spPr bwMode="auto">
        <a:xfrm>
          <a:off x="3076575" y="230314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673</xdr:row>
      <xdr:rowOff>0</xdr:rowOff>
    </xdr:from>
    <xdr:ext cx="0" cy="114300"/>
    <xdr:sp macro="" textlink="">
      <xdr:nvSpPr>
        <xdr:cNvPr id="4749" name="Text Box 32">
          <a:extLst>
            <a:ext uri="{FF2B5EF4-FFF2-40B4-BE49-F238E27FC236}">
              <a16:creationId xmlns:a16="http://schemas.microsoft.com/office/drawing/2014/main" id="{00000000-0008-0000-0000-00008D120000}"/>
            </a:ext>
          </a:extLst>
        </xdr:cNvPr>
        <xdr:cNvSpPr txBox="1">
          <a:spLocks noChangeArrowheads="1"/>
        </xdr:cNvSpPr>
      </xdr:nvSpPr>
      <xdr:spPr bwMode="auto">
        <a:xfrm>
          <a:off x="3076575" y="230314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673</xdr:row>
      <xdr:rowOff>0</xdr:rowOff>
    </xdr:from>
    <xdr:ext cx="0" cy="152400"/>
    <xdr:sp macro="" textlink="">
      <xdr:nvSpPr>
        <xdr:cNvPr id="4750" name="Text Box 3">
          <a:extLst>
            <a:ext uri="{FF2B5EF4-FFF2-40B4-BE49-F238E27FC236}">
              <a16:creationId xmlns:a16="http://schemas.microsoft.com/office/drawing/2014/main" id="{00000000-0008-0000-0000-00008E120000}"/>
            </a:ext>
          </a:extLst>
        </xdr:cNvPr>
        <xdr:cNvSpPr txBox="1">
          <a:spLocks noChangeArrowheads="1"/>
        </xdr:cNvSpPr>
      </xdr:nvSpPr>
      <xdr:spPr bwMode="auto">
        <a:xfrm>
          <a:off x="3076575" y="230314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673</xdr:row>
      <xdr:rowOff>0</xdr:rowOff>
    </xdr:from>
    <xdr:ext cx="0" cy="114300"/>
    <xdr:sp macro="" textlink="">
      <xdr:nvSpPr>
        <xdr:cNvPr id="4751" name="Text Box 63">
          <a:extLst>
            <a:ext uri="{FF2B5EF4-FFF2-40B4-BE49-F238E27FC236}">
              <a16:creationId xmlns:a16="http://schemas.microsoft.com/office/drawing/2014/main" id="{00000000-0008-0000-0000-00008F120000}"/>
            </a:ext>
          </a:extLst>
        </xdr:cNvPr>
        <xdr:cNvSpPr txBox="1">
          <a:spLocks noChangeArrowheads="1"/>
        </xdr:cNvSpPr>
      </xdr:nvSpPr>
      <xdr:spPr bwMode="auto">
        <a:xfrm>
          <a:off x="3076575" y="230314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673</xdr:row>
      <xdr:rowOff>0</xdr:rowOff>
    </xdr:from>
    <xdr:ext cx="0" cy="152400"/>
    <xdr:sp macro="" textlink="">
      <xdr:nvSpPr>
        <xdr:cNvPr id="4752" name="Text Box 3">
          <a:extLst>
            <a:ext uri="{FF2B5EF4-FFF2-40B4-BE49-F238E27FC236}">
              <a16:creationId xmlns:a16="http://schemas.microsoft.com/office/drawing/2014/main" id="{00000000-0008-0000-0000-000090120000}"/>
            </a:ext>
          </a:extLst>
        </xdr:cNvPr>
        <xdr:cNvSpPr txBox="1">
          <a:spLocks noChangeArrowheads="1"/>
        </xdr:cNvSpPr>
      </xdr:nvSpPr>
      <xdr:spPr bwMode="auto">
        <a:xfrm>
          <a:off x="3076575" y="230314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673</xdr:row>
      <xdr:rowOff>0</xdr:rowOff>
    </xdr:from>
    <xdr:ext cx="0" cy="114300"/>
    <xdr:sp macro="" textlink="">
      <xdr:nvSpPr>
        <xdr:cNvPr id="4753" name="Text Box 32">
          <a:extLst>
            <a:ext uri="{FF2B5EF4-FFF2-40B4-BE49-F238E27FC236}">
              <a16:creationId xmlns:a16="http://schemas.microsoft.com/office/drawing/2014/main" id="{00000000-0008-0000-0000-000091120000}"/>
            </a:ext>
          </a:extLst>
        </xdr:cNvPr>
        <xdr:cNvSpPr txBox="1">
          <a:spLocks noChangeArrowheads="1"/>
        </xdr:cNvSpPr>
      </xdr:nvSpPr>
      <xdr:spPr bwMode="auto">
        <a:xfrm>
          <a:off x="3076575" y="230314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673</xdr:row>
      <xdr:rowOff>0</xdr:rowOff>
    </xdr:from>
    <xdr:ext cx="0" cy="152400"/>
    <xdr:sp macro="" textlink="">
      <xdr:nvSpPr>
        <xdr:cNvPr id="4754" name="Text Box 3">
          <a:extLst>
            <a:ext uri="{FF2B5EF4-FFF2-40B4-BE49-F238E27FC236}">
              <a16:creationId xmlns:a16="http://schemas.microsoft.com/office/drawing/2014/main" id="{00000000-0008-0000-0000-000092120000}"/>
            </a:ext>
          </a:extLst>
        </xdr:cNvPr>
        <xdr:cNvSpPr txBox="1">
          <a:spLocks noChangeArrowheads="1"/>
        </xdr:cNvSpPr>
      </xdr:nvSpPr>
      <xdr:spPr bwMode="auto">
        <a:xfrm>
          <a:off x="3076575" y="230314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673</xdr:row>
      <xdr:rowOff>0</xdr:rowOff>
    </xdr:from>
    <xdr:ext cx="0" cy="114300"/>
    <xdr:sp macro="" textlink="">
      <xdr:nvSpPr>
        <xdr:cNvPr id="4755" name="Text Box 63">
          <a:extLst>
            <a:ext uri="{FF2B5EF4-FFF2-40B4-BE49-F238E27FC236}">
              <a16:creationId xmlns:a16="http://schemas.microsoft.com/office/drawing/2014/main" id="{00000000-0008-0000-0000-000093120000}"/>
            </a:ext>
          </a:extLst>
        </xdr:cNvPr>
        <xdr:cNvSpPr txBox="1">
          <a:spLocks noChangeArrowheads="1"/>
        </xdr:cNvSpPr>
      </xdr:nvSpPr>
      <xdr:spPr bwMode="auto">
        <a:xfrm>
          <a:off x="3076575" y="230314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673</xdr:row>
      <xdr:rowOff>0</xdr:rowOff>
    </xdr:from>
    <xdr:ext cx="0" cy="152400"/>
    <xdr:sp macro="" textlink="">
      <xdr:nvSpPr>
        <xdr:cNvPr id="4756" name="Text Box 3">
          <a:extLst>
            <a:ext uri="{FF2B5EF4-FFF2-40B4-BE49-F238E27FC236}">
              <a16:creationId xmlns:a16="http://schemas.microsoft.com/office/drawing/2014/main" id="{00000000-0008-0000-0000-000094120000}"/>
            </a:ext>
          </a:extLst>
        </xdr:cNvPr>
        <xdr:cNvSpPr txBox="1">
          <a:spLocks noChangeArrowheads="1"/>
        </xdr:cNvSpPr>
      </xdr:nvSpPr>
      <xdr:spPr bwMode="auto">
        <a:xfrm>
          <a:off x="3076575" y="230314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673</xdr:row>
      <xdr:rowOff>0</xdr:rowOff>
    </xdr:from>
    <xdr:ext cx="0" cy="114300"/>
    <xdr:sp macro="" textlink="">
      <xdr:nvSpPr>
        <xdr:cNvPr id="4757" name="Text Box 32">
          <a:extLst>
            <a:ext uri="{FF2B5EF4-FFF2-40B4-BE49-F238E27FC236}">
              <a16:creationId xmlns:a16="http://schemas.microsoft.com/office/drawing/2014/main" id="{00000000-0008-0000-0000-000095120000}"/>
            </a:ext>
          </a:extLst>
        </xdr:cNvPr>
        <xdr:cNvSpPr txBox="1">
          <a:spLocks noChangeArrowheads="1"/>
        </xdr:cNvSpPr>
      </xdr:nvSpPr>
      <xdr:spPr bwMode="auto">
        <a:xfrm>
          <a:off x="3076575" y="230314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673</xdr:row>
      <xdr:rowOff>0</xdr:rowOff>
    </xdr:from>
    <xdr:ext cx="0" cy="152400"/>
    <xdr:sp macro="" textlink="">
      <xdr:nvSpPr>
        <xdr:cNvPr id="4758" name="Text Box 3">
          <a:extLst>
            <a:ext uri="{FF2B5EF4-FFF2-40B4-BE49-F238E27FC236}">
              <a16:creationId xmlns:a16="http://schemas.microsoft.com/office/drawing/2014/main" id="{00000000-0008-0000-0000-000096120000}"/>
            </a:ext>
          </a:extLst>
        </xdr:cNvPr>
        <xdr:cNvSpPr txBox="1">
          <a:spLocks noChangeArrowheads="1"/>
        </xdr:cNvSpPr>
      </xdr:nvSpPr>
      <xdr:spPr bwMode="auto">
        <a:xfrm>
          <a:off x="3076575" y="230314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673</xdr:row>
      <xdr:rowOff>0</xdr:rowOff>
    </xdr:from>
    <xdr:ext cx="0" cy="114300"/>
    <xdr:sp macro="" textlink="">
      <xdr:nvSpPr>
        <xdr:cNvPr id="4759" name="Text Box 63">
          <a:extLst>
            <a:ext uri="{FF2B5EF4-FFF2-40B4-BE49-F238E27FC236}">
              <a16:creationId xmlns:a16="http://schemas.microsoft.com/office/drawing/2014/main" id="{00000000-0008-0000-0000-000097120000}"/>
            </a:ext>
          </a:extLst>
        </xdr:cNvPr>
        <xdr:cNvSpPr txBox="1">
          <a:spLocks noChangeArrowheads="1"/>
        </xdr:cNvSpPr>
      </xdr:nvSpPr>
      <xdr:spPr bwMode="auto">
        <a:xfrm>
          <a:off x="3076575" y="230314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673</xdr:row>
      <xdr:rowOff>0</xdr:rowOff>
    </xdr:from>
    <xdr:ext cx="0" cy="152400"/>
    <xdr:sp macro="" textlink="">
      <xdr:nvSpPr>
        <xdr:cNvPr id="4760" name="Text Box 3">
          <a:extLst>
            <a:ext uri="{FF2B5EF4-FFF2-40B4-BE49-F238E27FC236}">
              <a16:creationId xmlns:a16="http://schemas.microsoft.com/office/drawing/2014/main" id="{00000000-0008-0000-0000-000098120000}"/>
            </a:ext>
          </a:extLst>
        </xdr:cNvPr>
        <xdr:cNvSpPr txBox="1">
          <a:spLocks noChangeArrowheads="1"/>
        </xdr:cNvSpPr>
      </xdr:nvSpPr>
      <xdr:spPr bwMode="auto">
        <a:xfrm>
          <a:off x="3076575" y="230314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673</xdr:row>
      <xdr:rowOff>0</xdr:rowOff>
    </xdr:from>
    <xdr:ext cx="0" cy="114300"/>
    <xdr:sp macro="" textlink="">
      <xdr:nvSpPr>
        <xdr:cNvPr id="4761" name="Text Box 32">
          <a:extLst>
            <a:ext uri="{FF2B5EF4-FFF2-40B4-BE49-F238E27FC236}">
              <a16:creationId xmlns:a16="http://schemas.microsoft.com/office/drawing/2014/main" id="{00000000-0008-0000-0000-000099120000}"/>
            </a:ext>
          </a:extLst>
        </xdr:cNvPr>
        <xdr:cNvSpPr txBox="1">
          <a:spLocks noChangeArrowheads="1"/>
        </xdr:cNvSpPr>
      </xdr:nvSpPr>
      <xdr:spPr bwMode="auto">
        <a:xfrm>
          <a:off x="3076575" y="230314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673</xdr:row>
      <xdr:rowOff>0</xdr:rowOff>
    </xdr:from>
    <xdr:ext cx="0" cy="152400"/>
    <xdr:sp macro="" textlink="">
      <xdr:nvSpPr>
        <xdr:cNvPr id="4762" name="Text Box 3">
          <a:extLst>
            <a:ext uri="{FF2B5EF4-FFF2-40B4-BE49-F238E27FC236}">
              <a16:creationId xmlns:a16="http://schemas.microsoft.com/office/drawing/2014/main" id="{00000000-0008-0000-0000-00009A120000}"/>
            </a:ext>
          </a:extLst>
        </xdr:cNvPr>
        <xdr:cNvSpPr txBox="1">
          <a:spLocks noChangeArrowheads="1"/>
        </xdr:cNvSpPr>
      </xdr:nvSpPr>
      <xdr:spPr bwMode="auto">
        <a:xfrm>
          <a:off x="3076575" y="230314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673</xdr:row>
      <xdr:rowOff>0</xdr:rowOff>
    </xdr:from>
    <xdr:ext cx="0" cy="114300"/>
    <xdr:sp macro="" textlink="">
      <xdr:nvSpPr>
        <xdr:cNvPr id="4763" name="Text Box 63">
          <a:extLst>
            <a:ext uri="{FF2B5EF4-FFF2-40B4-BE49-F238E27FC236}">
              <a16:creationId xmlns:a16="http://schemas.microsoft.com/office/drawing/2014/main" id="{00000000-0008-0000-0000-00009B120000}"/>
            </a:ext>
          </a:extLst>
        </xdr:cNvPr>
        <xdr:cNvSpPr txBox="1">
          <a:spLocks noChangeArrowheads="1"/>
        </xdr:cNvSpPr>
      </xdr:nvSpPr>
      <xdr:spPr bwMode="auto">
        <a:xfrm>
          <a:off x="3076575" y="230314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673</xdr:row>
      <xdr:rowOff>0</xdr:rowOff>
    </xdr:from>
    <xdr:ext cx="0" cy="152400"/>
    <xdr:sp macro="" textlink="">
      <xdr:nvSpPr>
        <xdr:cNvPr id="4764" name="Text Box 3">
          <a:extLst>
            <a:ext uri="{FF2B5EF4-FFF2-40B4-BE49-F238E27FC236}">
              <a16:creationId xmlns:a16="http://schemas.microsoft.com/office/drawing/2014/main" id="{00000000-0008-0000-0000-00009C120000}"/>
            </a:ext>
          </a:extLst>
        </xdr:cNvPr>
        <xdr:cNvSpPr txBox="1">
          <a:spLocks noChangeArrowheads="1"/>
        </xdr:cNvSpPr>
      </xdr:nvSpPr>
      <xdr:spPr bwMode="auto">
        <a:xfrm>
          <a:off x="3076575" y="230314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673</xdr:row>
      <xdr:rowOff>0</xdr:rowOff>
    </xdr:from>
    <xdr:ext cx="0" cy="114300"/>
    <xdr:sp macro="" textlink="">
      <xdr:nvSpPr>
        <xdr:cNvPr id="4765" name="Text Box 32">
          <a:extLst>
            <a:ext uri="{FF2B5EF4-FFF2-40B4-BE49-F238E27FC236}">
              <a16:creationId xmlns:a16="http://schemas.microsoft.com/office/drawing/2014/main" id="{00000000-0008-0000-0000-00009D120000}"/>
            </a:ext>
          </a:extLst>
        </xdr:cNvPr>
        <xdr:cNvSpPr txBox="1">
          <a:spLocks noChangeArrowheads="1"/>
        </xdr:cNvSpPr>
      </xdr:nvSpPr>
      <xdr:spPr bwMode="auto">
        <a:xfrm>
          <a:off x="3076575" y="230314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673</xdr:row>
      <xdr:rowOff>0</xdr:rowOff>
    </xdr:from>
    <xdr:ext cx="0" cy="152400"/>
    <xdr:sp macro="" textlink="">
      <xdr:nvSpPr>
        <xdr:cNvPr id="4766" name="Text Box 3">
          <a:extLst>
            <a:ext uri="{FF2B5EF4-FFF2-40B4-BE49-F238E27FC236}">
              <a16:creationId xmlns:a16="http://schemas.microsoft.com/office/drawing/2014/main" id="{00000000-0008-0000-0000-00009E120000}"/>
            </a:ext>
          </a:extLst>
        </xdr:cNvPr>
        <xdr:cNvSpPr txBox="1">
          <a:spLocks noChangeArrowheads="1"/>
        </xdr:cNvSpPr>
      </xdr:nvSpPr>
      <xdr:spPr bwMode="auto">
        <a:xfrm>
          <a:off x="3076575" y="230314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673</xdr:row>
      <xdr:rowOff>0</xdr:rowOff>
    </xdr:from>
    <xdr:ext cx="0" cy="114300"/>
    <xdr:sp macro="" textlink="">
      <xdr:nvSpPr>
        <xdr:cNvPr id="4767" name="Text Box 63">
          <a:extLst>
            <a:ext uri="{FF2B5EF4-FFF2-40B4-BE49-F238E27FC236}">
              <a16:creationId xmlns:a16="http://schemas.microsoft.com/office/drawing/2014/main" id="{00000000-0008-0000-0000-00009F120000}"/>
            </a:ext>
          </a:extLst>
        </xdr:cNvPr>
        <xdr:cNvSpPr txBox="1">
          <a:spLocks noChangeArrowheads="1"/>
        </xdr:cNvSpPr>
      </xdr:nvSpPr>
      <xdr:spPr bwMode="auto">
        <a:xfrm>
          <a:off x="3076575" y="230314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673</xdr:row>
      <xdr:rowOff>0</xdr:rowOff>
    </xdr:from>
    <xdr:ext cx="0" cy="152400"/>
    <xdr:sp macro="" textlink="">
      <xdr:nvSpPr>
        <xdr:cNvPr id="4768" name="Text Box 3">
          <a:extLst>
            <a:ext uri="{FF2B5EF4-FFF2-40B4-BE49-F238E27FC236}">
              <a16:creationId xmlns:a16="http://schemas.microsoft.com/office/drawing/2014/main" id="{00000000-0008-0000-0000-0000A0120000}"/>
            </a:ext>
          </a:extLst>
        </xdr:cNvPr>
        <xdr:cNvSpPr txBox="1">
          <a:spLocks noChangeArrowheads="1"/>
        </xdr:cNvSpPr>
      </xdr:nvSpPr>
      <xdr:spPr bwMode="auto">
        <a:xfrm>
          <a:off x="3076575" y="230314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673</xdr:row>
      <xdr:rowOff>0</xdr:rowOff>
    </xdr:from>
    <xdr:ext cx="0" cy="114300"/>
    <xdr:sp macro="" textlink="">
      <xdr:nvSpPr>
        <xdr:cNvPr id="4769" name="Text Box 32">
          <a:extLst>
            <a:ext uri="{FF2B5EF4-FFF2-40B4-BE49-F238E27FC236}">
              <a16:creationId xmlns:a16="http://schemas.microsoft.com/office/drawing/2014/main" id="{00000000-0008-0000-0000-0000A1120000}"/>
            </a:ext>
          </a:extLst>
        </xdr:cNvPr>
        <xdr:cNvSpPr txBox="1">
          <a:spLocks noChangeArrowheads="1"/>
        </xdr:cNvSpPr>
      </xdr:nvSpPr>
      <xdr:spPr bwMode="auto">
        <a:xfrm>
          <a:off x="3076575" y="230314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673</xdr:row>
      <xdr:rowOff>0</xdr:rowOff>
    </xdr:from>
    <xdr:ext cx="0" cy="152400"/>
    <xdr:sp macro="" textlink="">
      <xdr:nvSpPr>
        <xdr:cNvPr id="4770" name="Text Box 3">
          <a:extLst>
            <a:ext uri="{FF2B5EF4-FFF2-40B4-BE49-F238E27FC236}">
              <a16:creationId xmlns:a16="http://schemas.microsoft.com/office/drawing/2014/main" id="{00000000-0008-0000-0000-0000A2120000}"/>
            </a:ext>
          </a:extLst>
        </xdr:cNvPr>
        <xdr:cNvSpPr txBox="1">
          <a:spLocks noChangeArrowheads="1"/>
        </xdr:cNvSpPr>
      </xdr:nvSpPr>
      <xdr:spPr bwMode="auto">
        <a:xfrm>
          <a:off x="3076575" y="230314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673</xdr:row>
      <xdr:rowOff>0</xdr:rowOff>
    </xdr:from>
    <xdr:ext cx="0" cy="114300"/>
    <xdr:sp macro="" textlink="">
      <xdr:nvSpPr>
        <xdr:cNvPr id="4771" name="Text Box 63">
          <a:extLst>
            <a:ext uri="{FF2B5EF4-FFF2-40B4-BE49-F238E27FC236}">
              <a16:creationId xmlns:a16="http://schemas.microsoft.com/office/drawing/2014/main" id="{00000000-0008-0000-0000-0000A3120000}"/>
            </a:ext>
          </a:extLst>
        </xdr:cNvPr>
        <xdr:cNvSpPr txBox="1">
          <a:spLocks noChangeArrowheads="1"/>
        </xdr:cNvSpPr>
      </xdr:nvSpPr>
      <xdr:spPr bwMode="auto">
        <a:xfrm>
          <a:off x="3076575" y="230314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673</xdr:row>
      <xdr:rowOff>0</xdr:rowOff>
    </xdr:from>
    <xdr:ext cx="0" cy="152400"/>
    <xdr:sp macro="" textlink="">
      <xdr:nvSpPr>
        <xdr:cNvPr id="4772" name="Text Box 3">
          <a:extLst>
            <a:ext uri="{FF2B5EF4-FFF2-40B4-BE49-F238E27FC236}">
              <a16:creationId xmlns:a16="http://schemas.microsoft.com/office/drawing/2014/main" id="{00000000-0008-0000-0000-0000A4120000}"/>
            </a:ext>
          </a:extLst>
        </xdr:cNvPr>
        <xdr:cNvSpPr txBox="1">
          <a:spLocks noChangeArrowheads="1"/>
        </xdr:cNvSpPr>
      </xdr:nvSpPr>
      <xdr:spPr bwMode="auto">
        <a:xfrm>
          <a:off x="3076575" y="230314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673</xdr:row>
      <xdr:rowOff>0</xdr:rowOff>
    </xdr:from>
    <xdr:ext cx="0" cy="114300"/>
    <xdr:sp macro="" textlink="">
      <xdr:nvSpPr>
        <xdr:cNvPr id="4773" name="Text Box 32">
          <a:extLst>
            <a:ext uri="{FF2B5EF4-FFF2-40B4-BE49-F238E27FC236}">
              <a16:creationId xmlns:a16="http://schemas.microsoft.com/office/drawing/2014/main" id="{00000000-0008-0000-0000-0000A5120000}"/>
            </a:ext>
          </a:extLst>
        </xdr:cNvPr>
        <xdr:cNvSpPr txBox="1">
          <a:spLocks noChangeArrowheads="1"/>
        </xdr:cNvSpPr>
      </xdr:nvSpPr>
      <xdr:spPr bwMode="auto">
        <a:xfrm>
          <a:off x="3076575" y="230314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673</xdr:row>
      <xdr:rowOff>0</xdr:rowOff>
    </xdr:from>
    <xdr:ext cx="0" cy="152400"/>
    <xdr:sp macro="" textlink="">
      <xdr:nvSpPr>
        <xdr:cNvPr id="4774" name="Text Box 3">
          <a:extLst>
            <a:ext uri="{FF2B5EF4-FFF2-40B4-BE49-F238E27FC236}">
              <a16:creationId xmlns:a16="http://schemas.microsoft.com/office/drawing/2014/main" id="{00000000-0008-0000-0000-0000A6120000}"/>
            </a:ext>
          </a:extLst>
        </xdr:cNvPr>
        <xdr:cNvSpPr txBox="1">
          <a:spLocks noChangeArrowheads="1"/>
        </xdr:cNvSpPr>
      </xdr:nvSpPr>
      <xdr:spPr bwMode="auto">
        <a:xfrm>
          <a:off x="3076575" y="230314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673</xdr:row>
      <xdr:rowOff>0</xdr:rowOff>
    </xdr:from>
    <xdr:ext cx="0" cy="114300"/>
    <xdr:sp macro="" textlink="">
      <xdr:nvSpPr>
        <xdr:cNvPr id="4775" name="Text Box 63">
          <a:extLst>
            <a:ext uri="{FF2B5EF4-FFF2-40B4-BE49-F238E27FC236}">
              <a16:creationId xmlns:a16="http://schemas.microsoft.com/office/drawing/2014/main" id="{00000000-0008-0000-0000-0000A7120000}"/>
            </a:ext>
          </a:extLst>
        </xdr:cNvPr>
        <xdr:cNvSpPr txBox="1">
          <a:spLocks noChangeArrowheads="1"/>
        </xdr:cNvSpPr>
      </xdr:nvSpPr>
      <xdr:spPr bwMode="auto">
        <a:xfrm>
          <a:off x="3076575" y="230314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673</xdr:row>
      <xdr:rowOff>0</xdr:rowOff>
    </xdr:from>
    <xdr:ext cx="0" cy="152400"/>
    <xdr:sp macro="" textlink="">
      <xdr:nvSpPr>
        <xdr:cNvPr id="4776" name="Text Box 3">
          <a:extLst>
            <a:ext uri="{FF2B5EF4-FFF2-40B4-BE49-F238E27FC236}">
              <a16:creationId xmlns:a16="http://schemas.microsoft.com/office/drawing/2014/main" id="{00000000-0008-0000-0000-0000A8120000}"/>
            </a:ext>
          </a:extLst>
        </xdr:cNvPr>
        <xdr:cNvSpPr txBox="1">
          <a:spLocks noChangeArrowheads="1"/>
        </xdr:cNvSpPr>
      </xdr:nvSpPr>
      <xdr:spPr bwMode="auto">
        <a:xfrm>
          <a:off x="3076575" y="230314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673</xdr:row>
      <xdr:rowOff>0</xdr:rowOff>
    </xdr:from>
    <xdr:ext cx="0" cy="114300"/>
    <xdr:sp macro="" textlink="">
      <xdr:nvSpPr>
        <xdr:cNvPr id="4777" name="Text Box 32">
          <a:extLst>
            <a:ext uri="{FF2B5EF4-FFF2-40B4-BE49-F238E27FC236}">
              <a16:creationId xmlns:a16="http://schemas.microsoft.com/office/drawing/2014/main" id="{00000000-0008-0000-0000-0000A9120000}"/>
            </a:ext>
          </a:extLst>
        </xdr:cNvPr>
        <xdr:cNvSpPr txBox="1">
          <a:spLocks noChangeArrowheads="1"/>
        </xdr:cNvSpPr>
      </xdr:nvSpPr>
      <xdr:spPr bwMode="auto">
        <a:xfrm>
          <a:off x="3076575" y="230314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673</xdr:row>
      <xdr:rowOff>0</xdr:rowOff>
    </xdr:from>
    <xdr:ext cx="0" cy="152400"/>
    <xdr:sp macro="" textlink="">
      <xdr:nvSpPr>
        <xdr:cNvPr id="4778" name="Text Box 3">
          <a:extLst>
            <a:ext uri="{FF2B5EF4-FFF2-40B4-BE49-F238E27FC236}">
              <a16:creationId xmlns:a16="http://schemas.microsoft.com/office/drawing/2014/main" id="{00000000-0008-0000-0000-0000AA120000}"/>
            </a:ext>
          </a:extLst>
        </xdr:cNvPr>
        <xdr:cNvSpPr txBox="1">
          <a:spLocks noChangeArrowheads="1"/>
        </xdr:cNvSpPr>
      </xdr:nvSpPr>
      <xdr:spPr bwMode="auto">
        <a:xfrm>
          <a:off x="3076575" y="230314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673</xdr:row>
      <xdr:rowOff>0</xdr:rowOff>
    </xdr:from>
    <xdr:ext cx="0" cy="114300"/>
    <xdr:sp macro="" textlink="">
      <xdr:nvSpPr>
        <xdr:cNvPr id="4779" name="Text Box 63">
          <a:extLst>
            <a:ext uri="{FF2B5EF4-FFF2-40B4-BE49-F238E27FC236}">
              <a16:creationId xmlns:a16="http://schemas.microsoft.com/office/drawing/2014/main" id="{00000000-0008-0000-0000-0000AB120000}"/>
            </a:ext>
          </a:extLst>
        </xdr:cNvPr>
        <xdr:cNvSpPr txBox="1">
          <a:spLocks noChangeArrowheads="1"/>
        </xdr:cNvSpPr>
      </xdr:nvSpPr>
      <xdr:spPr bwMode="auto">
        <a:xfrm>
          <a:off x="3076575" y="230314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673</xdr:row>
      <xdr:rowOff>0</xdr:rowOff>
    </xdr:from>
    <xdr:ext cx="0" cy="152400"/>
    <xdr:sp macro="" textlink="">
      <xdr:nvSpPr>
        <xdr:cNvPr id="4780" name="Text Box 3">
          <a:extLst>
            <a:ext uri="{FF2B5EF4-FFF2-40B4-BE49-F238E27FC236}">
              <a16:creationId xmlns:a16="http://schemas.microsoft.com/office/drawing/2014/main" id="{00000000-0008-0000-0000-0000AC120000}"/>
            </a:ext>
          </a:extLst>
        </xdr:cNvPr>
        <xdr:cNvSpPr txBox="1">
          <a:spLocks noChangeArrowheads="1"/>
        </xdr:cNvSpPr>
      </xdr:nvSpPr>
      <xdr:spPr bwMode="auto">
        <a:xfrm>
          <a:off x="3076575" y="230314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673</xdr:row>
      <xdr:rowOff>0</xdr:rowOff>
    </xdr:from>
    <xdr:ext cx="0" cy="114300"/>
    <xdr:sp macro="" textlink="">
      <xdr:nvSpPr>
        <xdr:cNvPr id="4781" name="Text Box 32">
          <a:extLst>
            <a:ext uri="{FF2B5EF4-FFF2-40B4-BE49-F238E27FC236}">
              <a16:creationId xmlns:a16="http://schemas.microsoft.com/office/drawing/2014/main" id="{00000000-0008-0000-0000-0000AD120000}"/>
            </a:ext>
          </a:extLst>
        </xdr:cNvPr>
        <xdr:cNvSpPr txBox="1">
          <a:spLocks noChangeArrowheads="1"/>
        </xdr:cNvSpPr>
      </xdr:nvSpPr>
      <xdr:spPr bwMode="auto">
        <a:xfrm>
          <a:off x="3076575" y="230314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673</xdr:row>
      <xdr:rowOff>0</xdr:rowOff>
    </xdr:from>
    <xdr:ext cx="0" cy="152400"/>
    <xdr:sp macro="" textlink="">
      <xdr:nvSpPr>
        <xdr:cNvPr id="4782" name="Text Box 3">
          <a:extLst>
            <a:ext uri="{FF2B5EF4-FFF2-40B4-BE49-F238E27FC236}">
              <a16:creationId xmlns:a16="http://schemas.microsoft.com/office/drawing/2014/main" id="{00000000-0008-0000-0000-0000AE120000}"/>
            </a:ext>
          </a:extLst>
        </xdr:cNvPr>
        <xdr:cNvSpPr txBox="1">
          <a:spLocks noChangeArrowheads="1"/>
        </xdr:cNvSpPr>
      </xdr:nvSpPr>
      <xdr:spPr bwMode="auto">
        <a:xfrm>
          <a:off x="3076575" y="230314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673</xdr:row>
      <xdr:rowOff>0</xdr:rowOff>
    </xdr:from>
    <xdr:ext cx="0" cy="114300"/>
    <xdr:sp macro="" textlink="">
      <xdr:nvSpPr>
        <xdr:cNvPr id="4783" name="Text Box 63">
          <a:extLst>
            <a:ext uri="{FF2B5EF4-FFF2-40B4-BE49-F238E27FC236}">
              <a16:creationId xmlns:a16="http://schemas.microsoft.com/office/drawing/2014/main" id="{00000000-0008-0000-0000-0000AF120000}"/>
            </a:ext>
          </a:extLst>
        </xdr:cNvPr>
        <xdr:cNvSpPr txBox="1">
          <a:spLocks noChangeArrowheads="1"/>
        </xdr:cNvSpPr>
      </xdr:nvSpPr>
      <xdr:spPr bwMode="auto">
        <a:xfrm>
          <a:off x="3076575" y="230314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673</xdr:row>
      <xdr:rowOff>0</xdr:rowOff>
    </xdr:from>
    <xdr:ext cx="0" cy="152400"/>
    <xdr:sp macro="" textlink="">
      <xdr:nvSpPr>
        <xdr:cNvPr id="4784" name="Text Box 3">
          <a:extLst>
            <a:ext uri="{FF2B5EF4-FFF2-40B4-BE49-F238E27FC236}">
              <a16:creationId xmlns:a16="http://schemas.microsoft.com/office/drawing/2014/main" id="{00000000-0008-0000-0000-0000B0120000}"/>
            </a:ext>
          </a:extLst>
        </xdr:cNvPr>
        <xdr:cNvSpPr txBox="1">
          <a:spLocks noChangeArrowheads="1"/>
        </xdr:cNvSpPr>
      </xdr:nvSpPr>
      <xdr:spPr bwMode="auto">
        <a:xfrm>
          <a:off x="3076575" y="230314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673</xdr:row>
      <xdr:rowOff>0</xdr:rowOff>
    </xdr:from>
    <xdr:ext cx="0" cy="114300"/>
    <xdr:sp macro="" textlink="">
      <xdr:nvSpPr>
        <xdr:cNvPr id="4785" name="Text Box 32">
          <a:extLst>
            <a:ext uri="{FF2B5EF4-FFF2-40B4-BE49-F238E27FC236}">
              <a16:creationId xmlns:a16="http://schemas.microsoft.com/office/drawing/2014/main" id="{00000000-0008-0000-0000-0000B1120000}"/>
            </a:ext>
          </a:extLst>
        </xdr:cNvPr>
        <xdr:cNvSpPr txBox="1">
          <a:spLocks noChangeArrowheads="1"/>
        </xdr:cNvSpPr>
      </xdr:nvSpPr>
      <xdr:spPr bwMode="auto">
        <a:xfrm>
          <a:off x="3076575" y="230314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673</xdr:row>
      <xdr:rowOff>0</xdr:rowOff>
    </xdr:from>
    <xdr:ext cx="0" cy="152400"/>
    <xdr:sp macro="" textlink="">
      <xdr:nvSpPr>
        <xdr:cNvPr id="4786" name="Text Box 3">
          <a:extLst>
            <a:ext uri="{FF2B5EF4-FFF2-40B4-BE49-F238E27FC236}">
              <a16:creationId xmlns:a16="http://schemas.microsoft.com/office/drawing/2014/main" id="{00000000-0008-0000-0000-0000B2120000}"/>
            </a:ext>
          </a:extLst>
        </xdr:cNvPr>
        <xdr:cNvSpPr txBox="1">
          <a:spLocks noChangeArrowheads="1"/>
        </xdr:cNvSpPr>
      </xdr:nvSpPr>
      <xdr:spPr bwMode="auto">
        <a:xfrm>
          <a:off x="3076575" y="230314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673</xdr:row>
      <xdr:rowOff>0</xdr:rowOff>
    </xdr:from>
    <xdr:ext cx="0" cy="114300"/>
    <xdr:sp macro="" textlink="">
      <xdr:nvSpPr>
        <xdr:cNvPr id="4787" name="Text Box 63">
          <a:extLst>
            <a:ext uri="{FF2B5EF4-FFF2-40B4-BE49-F238E27FC236}">
              <a16:creationId xmlns:a16="http://schemas.microsoft.com/office/drawing/2014/main" id="{00000000-0008-0000-0000-0000B3120000}"/>
            </a:ext>
          </a:extLst>
        </xdr:cNvPr>
        <xdr:cNvSpPr txBox="1">
          <a:spLocks noChangeArrowheads="1"/>
        </xdr:cNvSpPr>
      </xdr:nvSpPr>
      <xdr:spPr bwMode="auto">
        <a:xfrm>
          <a:off x="3076575" y="230314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673</xdr:row>
      <xdr:rowOff>0</xdr:rowOff>
    </xdr:from>
    <xdr:ext cx="0" cy="152400"/>
    <xdr:sp macro="" textlink="">
      <xdr:nvSpPr>
        <xdr:cNvPr id="4788" name="Text Box 3">
          <a:extLst>
            <a:ext uri="{FF2B5EF4-FFF2-40B4-BE49-F238E27FC236}">
              <a16:creationId xmlns:a16="http://schemas.microsoft.com/office/drawing/2014/main" id="{00000000-0008-0000-0000-0000B4120000}"/>
            </a:ext>
          </a:extLst>
        </xdr:cNvPr>
        <xdr:cNvSpPr txBox="1">
          <a:spLocks noChangeArrowheads="1"/>
        </xdr:cNvSpPr>
      </xdr:nvSpPr>
      <xdr:spPr bwMode="auto">
        <a:xfrm>
          <a:off x="3076575" y="230314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673</xdr:row>
      <xdr:rowOff>0</xdr:rowOff>
    </xdr:from>
    <xdr:ext cx="0" cy="114300"/>
    <xdr:sp macro="" textlink="">
      <xdr:nvSpPr>
        <xdr:cNvPr id="4789" name="Text Box 32">
          <a:extLst>
            <a:ext uri="{FF2B5EF4-FFF2-40B4-BE49-F238E27FC236}">
              <a16:creationId xmlns:a16="http://schemas.microsoft.com/office/drawing/2014/main" id="{00000000-0008-0000-0000-0000B5120000}"/>
            </a:ext>
          </a:extLst>
        </xdr:cNvPr>
        <xdr:cNvSpPr txBox="1">
          <a:spLocks noChangeArrowheads="1"/>
        </xdr:cNvSpPr>
      </xdr:nvSpPr>
      <xdr:spPr bwMode="auto">
        <a:xfrm>
          <a:off x="3076575" y="230314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673</xdr:row>
      <xdr:rowOff>0</xdr:rowOff>
    </xdr:from>
    <xdr:ext cx="0" cy="152400"/>
    <xdr:sp macro="" textlink="">
      <xdr:nvSpPr>
        <xdr:cNvPr id="4790" name="Text Box 3">
          <a:extLst>
            <a:ext uri="{FF2B5EF4-FFF2-40B4-BE49-F238E27FC236}">
              <a16:creationId xmlns:a16="http://schemas.microsoft.com/office/drawing/2014/main" id="{00000000-0008-0000-0000-0000B6120000}"/>
            </a:ext>
          </a:extLst>
        </xdr:cNvPr>
        <xdr:cNvSpPr txBox="1">
          <a:spLocks noChangeArrowheads="1"/>
        </xdr:cNvSpPr>
      </xdr:nvSpPr>
      <xdr:spPr bwMode="auto">
        <a:xfrm>
          <a:off x="3076575" y="230314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673</xdr:row>
      <xdr:rowOff>0</xdr:rowOff>
    </xdr:from>
    <xdr:ext cx="0" cy="114300"/>
    <xdr:sp macro="" textlink="">
      <xdr:nvSpPr>
        <xdr:cNvPr id="4791" name="Text Box 63">
          <a:extLst>
            <a:ext uri="{FF2B5EF4-FFF2-40B4-BE49-F238E27FC236}">
              <a16:creationId xmlns:a16="http://schemas.microsoft.com/office/drawing/2014/main" id="{00000000-0008-0000-0000-0000B7120000}"/>
            </a:ext>
          </a:extLst>
        </xdr:cNvPr>
        <xdr:cNvSpPr txBox="1">
          <a:spLocks noChangeArrowheads="1"/>
        </xdr:cNvSpPr>
      </xdr:nvSpPr>
      <xdr:spPr bwMode="auto">
        <a:xfrm>
          <a:off x="3076575" y="230314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673</xdr:row>
      <xdr:rowOff>0</xdr:rowOff>
    </xdr:from>
    <xdr:ext cx="0" cy="152400"/>
    <xdr:sp macro="" textlink="">
      <xdr:nvSpPr>
        <xdr:cNvPr id="4792" name="Text Box 3">
          <a:extLst>
            <a:ext uri="{FF2B5EF4-FFF2-40B4-BE49-F238E27FC236}">
              <a16:creationId xmlns:a16="http://schemas.microsoft.com/office/drawing/2014/main" id="{00000000-0008-0000-0000-0000B8120000}"/>
            </a:ext>
          </a:extLst>
        </xdr:cNvPr>
        <xdr:cNvSpPr txBox="1">
          <a:spLocks noChangeArrowheads="1"/>
        </xdr:cNvSpPr>
      </xdr:nvSpPr>
      <xdr:spPr bwMode="auto">
        <a:xfrm>
          <a:off x="3076575" y="230314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673</xdr:row>
      <xdr:rowOff>0</xdr:rowOff>
    </xdr:from>
    <xdr:ext cx="0" cy="114300"/>
    <xdr:sp macro="" textlink="">
      <xdr:nvSpPr>
        <xdr:cNvPr id="4793" name="Text Box 32">
          <a:extLst>
            <a:ext uri="{FF2B5EF4-FFF2-40B4-BE49-F238E27FC236}">
              <a16:creationId xmlns:a16="http://schemas.microsoft.com/office/drawing/2014/main" id="{00000000-0008-0000-0000-0000B9120000}"/>
            </a:ext>
          </a:extLst>
        </xdr:cNvPr>
        <xdr:cNvSpPr txBox="1">
          <a:spLocks noChangeArrowheads="1"/>
        </xdr:cNvSpPr>
      </xdr:nvSpPr>
      <xdr:spPr bwMode="auto">
        <a:xfrm>
          <a:off x="3076575" y="230314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673</xdr:row>
      <xdr:rowOff>0</xdr:rowOff>
    </xdr:from>
    <xdr:ext cx="0" cy="152400"/>
    <xdr:sp macro="" textlink="">
      <xdr:nvSpPr>
        <xdr:cNvPr id="4794" name="Text Box 3">
          <a:extLst>
            <a:ext uri="{FF2B5EF4-FFF2-40B4-BE49-F238E27FC236}">
              <a16:creationId xmlns:a16="http://schemas.microsoft.com/office/drawing/2014/main" id="{00000000-0008-0000-0000-0000BA120000}"/>
            </a:ext>
          </a:extLst>
        </xdr:cNvPr>
        <xdr:cNvSpPr txBox="1">
          <a:spLocks noChangeArrowheads="1"/>
        </xdr:cNvSpPr>
      </xdr:nvSpPr>
      <xdr:spPr bwMode="auto">
        <a:xfrm>
          <a:off x="3076575" y="230314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673</xdr:row>
      <xdr:rowOff>0</xdr:rowOff>
    </xdr:from>
    <xdr:ext cx="0" cy="114300"/>
    <xdr:sp macro="" textlink="">
      <xdr:nvSpPr>
        <xdr:cNvPr id="4795" name="Text Box 63">
          <a:extLst>
            <a:ext uri="{FF2B5EF4-FFF2-40B4-BE49-F238E27FC236}">
              <a16:creationId xmlns:a16="http://schemas.microsoft.com/office/drawing/2014/main" id="{00000000-0008-0000-0000-0000BB120000}"/>
            </a:ext>
          </a:extLst>
        </xdr:cNvPr>
        <xdr:cNvSpPr txBox="1">
          <a:spLocks noChangeArrowheads="1"/>
        </xdr:cNvSpPr>
      </xdr:nvSpPr>
      <xdr:spPr bwMode="auto">
        <a:xfrm>
          <a:off x="3076575" y="230314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673</xdr:row>
      <xdr:rowOff>0</xdr:rowOff>
    </xdr:from>
    <xdr:ext cx="0" cy="152400"/>
    <xdr:sp macro="" textlink="">
      <xdr:nvSpPr>
        <xdr:cNvPr id="4796" name="Text Box 3">
          <a:extLst>
            <a:ext uri="{FF2B5EF4-FFF2-40B4-BE49-F238E27FC236}">
              <a16:creationId xmlns:a16="http://schemas.microsoft.com/office/drawing/2014/main" id="{00000000-0008-0000-0000-0000BC120000}"/>
            </a:ext>
          </a:extLst>
        </xdr:cNvPr>
        <xdr:cNvSpPr txBox="1">
          <a:spLocks noChangeArrowheads="1"/>
        </xdr:cNvSpPr>
      </xdr:nvSpPr>
      <xdr:spPr bwMode="auto">
        <a:xfrm>
          <a:off x="3076575" y="230314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673</xdr:row>
      <xdr:rowOff>0</xdr:rowOff>
    </xdr:from>
    <xdr:ext cx="0" cy="114300"/>
    <xdr:sp macro="" textlink="">
      <xdr:nvSpPr>
        <xdr:cNvPr id="4797" name="Text Box 32">
          <a:extLst>
            <a:ext uri="{FF2B5EF4-FFF2-40B4-BE49-F238E27FC236}">
              <a16:creationId xmlns:a16="http://schemas.microsoft.com/office/drawing/2014/main" id="{00000000-0008-0000-0000-0000BD120000}"/>
            </a:ext>
          </a:extLst>
        </xdr:cNvPr>
        <xdr:cNvSpPr txBox="1">
          <a:spLocks noChangeArrowheads="1"/>
        </xdr:cNvSpPr>
      </xdr:nvSpPr>
      <xdr:spPr bwMode="auto">
        <a:xfrm>
          <a:off x="3076575" y="230314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673</xdr:row>
      <xdr:rowOff>0</xdr:rowOff>
    </xdr:from>
    <xdr:ext cx="0" cy="152400"/>
    <xdr:sp macro="" textlink="">
      <xdr:nvSpPr>
        <xdr:cNvPr id="4798" name="Text Box 3">
          <a:extLst>
            <a:ext uri="{FF2B5EF4-FFF2-40B4-BE49-F238E27FC236}">
              <a16:creationId xmlns:a16="http://schemas.microsoft.com/office/drawing/2014/main" id="{00000000-0008-0000-0000-0000BE120000}"/>
            </a:ext>
          </a:extLst>
        </xdr:cNvPr>
        <xdr:cNvSpPr txBox="1">
          <a:spLocks noChangeArrowheads="1"/>
        </xdr:cNvSpPr>
      </xdr:nvSpPr>
      <xdr:spPr bwMode="auto">
        <a:xfrm>
          <a:off x="3076575" y="230314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673</xdr:row>
      <xdr:rowOff>0</xdr:rowOff>
    </xdr:from>
    <xdr:ext cx="0" cy="114300"/>
    <xdr:sp macro="" textlink="">
      <xdr:nvSpPr>
        <xdr:cNvPr id="4799" name="Text Box 63">
          <a:extLst>
            <a:ext uri="{FF2B5EF4-FFF2-40B4-BE49-F238E27FC236}">
              <a16:creationId xmlns:a16="http://schemas.microsoft.com/office/drawing/2014/main" id="{00000000-0008-0000-0000-0000BF120000}"/>
            </a:ext>
          </a:extLst>
        </xdr:cNvPr>
        <xdr:cNvSpPr txBox="1">
          <a:spLocks noChangeArrowheads="1"/>
        </xdr:cNvSpPr>
      </xdr:nvSpPr>
      <xdr:spPr bwMode="auto">
        <a:xfrm>
          <a:off x="3076575" y="230314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673</xdr:row>
      <xdr:rowOff>0</xdr:rowOff>
    </xdr:from>
    <xdr:ext cx="0" cy="152400"/>
    <xdr:sp macro="" textlink="">
      <xdr:nvSpPr>
        <xdr:cNvPr id="4800" name="Text Box 3">
          <a:extLst>
            <a:ext uri="{FF2B5EF4-FFF2-40B4-BE49-F238E27FC236}">
              <a16:creationId xmlns:a16="http://schemas.microsoft.com/office/drawing/2014/main" id="{00000000-0008-0000-0000-0000C0120000}"/>
            </a:ext>
          </a:extLst>
        </xdr:cNvPr>
        <xdr:cNvSpPr txBox="1">
          <a:spLocks noChangeArrowheads="1"/>
        </xdr:cNvSpPr>
      </xdr:nvSpPr>
      <xdr:spPr bwMode="auto">
        <a:xfrm>
          <a:off x="3076575" y="230314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673</xdr:row>
      <xdr:rowOff>0</xdr:rowOff>
    </xdr:from>
    <xdr:ext cx="0" cy="114300"/>
    <xdr:sp macro="" textlink="">
      <xdr:nvSpPr>
        <xdr:cNvPr id="4801" name="Text Box 32">
          <a:extLst>
            <a:ext uri="{FF2B5EF4-FFF2-40B4-BE49-F238E27FC236}">
              <a16:creationId xmlns:a16="http://schemas.microsoft.com/office/drawing/2014/main" id="{00000000-0008-0000-0000-0000C1120000}"/>
            </a:ext>
          </a:extLst>
        </xdr:cNvPr>
        <xdr:cNvSpPr txBox="1">
          <a:spLocks noChangeArrowheads="1"/>
        </xdr:cNvSpPr>
      </xdr:nvSpPr>
      <xdr:spPr bwMode="auto">
        <a:xfrm>
          <a:off x="3076575" y="230314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673</xdr:row>
      <xdr:rowOff>0</xdr:rowOff>
    </xdr:from>
    <xdr:ext cx="0" cy="152400"/>
    <xdr:sp macro="" textlink="">
      <xdr:nvSpPr>
        <xdr:cNvPr id="4802" name="Text Box 3">
          <a:extLst>
            <a:ext uri="{FF2B5EF4-FFF2-40B4-BE49-F238E27FC236}">
              <a16:creationId xmlns:a16="http://schemas.microsoft.com/office/drawing/2014/main" id="{00000000-0008-0000-0000-0000C2120000}"/>
            </a:ext>
          </a:extLst>
        </xdr:cNvPr>
        <xdr:cNvSpPr txBox="1">
          <a:spLocks noChangeArrowheads="1"/>
        </xdr:cNvSpPr>
      </xdr:nvSpPr>
      <xdr:spPr bwMode="auto">
        <a:xfrm>
          <a:off x="3076575" y="230314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673</xdr:row>
      <xdr:rowOff>0</xdr:rowOff>
    </xdr:from>
    <xdr:ext cx="0" cy="114300"/>
    <xdr:sp macro="" textlink="">
      <xdr:nvSpPr>
        <xdr:cNvPr id="4803" name="Text Box 63">
          <a:extLst>
            <a:ext uri="{FF2B5EF4-FFF2-40B4-BE49-F238E27FC236}">
              <a16:creationId xmlns:a16="http://schemas.microsoft.com/office/drawing/2014/main" id="{00000000-0008-0000-0000-0000C3120000}"/>
            </a:ext>
          </a:extLst>
        </xdr:cNvPr>
        <xdr:cNvSpPr txBox="1">
          <a:spLocks noChangeArrowheads="1"/>
        </xdr:cNvSpPr>
      </xdr:nvSpPr>
      <xdr:spPr bwMode="auto">
        <a:xfrm>
          <a:off x="3076575" y="230314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673</xdr:row>
      <xdr:rowOff>0</xdr:rowOff>
    </xdr:from>
    <xdr:ext cx="0" cy="152400"/>
    <xdr:sp macro="" textlink="">
      <xdr:nvSpPr>
        <xdr:cNvPr id="4804" name="Text Box 3">
          <a:extLst>
            <a:ext uri="{FF2B5EF4-FFF2-40B4-BE49-F238E27FC236}">
              <a16:creationId xmlns:a16="http://schemas.microsoft.com/office/drawing/2014/main" id="{00000000-0008-0000-0000-0000C4120000}"/>
            </a:ext>
          </a:extLst>
        </xdr:cNvPr>
        <xdr:cNvSpPr txBox="1">
          <a:spLocks noChangeArrowheads="1"/>
        </xdr:cNvSpPr>
      </xdr:nvSpPr>
      <xdr:spPr bwMode="auto">
        <a:xfrm>
          <a:off x="3076575" y="230314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673</xdr:row>
      <xdr:rowOff>0</xdr:rowOff>
    </xdr:from>
    <xdr:ext cx="0" cy="114300"/>
    <xdr:sp macro="" textlink="">
      <xdr:nvSpPr>
        <xdr:cNvPr id="4805" name="Text Box 32">
          <a:extLst>
            <a:ext uri="{FF2B5EF4-FFF2-40B4-BE49-F238E27FC236}">
              <a16:creationId xmlns:a16="http://schemas.microsoft.com/office/drawing/2014/main" id="{00000000-0008-0000-0000-0000C5120000}"/>
            </a:ext>
          </a:extLst>
        </xdr:cNvPr>
        <xdr:cNvSpPr txBox="1">
          <a:spLocks noChangeArrowheads="1"/>
        </xdr:cNvSpPr>
      </xdr:nvSpPr>
      <xdr:spPr bwMode="auto">
        <a:xfrm>
          <a:off x="3076575" y="230314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673</xdr:row>
      <xdr:rowOff>0</xdr:rowOff>
    </xdr:from>
    <xdr:ext cx="0" cy="152400"/>
    <xdr:sp macro="" textlink="">
      <xdr:nvSpPr>
        <xdr:cNvPr id="4806" name="Text Box 3">
          <a:extLst>
            <a:ext uri="{FF2B5EF4-FFF2-40B4-BE49-F238E27FC236}">
              <a16:creationId xmlns:a16="http://schemas.microsoft.com/office/drawing/2014/main" id="{00000000-0008-0000-0000-0000C6120000}"/>
            </a:ext>
          </a:extLst>
        </xdr:cNvPr>
        <xdr:cNvSpPr txBox="1">
          <a:spLocks noChangeArrowheads="1"/>
        </xdr:cNvSpPr>
      </xdr:nvSpPr>
      <xdr:spPr bwMode="auto">
        <a:xfrm>
          <a:off x="3076575" y="230314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673</xdr:row>
      <xdr:rowOff>0</xdr:rowOff>
    </xdr:from>
    <xdr:ext cx="0" cy="114300"/>
    <xdr:sp macro="" textlink="">
      <xdr:nvSpPr>
        <xdr:cNvPr id="4807" name="Text Box 63">
          <a:extLst>
            <a:ext uri="{FF2B5EF4-FFF2-40B4-BE49-F238E27FC236}">
              <a16:creationId xmlns:a16="http://schemas.microsoft.com/office/drawing/2014/main" id="{00000000-0008-0000-0000-0000C7120000}"/>
            </a:ext>
          </a:extLst>
        </xdr:cNvPr>
        <xdr:cNvSpPr txBox="1">
          <a:spLocks noChangeArrowheads="1"/>
        </xdr:cNvSpPr>
      </xdr:nvSpPr>
      <xdr:spPr bwMode="auto">
        <a:xfrm>
          <a:off x="3076575" y="230314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673</xdr:row>
      <xdr:rowOff>0</xdr:rowOff>
    </xdr:from>
    <xdr:ext cx="0" cy="152400"/>
    <xdr:sp macro="" textlink="">
      <xdr:nvSpPr>
        <xdr:cNvPr id="4808" name="Text Box 3">
          <a:extLst>
            <a:ext uri="{FF2B5EF4-FFF2-40B4-BE49-F238E27FC236}">
              <a16:creationId xmlns:a16="http://schemas.microsoft.com/office/drawing/2014/main" id="{00000000-0008-0000-0000-0000C8120000}"/>
            </a:ext>
          </a:extLst>
        </xdr:cNvPr>
        <xdr:cNvSpPr txBox="1">
          <a:spLocks noChangeArrowheads="1"/>
        </xdr:cNvSpPr>
      </xdr:nvSpPr>
      <xdr:spPr bwMode="auto">
        <a:xfrm>
          <a:off x="3076575" y="230314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673</xdr:row>
      <xdr:rowOff>0</xdr:rowOff>
    </xdr:from>
    <xdr:ext cx="0" cy="114300"/>
    <xdr:sp macro="" textlink="">
      <xdr:nvSpPr>
        <xdr:cNvPr id="4809" name="Text Box 32">
          <a:extLst>
            <a:ext uri="{FF2B5EF4-FFF2-40B4-BE49-F238E27FC236}">
              <a16:creationId xmlns:a16="http://schemas.microsoft.com/office/drawing/2014/main" id="{00000000-0008-0000-0000-0000C9120000}"/>
            </a:ext>
          </a:extLst>
        </xdr:cNvPr>
        <xdr:cNvSpPr txBox="1">
          <a:spLocks noChangeArrowheads="1"/>
        </xdr:cNvSpPr>
      </xdr:nvSpPr>
      <xdr:spPr bwMode="auto">
        <a:xfrm>
          <a:off x="3076575" y="230314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673</xdr:row>
      <xdr:rowOff>0</xdr:rowOff>
    </xdr:from>
    <xdr:ext cx="0" cy="152400"/>
    <xdr:sp macro="" textlink="">
      <xdr:nvSpPr>
        <xdr:cNvPr id="4810" name="Text Box 3">
          <a:extLst>
            <a:ext uri="{FF2B5EF4-FFF2-40B4-BE49-F238E27FC236}">
              <a16:creationId xmlns:a16="http://schemas.microsoft.com/office/drawing/2014/main" id="{00000000-0008-0000-0000-0000CA120000}"/>
            </a:ext>
          </a:extLst>
        </xdr:cNvPr>
        <xdr:cNvSpPr txBox="1">
          <a:spLocks noChangeArrowheads="1"/>
        </xdr:cNvSpPr>
      </xdr:nvSpPr>
      <xdr:spPr bwMode="auto">
        <a:xfrm>
          <a:off x="3076575" y="230314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673</xdr:row>
      <xdr:rowOff>0</xdr:rowOff>
    </xdr:from>
    <xdr:ext cx="0" cy="114300"/>
    <xdr:sp macro="" textlink="">
      <xdr:nvSpPr>
        <xdr:cNvPr id="4811" name="Text Box 63">
          <a:extLst>
            <a:ext uri="{FF2B5EF4-FFF2-40B4-BE49-F238E27FC236}">
              <a16:creationId xmlns:a16="http://schemas.microsoft.com/office/drawing/2014/main" id="{00000000-0008-0000-0000-0000CB120000}"/>
            </a:ext>
          </a:extLst>
        </xdr:cNvPr>
        <xdr:cNvSpPr txBox="1">
          <a:spLocks noChangeArrowheads="1"/>
        </xdr:cNvSpPr>
      </xdr:nvSpPr>
      <xdr:spPr bwMode="auto">
        <a:xfrm>
          <a:off x="3076575" y="230314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673</xdr:row>
      <xdr:rowOff>0</xdr:rowOff>
    </xdr:from>
    <xdr:ext cx="0" cy="152400"/>
    <xdr:sp macro="" textlink="">
      <xdr:nvSpPr>
        <xdr:cNvPr id="4812" name="Text Box 3">
          <a:extLst>
            <a:ext uri="{FF2B5EF4-FFF2-40B4-BE49-F238E27FC236}">
              <a16:creationId xmlns:a16="http://schemas.microsoft.com/office/drawing/2014/main" id="{00000000-0008-0000-0000-0000CC120000}"/>
            </a:ext>
          </a:extLst>
        </xdr:cNvPr>
        <xdr:cNvSpPr txBox="1">
          <a:spLocks noChangeArrowheads="1"/>
        </xdr:cNvSpPr>
      </xdr:nvSpPr>
      <xdr:spPr bwMode="auto">
        <a:xfrm>
          <a:off x="3076575" y="230314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673</xdr:row>
      <xdr:rowOff>0</xdr:rowOff>
    </xdr:from>
    <xdr:ext cx="0" cy="114300"/>
    <xdr:sp macro="" textlink="">
      <xdr:nvSpPr>
        <xdr:cNvPr id="4813" name="Text Box 32">
          <a:extLst>
            <a:ext uri="{FF2B5EF4-FFF2-40B4-BE49-F238E27FC236}">
              <a16:creationId xmlns:a16="http://schemas.microsoft.com/office/drawing/2014/main" id="{00000000-0008-0000-0000-0000CD120000}"/>
            </a:ext>
          </a:extLst>
        </xdr:cNvPr>
        <xdr:cNvSpPr txBox="1">
          <a:spLocks noChangeArrowheads="1"/>
        </xdr:cNvSpPr>
      </xdr:nvSpPr>
      <xdr:spPr bwMode="auto">
        <a:xfrm>
          <a:off x="3076575" y="230314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673</xdr:row>
      <xdr:rowOff>0</xdr:rowOff>
    </xdr:from>
    <xdr:ext cx="0" cy="152400"/>
    <xdr:sp macro="" textlink="">
      <xdr:nvSpPr>
        <xdr:cNvPr id="4814" name="Text Box 3">
          <a:extLst>
            <a:ext uri="{FF2B5EF4-FFF2-40B4-BE49-F238E27FC236}">
              <a16:creationId xmlns:a16="http://schemas.microsoft.com/office/drawing/2014/main" id="{00000000-0008-0000-0000-0000CE120000}"/>
            </a:ext>
          </a:extLst>
        </xdr:cNvPr>
        <xdr:cNvSpPr txBox="1">
          <a:spLocks noChangeArrowheads="1"/>
        </xdr:cNvSpPr>
      </xdr:nvSpPr>
      <xdr:spPr bwMode="auto">
        <a:xfrm>
          <a:off x="3076575" y="230314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673</xdr:row>
      <xdr:rowOff>0</xdr:rowOff>
    </xdr:from>
    <xdr:ext cx="0" cy="114300"/>
    <xdr:sp macro="" textlink="">
      <xdr:nvSpPr>
        <xdr:cNvPr id="4815" name="Text Box 63">
          <a:extLst>
            <a:ext uri="{FF2B5EF4-FFF2-40B4-BE49-F238E27FC236}">
              <a16:creationId xmlns:a16="http://schemas.microsoft.com/office/drawing/2014/main" id="{00000000-0008-0000-0000-0000CF120000}"/>
            </a:ext>
          </a:extLst>
        </xdr:cNvPr>
        <xdr:cNvSpPr txBox="1">
          <a:spLocks noChangeArrowheads="1"/>
        </xdr:cNvSpPr>
      </xdr:nvSpPr>
      <xdr:spPr bwMode="auto">
        <a:xfrm>
          <a:off x="3076575" y="230314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673</xdr:row>
      <xdr:rowOff>0</xdr:rowOff>
    </xdr:from>
    <xdr:ext cx="0" cy="152400"/>
    <xdr:sp macro="" textlink="">
      <xdr:nvSpPr>
        <xdr:cNvPr id="4816" name="Text Box 3">
          <a:extLst>
            <a:ext uri="{FF2B5EF4-FFF2-40B4-BE49-F238E27FC236}">
              <a16:creationId xmlns:a16="http://schemas.microsoft.com/office/drawing/2014/main" id="{00000000-0008-0000-0000-0000D0120000}"/>
            </a:ext>
          </a:extLst>
        </xdr:cNvPr>
        <xdr:cNvSpPr txBox="1">
          <a:spLocks noChangeArrowheads="1"/>
        </xdr:cNvSpPr>
      </xdr:nvSpPr>
      <xdr:spPr bwMode="auto">
        <a:xfrm>
          <a:off x="3076575" y="230314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673</xdr:row>
      <xdr:rowOff>0</xdr:rowOff>
    </xdr:from>
    <xdr:ext cx="0" cy="114300"/>
    <xdr:sp macro="" textlink="">
      <xdr:nvSpPr>
        <xdr:cNvPr id="4817" name="Text Box 32">
          <a:extLst>
            <a:ext uri="{FF2B5EF4-FFF2-40B4-BE49-F238E27FC236}">
              <a16:creationId xmlns:a16="http://schemas.microsoft.com/office/drawing/2014/main" id="{00000000-0008-0000-0000-0000D1120000}"/>
            </a:ext>
          </a:extLst>
        </xdr:cNvPr>
        <xdr:cNvSpPr txBox="1">
          <a:spLocks noChangeArrowheads="1"/>
        </xdr:cNvSpPr>
      </xdr:nvSpPr>
      <xdr:spPr bwMode="auto">
        <a:xfrm>
          <a:off x="3076575" y="230314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673</xdr:row>
      <xdr:rowOff>0</xdr:rowOff>
    </xdr:from>
    <xdr:ext cx="0" cy="152400"/>
    <xdr:sp macro="" textlink="">
      <xdr:nvSpPr>
        <xdr:cNvPr id="4818" name="Text Box 3">
          <a:extLst>
            <a:ext uri="{FF2B5EF4-FFF2-40B4-BE49-F238E27FC236}">
              <a16:creationId xmlns:a16="http://schemas.microsoft.com/office/drawing/2014/main" id="{00000000-0008-0000-0000-0000D2120000}"/>
            </a:ext>
          </a:extLst>
        </xdr:cNvPr>
        <xdr:cNvSpPr txBox="1">
          <a:spLocks noChangeArrowheads="1"/>
        </xdr:cNvSpPr>
      </xdr:nvSpPr>
      <xdr:spPr bwMode="auto">
        <a:xfrm>
          <a:off x="3076575" y="230314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673</xdr:row>
      <xdr:rowOff>0</xdr:rowOff>
    </xdr:from>
    <xdr:ext cx="0" cy="114300"/>
    <xdr:sp macro="" textlink="">
      <xdr:nvSpPr>
        <xdr:cNvPr id="4819" name="Text Box 63">
          <a:extLst>
            <a:ext uri="{FF2B5EF4-FFF2-40B4-BE49-F238E27FC236}">
              <a16:creationId xmlns:a16="http://schemas.microsoft.com/office/drawing/2014/main" id="{00000000-0008-0000-0000-0000D3120000}"/>
            </a:ext>
          </a:extLst>
        </xdr:cNvPr>
        <xdr:cNvSpPr txBox="1">
          <a:spLocks noChangeArrowheads="1"/>
        </xdr:cNvSpPr>
      </xdr:nvSpPr>
      <xdr:spPr bwMode="auto">
        <a:xfrm>
          <a:off x="3076575" y="230314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673</xdr:row>
      <xdr:rowOff>0</xdr:rowOff>
    </xdr:from>
    <xdr:ext cx="0" cy="152400"/>
    <xdr:sp macro="" textlink="">
      <xdr:nvSpPr>
        <xdr:cNvPr id="4820" name="Text Box 3">
          <a:extLst>
            <a:ext uri="{FF2B5EF4-FFF2-40B4-BE49-F238E27FC236}">
              <a16:creationId xmlns:a16="http://schemas.microsoft.com/office/drawing/2014/main" id="{00000000-0008-0000-0000-0000D4120000}"/>
            </a:ext>
          </a:extLst>
        </xdr:cNvPr>
        <xdr:cNvSpPr txBox="1">
          <a:spLocks noChangeArrowheads="1"/>
        </xdr:cNvSpPr>
      </xdr:nvSpPr>
      <xdr:spPr bwMode="auto">
        <a:xfrm>
          <a:off x="3076575" y="230314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673</xdr:row>
      <xdr:rowOff>0</xdr:rowOff>
    </xdr:from>
    <xdr:ext cx="0" cy="114300"/>
    <xdr:sp macro="" textlink="">
      <xdr:nvSpPr>
        <xdr:cNvPr id="4821" name="Text Box 32">
          <a:extLst>
            <a:ext uri="{FF2B5EF4-FFF2-40B4-BE49-F238E27FC236}">
              <a16:creationId xmlns:a16="http://schemas.microsoft.com/office/drawing/2014/main" id="{00000000-0008-0000-0000-0000D5120000}"/>
            </a:ext>
          </a:extLst>
        </xdr:cNvPr>
        <xdr:cNvSpPr txBox="1">
          <a:spLocks noChangeArrowheads="1"/>
        </xdr:cNvSpPr>
      </xdr:nvSpPr>
      <xdr:spPr bwMode="auto">
        <a:xfrm>
          <a:off x="3076575" y="230314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673</xdr:row>
      <xdr:rowOff>0</xdr:rowOff>
    </xdr:from>
    <xdr:ext cx="0" cy="152400"/>
    <xdr:sp macro="" textlink="">
      <xdr:nvSpPr>
        <xdr:cNvPr id="4822" name="Text Box 3">
          <a:extLst>
            <a:ext uri="{FF2B5EF4-FFF2-40B4-BE49-F238E27FC236}">
              <a16:creationId xmlns:a16="http://schemas.microsoft.com/office/drawing/2014/main" id="{00000000-0008-0000-0000-0000D6120000}"/>
            </a:ext>
          </a:extLst>
        </xdr:cNvPr>
        <xdr:cNvSpPr txBox="1">
          <a:spLocks noChangeArrowheads="1"/>
        </xdr:cNvSpPr>
      </xdr:nvSpPr>
      <xdr:spPr bwMode="auto">
        <a:xfrm>
          <a:off x="3076575" y="230314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673</xdr:row>
      <xdr:rowOff>0</xdr:rowOff>
    </xdr:from>
    <xdr:ext cx="0" cy="114300"/>
    <xdr:sp macro="" textlink="">
      <xdr:nvSpPr>
        <xdr:cNvPr id="4823" name="Text Box 63">
          <a:extLst>
            <a:ext uri="{FF2B5EF4-FFF2-40B4-BE49-F238E27FC236}">
              <a16:creationId xmlns:a16="http://schemas.microsoft.com/office/drawing/2014/main" id="{00000000-0008-0000-0000-0000D7120000}"/>
            </a:ext>
          </a:extLst>
        </xdr:cNvPr>
        <xdr:cNvSpPr txBox="1">
          <a:spLocks noChangeArrowheads="1"/>
        </xdr:cNvSpPr>
      </xdr:nvSpPr>
      <xdr:spPr bwMode="auto">
        <a:xfrm>
          <a:off x="3076575" y="230314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673</xdr:row>
      <xdr:rowOff>0</xdr:rowOff>
    </xdr:from>
    <xdr:ext cx="0" cy="152400"/>
    <xdr:sp macro="" textlink="">
      <xdr:nvSpPr>
        <xdr:cNvPr id="4824" name="Text Box 3">
          <a:extLst>
            <a:ext uri="{FF2B5EF4-FFF2-40B4-BE49-F238E27FC236}">
              <a16:creationId xmlns:a16="http://schemas.microsoft.com/office/drawing/2014/main" id="{00000000-0008-0000-0000-0000D8120000}"/>
            </a:ext>
          </a:extLst>
        </xdr:cNvPr>
        <xdr:cNvSpPr txBox="1">
          <a:spLocks noChangeArrowheads="1"/>
        </xdr:cNvSpPr>
      </xdr:nvSpPr>
      <xdr:spPr bwMode="auto">
        <a:xfrm>
          <a:off x="3076575" y="230314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673</xdr:row>
      <xdr:rowOff>0</xdr:rowOff>
    </xdr:from>
    <xdr:ext cx="0" cy="114300"/>
    <xdr:sp macro="" textlink="">
      <xdr:nvSpPr>
        <xdr:cNvPr id="4825" name="Text Box 32">
          <a:extLst>
            <a:ext uri="{FF2B5EF4-FFF2-40B4-BE49-F238E27FC236}">
              <a16:creationId xmlns:a16="http://schemas.microsoft.com/office/drawing/2014/main" id="{00000000-0008-0000-0000-0000D9120000}"/>
            </a:ext>
          </a:extLst>
        </xdr:cNvPr>
        <xdr:cNvSpPr txBox="1">
          <a:spLocks noChangeArrowheads="1"/>
        </xdr:cNvSpPr>
      </xdr:nvSpPr>
      <xdr:spPr bwMode="auto">
        <a:xfrm>
          <a:off x="3076575" y="230314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673</xdr:row>
      <xdr:rowOff>0</xdr:rowOff>
    </xdr:from>
    <xdr:ext cx="0" cy="152400"/>
    <xdr:sp macro="" textlink="">
      <xdr:nvSpPr>
        <xdr:cNvPr id="4826" name="Text Box 3">
          <a:extLst>
            <a:ext uri="{FF2B5EF4-FFF2-40B4-BE49-F238E27FC236}">
              <a16:creationId xmlns:a16="http://schemas.microsoft.com/office/drawing/2014/main" id="{00000000-0008-0000-0000-0000DA120000}"/>
            </a:ext>
          </a:extLst>
        </xdr:cNvPr>
        <xdr:cNvSpPr txBox="1">
          <a:spLocks noChangeArrowheads="1"/>
        </xdr:cNvSpPr>
      </xdr:nvSpPr>
      <xdr:spPr bwMode="auto">
        <a:xfrm>
          <a:off x="3076575" y="230314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673</xdr:row>
      <xdr:rowOff>0</xdr:rowOff>
    </xdr:from>
    <xdr:ext cx="0" cy="114300"/>
    <xdr:sp macro="" textlink="">
      <xdr:nvSpPr>
        <xdr:cNvPr id="4827" name="Text Box 63">
          <a:extLst>
            <a:ext uri="{FF2B5EF4-FFF2-40B4-BE49-F238E27FC236}">
              <a16:creationId xmlns:a16="http://schemas.microsoft.com/office/drawing/2014/main" id="{00000000-0008-0000-0000-0000DB120000}"/>
            </a:ext>
          </a:extLst>
        </xdr:cNvPr>
        <xdr:cNvSpPr txBox="1">
          <a:spLocks noChangeArrowheads="1"/>
        </xdr:cNvSpPr>
      </xdr:nvSpPr>
      <xdr:spPr bwMode="auto">
        <a:xfrm>
          <a:off x="3076575" y="230314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673</xdr:row>
      <xdr:rowOff>0</xdr:rowOff>
    </xdr:from>
    <xdr:ext cx="0" cy="152400"/>
    <xdr:sp macro="" textlink="">
      <xdr:nvSpPr>
        <xdr:cNvPr id="4828" name="Text Box 3">
          <a:extLst>
            <a:ext uri="{FF2B5EF4-FFF2-40B4-BE49-F238E27FC236}">
              <a16:creationId xmlns:a16="http://schemas.microsoft.com/office/drawing/2014/main" id="{00000000-0008-0000-0000-0000DC120000}"/>
            </a:ext>
          </a:extLst>
        </xdr:cNvPr>
        <xdr:cNvSpPr txBox="1">
          <a:spLocks noChangeArrowheads="1"/>
        </xdr:cNvSpPr>
      </xdr:nvSpPr>
      <xdr:spPr bwMode="auto">
        <a:xfrm>
          <a:off x="3076575" y="230314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673</xdr:row>
      <xdr:rowOff>0</xdr:rowOff>
    </xdr:from>
    <xdr:ext cx="0" cy="114300"/>
    <xdr:sp macro="" textlink="">
      <xdr:nvSpPr>
        <xdr:cNvPr id="4829" name="Text Box 32">
          <a:extLst>
            <a:ext uri="{FF2B5EF4-FFF2-40B4-BE49-F238E27FC236}">
              <a16:creationId xmlns:a16="http://schemas.microsoft.com/office/drawing/2014/main" id="{00000000-0008-0000-0000-0000DD120000}"/>
            </a:ext>
          </a:extLst>
        </xdr:cNvPr>
        <xdr:cNvSpPr txBox="1">
          <a:spLocks noChangeArrowheads="1"/>
        </xdr:cNvSpPr>
      </xdr:nvSpPr>
      <xdr:spPr bwMode="auto">
        <a:xfrm>
          <a:off x="3076575" y="230314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673</xdr:row>
      <xdr:rowOff>0</xdr:rowOff>
    </xdr:from>
    <xdr:ext cx="0" cy="152400"/>
    <xdr:sp macro="" textlink="">
      <xdr:nvSpPr>
        <xdr:cNvPr id="4830" name="Text Box 3">
          <a:extLst>
            <a:ext uri="{FF2B5EF4-FFF2-40B4-BE49-F238E27FC236}">
              <a16:creationId xmlns:a16="http://schemas.microsoft.com/office/drawing/2014/main" id="{00000000-0008-0000-0000-0000DE120000}"/>
            </a:ext>
          </a:extLst>
        </xdr:cNvPr>
        <xdr:cNvSpPr txBox="1">
          <a:spLocks noChangeArrowheads="1"/>
        </xdr:cNvSpPr>
      </xdr:nvSpPr>
      <xdr:spPr bwMode="auto">
        <a:xfrm>
          <a:off x="3076575" y="230314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673</xdr:row>
      <xdr:rowOff>0</xdr:rowOff>
    </xdr:from>
    <xdr:ext cx="0" cy="114300"/>
    <xdr:sp macro="" textlink="">
      <xdr:nvSpPr>
        <xdr:cNvPr id="4831" name="Text Box 63">
          <a:extLst>
            <a:ext uri="{FF2B5EF4-FFF2-40B4-BE49-F238E27FC236}">
              <a16:creationId xmlns:a16="http://schemas.microsoft.com/office/drawing/2014/main" id="{00000000-0008-0000-0000-0000DF120000}"/>
            </a:ext>
          </a:extLst>
        </xdr:cNvPr>
        <xdr:cNvSpPr txBox="1">
          <a:spLocks noChangeArrowheads="1"/>
        </xdr:cNvSpPr>
      </xdr:nvSpPr>
      <xdr:spPr bwMode="auto">
        <a:xfrm>
          <a:off x="3076575" y="230314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673</xdr:row>
      <xdr:rowOff>0</xdr:rowOff>
    </xdr:from>
    <xdr:ext cx="0" cy="152400"/>
    <xdr:sp macro="" textlink="">
      <xdr:nvSpPr>
        <xdr:cNvPr id="4832" name="Text Box 3">
          <a:extLst>
            <a:ext uri="{FF2B5EF4-FFF2-40B4-BE49-F238E27FC236}">
              <a16:creationId xmlns:a16="http://schemas.microsoft.com/office/drawing/2014/main" id="{00000000-0008-0000-0000-0000E0120000}"/>
            </a:ext>
          </a:extLst>
        </xdr:cNvPr>
        <xdr:cNvSpPr txBox="1">
          <a:spLocks noChangeArrowheads="1"/>
        </xdr:cNvSpPr>
      </xdr:nvSpPr>
      <xdr:spPr bwMode="auto">
        <a:xfrm>
          <a:off x="3076575" y="230314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673</xdr:row>
      <xdr:rowOff>0</xdr:rowOff>
    </xdr:from>
    <xdr:ext cx="0" cy="114300"/>
    <xdr:sp macro="" textlink="">
      <xdr:nvSpPr>
        <xdr:cNvPr id="4833" name="Text Box 32">
          <a:extLst>
            <a:ext uri="{FF2B5EF4-FFF2-40B4-BE49-F238E27FC236}">
              <a16:creationId xmlns:a16="http://schemas.microsoft.com/office/drawing/2014/main" id="{00000000-0008-0000-0000-0000E1120000}"/>
            </a:ext>
          </a:extLst>
        </xdr:cNvPr>
        <xdr:cNvSpPr txBox="1">
          <a:spLocks noChangeArrowheads="1"/>
        </xdr:cNvSpPr>
      </xdr:nvSpPr>
      <xdr:spPr bwMode="auto">
        <a:xfrm>
          <a:off x="3076575" y="230314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673</xdr:row>
      <xdr:rowOff>0</xdr:rowOff>
    </xdr:from>
    <xdr:ext cx="0" cy="152400"/>
    <xdr:sp macro="" textlink="">
      <xdr:nvSpPr>
        <xdr:cNvPr id="4834" name="Text Box 3">
          <a:extLst>
            <a:ext uri="{FF2B5EF4-FFF2-40B4-BE49-F238E27FC236}">
              <a16:creationId xmlns:a16="http://schemas.microsoft.com/office/drawing/2014/main" id="{00000000-0008-0000-0000-0000E2120000}"/>
            </a:ext>
          </a:extLst>
        </xdr:cNvPr>
        <xdr:cNvSpPr txBox="1">
          <a:spLocks noChangeArrowheads="1"/>
        </xdr:cNvSpPr>
      </xdr:nvSpPr>
      <xdr:spPr bwMode="auto">
        <a:xfrm>
          <a:off x="3076575" y="230314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673</xdr:row>
      <xdr:rowOff>0</xdr:rowOff>
    </xdr:from>
    <xdr:ext cx="0" cy="114300"/>
    <xdr:sp macro="" textlink="">
      <xdr:nvSpPr>
        <xdr:cNvPr id="4835" name="Text Box 63">
          <a:extLst>
            <a:ext uri="{FF2B5EF4-FFF2-40B4-BE49-F238E27FC236}">
              <a16:creationId xmlns:a16="http://schemas.microsoft.com/office/drawing/2014/main" id="{00000000-0008-0000-0000-0000E3120000}"/>
            </a:ext>
          </a:extLst>
        </xdr:cNvPr>
        <xdr:cNvSpPr txBox="1">
          <a:spLocks noChangeArrowheads="1"/>
        </xdr:cNvSpPr>
      </xdr:nvSpPr>
      <xdr:spPr bwMode="auto">
        <a:xfrm>
          <a:off x="3076575" y="230314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673</xdr:row>
      <xdr:rowOff>0</xdr:rowOff>
    </xdr:from>
    <xdr:ext cx="0" cy="152400"/>
    <xdr:sp macro="" textlink="">
      <xdr:nvSpPr>
        <xdr:cNvPr id="4836" name="Text Box 3">
          <a:extLst>
            <a:ext uri="{FF2B5EF4-FFF2-40B4-BE49-F238E27FC236}">
              <a16:creationId xmlns:a16="http://schemas.microsoft.com/office/drawing/2014/main" id="{00000000-0008-0000-0000-0000E4120000}"/>
            </a:ext>
          </a:extLst>
        </xdr:cNvPr>
        <xdr:cNvSpPr txBox="1">
          <a:spLocks noChangeArrowheads="1"/>
        </xdr:cNvSpPr>
      </xdr:nvSpPr>
      <xdr:spPr bwMode="auto">
        <a:xfrm>
          <a:off x="3076575" y="230314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673</xdr:row>
      <xdr:rowOff>0</xdr:rowOff>
    </xdr:from>
    <xdr:ext cx="0" cy="114300"/>
    <xdr:sp macro="" textlink="">
      <xdr:nvSpPr>
        <xdr:cNvPr id="4837" name="Text Box 32">
          <a:extLst>
            <a:ext uri="{FF2B5EF4-FFF2-40B4-BE49-F238E27FC236}">
              <a16:creationId xmlns:a16="http://schemas.microsoft.com/office/drawing/2014/main" id="{00000000-0008-0000-0000-0000E5120000}"/>
            </a:ext>
          </a:extLst>
        </xdr:cNvPr>
        <xdr:cNvSpPr txBox="1">
          <a:spLocks noChangeArrowheads="1"/>
        </xdr:cNvSpPr>
      </xdr:nvSpPr>
      <xdr:spPr bwMode="auto">
        <a:xfrm>
          <a:off x="3076575" y="230314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673</xdr:row>
      <xdr:rowOff>0</xdr:rowOff>
    </xdr:from>
    <xdr:ext cx="0" cy="152400"/>
    <xdr:sp macro="" textlink="">
      <xdr:nvSpPr>
        <xdr:cNvPr id="4838" name="Text Box 3">
          <a:extLst>
            <a:ext uri="{FF2B5EF4-FFF2-40B4-BE49-F238E27FC236}">
              <a16:creationId xmlns:a16="http://schemas.microsoft.com/office/drawing/2014/main" id="{00000000-0008-0000-0000-0000E6120000}"/>
            </a:ext>
          </a:extLst>
        </xdr:cNvPr>
        <xdr:cNvSpPr txBox="1">
          <a:spLocks noChangeArrowheads="1"/>
        </xdr:cNvSpPr>
      </xdr:nvSpPr>
      <xdr:spPr bwMode="auto">
        <a:xfrm>
          <a:off x="3076575" y="230314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673</xdr:row>
      <xdr:rowOff>0</xdr:rowOff>
    </xdr:from>
    <xdr:ext cx="0" cy="114300"/>
    <xdr:sp macro="" textlink="">
      <xdr:nvSpPr>
        <xdr:cNvPr id="4839" name="Text Box 63">
          <a:extLst>
            <a:ext uri="{FF2B5EF4-FFF2-40B4-BE49-F238E27FC236}">
              <a16:creationId xmlns:a16="http://schemas.microsoft.com/office/drawing/2014/main" id="{00000000-0008-0000-0000-0000E7120000}"/>
            </a:ext>
          </a:extLst>
        </xdr:cNvPr>
        <xdr:cNvSpPr txBox="1">
          <a:spLocks noChangeArrowheads="1"/>
        </xdr:cNvSpPr>
      </xdr:nvSpPr>
      <xdr:spPr bwMode="auto">
        <a:xfrm>
          <a:off x="3076575" y="230314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673</xdr:row>
      <xdr:rowOff>0</xdr:rowOff>
    </xdr:from>
    <xdr:ext cx="0" cy="152400"/>
    <xdr:sp macro="" textlink="">
      <xdr:nvSpPr>
        <xdr:cNvPr id="4840" name="Text Box 3">
          <a:extLst>
            <a:ext uri="{FF2B5EF4-FFF2-40B4-BE49-F238E27FC236}">
              <a16:creationId xmlns:a16="http://schemas.microsoft.com/office/drawing/2014/main" id="{00000000-0008-0000-0000-0000E8120000}"/>
            </a:ext>
          </a:extLst>
        </xdr:cNvPr>
        <xdr:cNvSpPr txBox="1">
          <a:spLocks noChangeArrowheads="1"/>
        </xdr:cNvSpPr>
      </xdr:nvSpPr>
      <xdr:spPr bwMode="auto">
        <a:xfrm>
          <a:off x="3076575" y="230314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673</xdr:row>
      <xdr:rowOff>0</xdr:rowOff>
    </xdr:from>
    <xdr:ext cx="0" cy="114300"/>
    <xdr:sp macro="" textlink="">
      <xdr:nvSpPr>
        <xdr:cNvPr id="4841" name="Text Box 32">
          <a:extLst>
            <a:ext uri="{FF2B5EF4-FFF2-40B4-BE49-F238E27FC236}">
              <a16:creationId xmlns:a16="http://schemas.microsoft.com/office/drawing/2014/main" id="{00000000-0008-0000-0000-0000E9120000}"/>
            </a:ext>
          </a:extLst>
        </xdr:cNvPr>
        <xdr:cNvSpPr txBox="1">
          <a:spLocks noChangeArrowheads="1"/>
        </xdr:cNvSpPr>
      </xdr:nvSpPr>
      <xdr:spPr bwMode="auto">
        <a:xfrm>
          <a:off x="3076575" y="230314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673</xdr:row>
      <xdr:rowOff>0</xdr:rowOff>
    </xdr:from>
    <xdr:ext cx="0" cy="152400"/>
    <xdr:sp macro="" textlink="">
      <xdr:nvSpPr>
        <xdr:cNvPr id="4842" name="Text Box 3">
          <a:extLst>
            <a:ext uri="{FF2B5EF4-FFF2-40B4-BE49-F238E27FC236}">
              <a16:creationId xmlns:a16="http://schemas.microsoft.com/office/drawing/2014/main" id="{00000000-0008-0000-0000-0000EA120000}"/>
            </a:ext>
          </a:extLst>
        </xdr:cNvPr>
        <xdr:cNvSpPr txBox="1">
          <a:spLocks noChangeArrowheads="1"/>
        </xdr:cNvSpPr>
      </xdr:nvSpPr>
      <xdr:spPr bwMode="auto">
        <a:xfrm>
          <a:off x="3076575" y="230314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673</xdr:row>
      <xdr:rowOff>0</xdr:rowOff>
    </xdr:from>
    <xdr:ext cx="0" cy="114300"/>
    <xdr:sp macro="" textlink="">
      <xdr:nvSpPr>
        <xdr:cNvPr id="4843" name="Text Box 63">
          <a:extLst>
            <a:ext uri="{FF2B5EF4-FFF2-40B4-BE49-F238E27FC236}">
              <a16:creationId xmlns:a16="http://schemas.microsoft.com/office/drawing/2014/main" id="{00000000-0008-0000-0000-0000EB120000}"/>
            </a:ext>
          </a:extLst>
        </xdr:cNvPr>
        <xdr:cNvSpPr txBox="1">
          <a:spLocks noChangeArrowheads="1"/>
        </xdr:cNvSpPr>
      </xdr:nvSpPr>
      <xdr:spPr bwMode="auto">
        <a:xfrm>
          <a:off x="3076575" y="230314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673</xdr:row>
      <xdr:rowOff>0</xdr:rowOff>
    </xdr:from>
    <xdr:ext cx="0" cy="152400"/>
    <xdr:sp macro="" textlink="">
      <xdr:nvSpPr>
        <xdr:cNvPr id="4844" name="Text Box 3">
          <a:extLst>
            <a:ext uri="{FF2B5EF4-FFF2-40B4-BE49-F238E27FC236}">
              <a16:creationId xmlns:a16="http://schemas.microsoft.com/office/drawing/2014/main" id="{00000000-0008-0000-0000-0000EC120000}"/>
            </a:ext>
          </a:extLst>
        </xdr:cNvPr>
        <xdr:cNvSpPr txBox="1">
          <a:spLocks noChangeArrowheads="1"/>
        </xdr:cNvSpPr>
      </xdr:nvSpPr>
      <xdr:spPr bwMode="auto">
        <a:xfrm>
          <a:off x="3076575" y="230314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673</xdr:row>
      <xdr:rowOff>0</xdr:rowOff>
    </xdr:from>
    <xdr:ext cx="0" cy="114300"/>
    <xdr:sp macro="" textlink="">
      <xdr:nvSpPr>
        <xdr:cNvPr id="4845" name="Text Box 32">
          <a:extLst>
            <a:ext uri="{FF2B5EF4-FFF2-40B4-BE49-F238E27FC236}">
              <a16:creationId xmlns:a16="http://schemas.microsoft.com/office/drawing/2014/main" id="{00000000-0008-0000-0000-0000ED120000}"/>
            </a:ext>
          </a:extLst>
        </xdr:cNvPr>
        <xdr:cNvSpPr txBox="1">
          <a:spLocks noChangeArrowheads="1"/>
        </xdr:cNvSpPr>
      </xdr:nvSpPr>
      <xdr:spPr bwMode="auto">
        <a:xfrm>
          <a:off x="3076575" y="230314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673</xdr:row>
      <xdr:rowOff>0</xdr:rowOff>
    </xdr:from>
    <xdr:ext cx="0" cy="152400"/>
    <xdr:sp macro="" textlink="">
      <xdr:nvSpPr>
        <xdr:cNvPr id="4846" name="Text Box 3">
          <a:extLst>
            <a:ext uri="{FF2B5EF4-FFF2-40B4-BE49-F238E27FC236}">
              <a16:creationId xmlns:a16="http://schemas.microsoft.com/office/drawing/2014/main" id="{00000000-0008-0000-0000-0000EE120000}"/>
            </a:ext>
          </a:extLst>
        </xdr:cNvPr>
        <xdr:cNvSpPr txBox="1">
          <a:spLocks noChangeArrowheads="1"/>
        </xdr:cNvSpPr>
      </xdr:nvSpPr>
      <xdr:spPr bwMode="auto">
        <a:xfrm>
          <a:off x="3076575" y="230314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673</xdr:row>
      <xdr:rowOff>0</xdr:rowOff>
    </xdr:from>
    <xdr:ext cx="0" cy="114300"/>
    <xdr:sp macro="" textlink="">
      <xdr:nvSpPr>
        <xdr:cNvPr id="4847" name="Text Box 63">
          <a:extLst>
            <a:ext uri="{FF2B5EF4-FFF2-40B4-BE49-F238E27FC236}">
              <a16:creationId xmlns:a16="http://schemas.microsoft.com/office/drawing/2014/main" id="{00000000-0008-0000-0000-0000EF120000}"/>
            </a:ext>
          </a:extLst>
        </xdr:cNvPr>
        <xdr:cNvSpPr txBox="1">
          <a:spLocks noChangeArrowheads="1"/>
        </xdr:cNvSpPr>
      </xdr:nvSpPr>
      <xdr:spPr bwMode="auto">
        <a:xfrm>
          <a:off x="3076575" y="230314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673</xdr:row>
      <xdr:rowOff>0</xdr:rowOff>
    </xdr:from>
    <xdr:ext cx="0" cy="152400"/>
    <xdr:sp macro="" textlink="">
      <xdr:nvSpPr>
        <xdr:cNvPr id="4848" name="Text Box 3">
          <a:extLst>
            <a:ext uri="{FF2B5EF4-FFF2-40B4-BE49-F238E27FC236}">
              <a16:creationId xmlns:a16="http://schemas.microsoft.com/office/drawing/2014/main" id="{00000000-0008-0000-0000-0000F0120000}"/>
            </a:ext>
          </a:extLst>
        </xdr:cNvPr>
        <xdr:cNvSpPr txBox="1">
          <a:spLocks noChangeArrowheads="1"/>
        </xdr:cNvSpPr>
      </xdr:nvSpPr>
      <xdr:spPr bwMode="auto">
        <a:xfrm>
          <a:off x="3076575" y="230314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673</xdr:row>
      <xdr:rowOff>0</xdr:rowOff>
    </xdr:from>
    <xdr:ext cx="0" cy="114300"/>
    <xdr:sp macro="" textlink="">
      <xdr:nvSpPr>
        <xdr:cNvPr id="4849" name="Text Box 32">
          <a:extLst>
            <a:ext uri="{FF2B5EF4-FFF2-40B4-BE49-F238E27FC236}">
              <a16:creationId xmlns:a16="http://schemas.microsoft.com/office/drawing/2014/main" id="{00000000-0008-0000-0000-0000F1120000}"/>
            </a:ext>
          </a:extLst>
        </xdr:cNvPr>
        <xdr:cNvSpPr txBox="1">
          <a:spLocks noChangeArrowheads="1"/>
        </xdr:cNvSpPr>
      </xdr:nvSpPr>
      <xdr:spPr bwMode="auto">
        <a:xfrm>
          <a:off x="3076575" y="230314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673</xdr:row>
      <xdr:rowOff>0</xdr:rowOff>
    </xdr:from>
    <xdr:ext cx="0" cy="152400"/>
    <xdr:sp macro="" textlink="">
      <xdr:nvSpPr>
        <xdr:cNvPr id="4850" name="Text Box 3">
          <a:extLst>
            <a:ext uri="{FF2B5EF4-FFF2-40B4-BE49-F238E27FC236}">
              <a16:creationId xmlns:a16="http://schemas.microsoft.com/office/drawing/2014/main" id="{00000000-0008-0000-0000-0000F2120000}"/>
            </a:ext>
          </a:extLst>
        </xdr:cNvPr>
        <xdr:cNvSpPr txBox="1">
          <a:spLocks noChangeArrowheads="1"/>
        </xdr:cNvSpPr>
      </xdr:nvSpPr>
      <xdr:spPr bwMode="auto">
        <a:xfrm>
          <a:off x="3076575" y="230314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673</xdr:row>
      <xdr:rowOff>0</xdr:rowOff>
    </xdr:from>
    <xdr:ext cx="0" cy="114300"/>
    <xdr:sp macro="" textlink="">
      <xdr:nvSpPr>
        <xdr:cNvPr id="4851" name="Text Box 63">
          <a:extLst>
            <a:ext uri="{FF2B5EF4-FFF2-40B4-BE49-F238E27FC236}">
              <a16:creationId xmlns:a16="http://schemas.microsoft.com/office/drawing/2014/main" id="{00000000-0008-0000-0000-0000F3120000}"/>
            </a:ext>
          </a:extLst>
        </xdr:cNvPr>
        <xdr:cNvSpPr txBox="1">
          <a:spLocks noChangeArrowheads="1"/>
        </xdr:cNvSpPr>
      </xdr:nvSpPr>
      <xdr:spPr bwMode="auto">
        <a:xfrm>
          <a:off x="3076575" y="230314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673</xdr:row>
      <xdr:rowOff>0</xdr:rowOff>
    </xdr:from>
    <xdr:ext cx="0" cy="152400"/>
    <xdr:sp macro="" textlink="">
      <xdr:nvSpPr>
        <xdr:cNvPr id="4852" name="Text Box 3">
          <a:extLst>
            <a:ext uri="{FF2B5EF4-FFF2-40B4-BE49-F238E27FC236}">
              <a16:creationId xmlns:a16="http://schemas.microsoft.com/office/drawing/2014/main" id="{00000000-0008-0000-0000-0000F4120000}"/>
            </a:ext>
          </a:extLst>
        </xdr:cNvPr>
        <xdr:cNvSpPr txBox="1">
          <a:spLocks noChangeArrowheads="1"/>
        </xdr:cNvSpPr>
      </xdr:nvSpPr>
      <xdr:spPr bwMode="auto">
        <a:xfrm>
          <a:off x="3076575" y="230314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673</xdr:row>
      <xdr:rowOff>0</xdr:rowOff>
    </xdr:from>
    <xdr:ext cx="0" cy="114300"/>
    <xdr:sp macro="" textlink="">
      <xdr:nvSpPr>
        <xdr:cNvPr id="4853" name="Text Box 32">
          <a:extLst>
            <a:ext uri="{FF2B5EF4-FFF2-40B4-BE49-F238E27FC236}">
              <a16:creationId xmlns:a16="http://schemas.microsoft.com/office/drawing/2014/main" id="{00000000-0008-0000-0000-0000F5120000}"/>
            </a:ext>
          </a:extLst>
        </xdr:cNvPr>
        <xdr:cNvSpPr txBox="1">
          <a:spLocks noChangeArrowheads="1"/>
        </xdr:cNvSpPr>
      </xdr:nvSpPr>
      <xdr:spPr bwMode="auto">
        <a:xfrm>
          <a:off x="3076575" y="230314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673</xdr:row>
      <xdr:rowOff>0</xdr:rowOff>
    </xdr:from>
    <xdr:ext cx="0" cy="152400"/>
    <xdr:sp macro="" textlink="">
      <xdr:nvSpPr>
        <xdr:cNvPr id="4854" name="Text Box 3">
          <a:extLst>
            <a:ext uri="{FF2B5EF4-FFF2-40B4-BE49-F238E27FC236}">
              <a16:creationId xmlns:a16="http://schemas.microsoft.com/office/drawing/2014/main" id="{00000000-0008-0000-0000-0000F6120000}"/>
            </a:ext>
          </a:extLst>
        </xdr:cNvPr>
        <xdr:cNvSpPr txBox="1">
          <a:spLocks noChangeArrowheads="1"/>
        </xdr:cNvSpPr>
      </xdr:nvSpPr>
      <xdr:spPr bwMode="auto">
        <a:xfrm>
          <a:off x="3076575" y="230314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673</xdr:row>
      <xdr:rowOff>0</xdr:rowOff>
    </xdr:from>
    <xdr:ext cx="0" cy="114300"/>
    <xdr:sp macro="" textlink="">
      <xdr:nvSpPr>
        <xdr:cNvPr id="4855" name="Text Box 63">
          <a:extLst>
            <a:ext uri="{FF2B5EF4-FFF2-40B4-BE49-F238E27FC236}">
              <a16:creationId xmlns:a16="http://schemas.microsoft.com/office/drawing/2014/main" id="{00000000-0008-0000-0000-0000F7120000}"/>
            </a:ext>
          </a:extLst>
        </xdr:cNvPr>
        <xdr:cNvSpPr txBox="1">
          <a:spLocks noChangeArrowheads="1"/>
        </xdr:cNvSpPr>
      </xdr:nvSpPr>
      <xdr:spPr bwMode="auto">
        <a:xfrm>
          <a:off x="3076575" y="230314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673</xdr:row>
      <xdr:rowOff>0</xdr:rowOff>
    </xdr:from>
    <xdr:ext cx="0" cy="152400"/>
    <xdr:sp macro="" textlink="">
      <xdr:nvSpPr>
        <xdr:cNvPr id="4856" name="Text Box 3">
          <a:extLst>
            <a:ext uri="{FF2B5EF4-FFF2-40B4-BE49-F238E27FC236}">
              <a16:creationId xmlns:a16="http://schemas.microsoft.com/office/drawing/2014/main" id="{00000000-0008-0000-0000-0000F8120000}"/>
            </a:ext>
          </a:extLst>
        </xdr:cNvPr>
        <xdr:cNvSpPr txBox="1">
          <a:spLocks noChangeArrowheads="1"/>
        </xdr:cNvSpPr>
      </xdr:nvSpPr>
      <xdr:spPr bwMode="auto">
        <a:xfrm>
          <a:off x="3076575" y="230314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673</xdr:row>
      <xdr:rowOff>0</xdr:rowOff>
    </xdr:from>
    <xdr:ext cx="0" cy="114300"/>
    <xdr:sp macro="" textlink="">
      <xdr:nvSpPr>
        <xdr:cNvPr id="4857" name="Text Box 32">
          <a:extLst>
            <a:ext uri="{FF2B5EF4-FFF2-40B4-BE49-F238E27FC236}">
              <a16:creationId xmlns:a16="http://schemas.microsoft.com/office/drawing/2014/main" id="{00000000-0008-0000-0000-0000F9120000}"/>
            </a:ext>
          </a:extLst>
        </xdr:cNvPr>
        <xdr:cNvSpPr txBox="1">
          <a:spLocks noChangeArrowheads="1"/>
        </xdr:cNvSpPr>
      </xdr:nvSpPr>
      <xdr:spPr bwMode="auto">
        <a:xfrm>
          <a:off x="3076575" y="230314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673</xdr:row>
      <xdr:rowOff>0</xdr:rowOff>
    </xdr:from>
    <xdr:ext cx="0" cy="152400"/>
    <xdr:sp macro="" textlink="">
      <xdr:nvSpPr>
        <xdr:cNvPr id="4858" name="Text Box 3">
          <a:extLst>
            <a:ext uri="{FF2B5EF4-FFF2-40B4-BE49-F238E27FC236}">
              <a16:creationId xmlns:a16="http://schemas.microsoft.com/office/drawing/2014/main" id="{00000000-0008-0000-0000-0000FA120000}"/>
            </a:ext>
          </a:extLst>
        </xdr:cNvPr>
        <xdr:cNvSpPr txBox="1">
          <a:spLocks noChangeArrowheads="1"/>
        </xdr:cNvSpPr>
      </xdr:nvSpPr>
      <xdr:spPr bwMode="auto">
        <a:xfrm>
          <a:off x="3076575" y="230314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673</xdr:row>
      <xdr:rowOff>0</xdr:rowOff>
    </xdr:from>
    <xdr:ext cx="0" cy="114300"/>
    <xdr:sp macro="" textlink="">
      <xdr:nvSpPr>
        <xdr:cNvPr id="4859" name="Text Box 63">
          <a:extLst>
            <a:ext uri="{FF2B5EF4-FFF2-40B4-BE49-F238E27FC236}">
              <a16:creationId xmlns:a16="http://schemas.microsoft.com/office/drawing/2014/main" id="{00000000-0008-0000-0000-0000FB120000}"/>
            </a:ext>
          </a:extLst>
        </xdr:cNvPr>
        <xdr:cNvSpPr txBox="1">
          <a:spLocks noChangeArrowheads="1"/>
        </xdr:cNvSpPr>
      </xdr:nvSpPr>
      <xdr:spPr bwMode="auto">
        <a:xfrm>
          <a:off x="3076575" y="230314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673</xdr:row>
      <xdr:rowOff>0</xdr:rowOff>
    </xdr:from>
    <xdr:ext cx="0" cy="152400"/>
    <xdr:sp macro="" textlink="">
      <xdr:nvSpPr>
        <xdr:cNvPr id="4860" name="Text Box 3">
          <a:extLst>
            <a:ext uri="{FF2B5EF4-FFF2-40B4-BE49-F238E27FC236}">
              <a16:creationId xmlns:a16="http://schemas.microsoft.com/office/drawing/2014/main" id="{00000000-0008-0000-0000-0000FC120000}"/>
            </a:ext>
          </a:extLst>
        </xdr:cNvPr>
        <xdr:cNvSpPr txBox="1">
          <a:spLocks noChangeArrowheads="1"/>
        </xdr:cNvSpPr>
      </xdr:nvSpPr>
      <xdr:spPr bwMode="auto">
        <a:xfrm>
          <a:off x="3076575" y="230314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673</xdr:row>
      <xdr:rowOff>0</xdr:rowOff>
    </xdr:from>
    <xdr:ext cx="0" cy="114300"/>
    <xdr:sp macro="" textlink="">
      <xdr:nvSpPr>
        <xdr:cNvPr id="4861" name="Text Box 32">
          <a:extLst>
            <a:ext uri="{FF2B5EF4-FFF2-40B4-BE49-F238E27FC236}">
              <a16:creationId xmlns:a16="http://schemas.microsoft.com/office/drawing/2014/main" id="{00000000-0008-0000-0000-0000FD120000}"/>
            </a:ext>
          </a:extLst>
        </xdr:cNvPr>
        <xdr:cNvSpPr txBox="1">
          <a:spLocks noChangeArrowheads="1"/>
        </xdr:cNvSpPr>
      </xdr:nvSpPr>
      <xdr:spPr bwMode="auto">
        <a:xfrm>
          <a:off x="3076575" y="230314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673</xdr:row>
      <xdr:rowOff>0</xdr:rowOff>
    </xdr:from>
    <xdr:ext cx="0" cy="152400"/>
    <xdr:sp macro="" textlink="">
      <xdr:nvSpPr>
        <xdr:cNvPr id="4862" name="Text Box 3">
          <a:extLst>
            <a:ext uri="{FF2B5EF4-FFF2-40B4-BE49-F238E27FC236}">
              <a16:creationId xmlns:a16="http://schemas.microsoft.com/office/drawing/2014/main" id="{00000000-0008-0000-0000-0000FE120000}"/>
            </a:ext>
          </a:extLst>
        </xdr:cNvPr>
        <xdr:cNvSpPr txBox="1">
          <a:spLocks noChangeArrowheads="1"/>
        </xdr:cNvSpPr>
      </xdr:nvSpPr>
      <xdr:spPr bwMode="auto">
        <a:xfrm>
          <a:off x="3076575" y="230314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673</xdr:row>
      <xdr:rowOff>0</xdr:rowOff>
    </xdr:from>
    <xdr:ext cx="0" cy="114300"/>
    <xdr:sp macro="" textlink="">
      <xdr:nvSpPr>
        <xdr:cNvPr id="4863" name="Text Box 63">
          <a:extLst>
            <a:ext uri="{FF2B5EF4-FFF2-40B4-BE49-F238E27FC236}">
              <a16:creationId xmlns:a16="http://schemas.microsoft.com/office/drawing/2014/main" id="{00000000-0008-0000-0000-0000FF120000}"/>
            </a:ext>
          </a:extLst>
        </xdr:cNvPr>
        <xdr:cNvSpPr txBox="1">
          <a:spLocks noChangeArrowheads="1"/>
        </xdr:cNvSpPr>
      </xdr:nvSpPr>
      <xdr:spPr bwMode="auto">
        <a:xfrm>
          <a:off x="3076575" y="230314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673</xdr:row>
      <xdr:rowOff>0</xdr:rowOff>
    </xdr:from>
    <xdr:ext cx="0" cy="152400"/>
    <xdr:sp macro="" textlink="">
      <xdr:nvSpPr>
        <xdr:cNvPr id="4864" name="Text Box 3">
          <a:extLst>
            <a:ext uri="{FF2B5EF4-FFF2-40B4-BE49-F238E27FC236}">
              <a16:creationId xmlns:a16="http://schemas.microsoft.com/office/drawing/2014/main" id="{00000000-0008-0000-0000-000000130000}"/>
            </a:ext>
          </a:extLst>
        </xdr:cNvPr>
        <xdr:cNvSpPr txBox="1">
          <a:spLocks noChangeArrowheads="1"/>
        </xdr:cNvSpPr>
      </xdr:nvSpPr>
      <xdr:spPr bwMode="auto">
        <a:xfrm>
          <a:off x="3076575" y="230314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673</xdr:row>
      <xdr:rowOff>0</xdr:rowOff>
    </xdr:from>
    <xdr:ext cx="0" cy="114300"/>
    <xdr:sp macro="" textlink="">
      <xdr:nvSpPr>
        <xdr:cNvPr id="4865" name="Text Box 32">
          <a:extLst>
            <a:ext uri="{FF2B5EF4-FFF2-40B4-BE49-F238E27FC236}">
              <a16:creationId xmlns:a16="http://schemas.microsoft.com/office/drawing/2014/main" id="{00000000-0008-0000-0000-000001130000}"/>
            </a:ext>
          </a:extLst>
        </xdr:cNvPr>
        <xdr:cNvSpPr txBox="1">
          <a:spLocks noChangeArrowheads="1"/>
        </xdr:cNvSpPr>
      </xdr:nvSpPr>
      <xdr:spPr bwMode="auto">
        <a:xfrm>
          <a:off x="3076575" y="230314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673</xdr:row>
      <xdr:rowOff>0</xdr:rowOff>
    </xdr:from>
    <xdr:ext cx="0" cy="152400"/>
    <xdr:sp macro="" textlink="">
      <xdr:nvSpPr>
        <xdr:cNvPr id="4866" name="Text Box 3">
          <a:extLst>
            <a:ext uri="{FF2B5EF4-FFF2-40B4-BE49-F238E27FC236}">
              <a16:creationId xmlns:a16="http://schemas.microsoft.com/office/drawing/2014/main" id="{00000000-0008-0000-0000-000002130000}"/>
            </a:ext>
          </a:extLst>
        </xdr:cNvPr>
        <xdr:cNvSpPr txBox="1">
          <a:spLocks noChangeArrowheads="1"/>
        </xdr:cNvSpPr>
      </xdr:nvSpPr>
      <xdr:spPr bwMode="auto">
        <a:xfrm>
          <a:off x="3076575" y="230314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11</xdr:row>
      <xdr:rowOff>0</xdr:rowOff>
    </xdr:from>
    <xdr:ext cx="0" cy="444212"/>
    <xdr:sp macro="" textlink="">
      <xdr:nvSpPr>
        <xdr:cNvPr id="4610" name="Text Box 9">
          <a:extLst>
            <a:ext uri="{FF2B5EF4-FFF2-40B4-BE49-F238E27FC236}">
              <a16:creationId xmlns:a16="http://schemas.microsoft.com/office/drawing/2014/main" id="{00000000-0008-0000-0000-000002120000}"/>
            </a:ext>
          </a:extLst>
        </xdr:cNvPr>
        <xdr:cNvSpPr txBox="1">
          <a:spLocks noChangeArrowheads="1"/>
        </xdr:cNvSpPr>
      </xdr:nvSpPr>
      <xdr:spPr bwMode="auto">
        <a:xfrm>
          <a:off x="1833130" y="8641773"/>
          <a:ext cx="0" cy="44421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11</xdr:row>
      <xdr:rowOff>0</xdr:rowOff>
    </xdr:from>
    <xdr:ext cx="0" cy="444212"/>
    <xdr:sp macro="" textlink="">
      <xdr:nvSpPr>
        <xdr:cNvPr id="4611" name="Text Box 8">
          <a:extLst>
            <a:ext uri="{FF2B5EF4-FFF2-40B4-BE49-F238E27FC236}">
              <a16:creationId xmlns:a16="http://schemas.microsoft.com/office/drawing/2014/main" id="{00000000-0008-0000-0000-000003120000}"/>
            </a:ext>
          </a:extLst>
        </xdr:cNvPr>
        <xdr:cNvSpPr txBox="1">
          <a:spLocks noChangeArrowheads="1"/>
        </xdr:cNvSpPr>
      </xdr:nvSpPr>
      <xdr:spPr bwMode="auto">
        <a:xfrm>
          <a:off x="1833130" y="8641773"/>
          <a:ext cx="0" cy="44421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11</xdr:row>
      <xdr:rowOff>0</xdr:rowOff>
    </xdr:from>
    <xdr:ext cx="0" cy="444212"/>
    <xdr:sp macro="" textlink="">
      <xdr:nvSpPr>
        <xdr:cNvPr id="4612" name="Text Box 9">
          <a:extLst>
            <a:ext uri="{FF2B5EF4-FFF2-40B4-BE49-F238E27FC236}">
              <a16:creationId xmlns:a16="http://schemas.microsoft.com/office/drawing/2014/main" id="{00000000-0008-0000-0000-000004120000}"/>
            </a:ext>
          </a:extLst>
        </xdr:cNvPr>
        <xdr:cNvSpPr txBox="1">
          <a:spLocks noChangeArrowheads="1"/>
        </xdr:cNvSpPr>
      </xdr:nvSpPr>
      <xdr:spPr bwMode="auto">
        <a:xfrm>
          <a:off x="1833130" y="8641773"/>
          <a:ext cx="0" cy="44421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11</xdr:row>
      <xdr:rowOff>0</xdr:rowOff>
    </xdr:from>
    <xdr:ext cx="0" cy="444212"/>
    <xdr:sp macro="" textlink="">
      <xdr:nvSpPr>
        <xdr:cNvPr id="4868" name="Text Box 8">
          <a:extLst>
            <a:ext uri="{FF2B5EF4-FFF2-40B4-BE49-F238E27FC236}">
              <a16:creationId xmlns:a16="http://schemas.microsoft.com/office/drawing/2014/main" id="{00000000-0008-0000-0000-000004130000}"/>
            </a:ext>
          </a:extLst>
        </xdr:cNvPr>
        <xdr:cNvSpPr txBox="1">
          <a:spLocks noChangeArrowheads="1"/>
        </xdr:cNvSpPr>
      </xdr:nvSpPr>
      <xdr:spPr bwMode="auto">
        <a:xfrm>
          <a:off x="1833130" y="8641773"/>
          <a:ext cx="0" cy="44421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11</xdr:row>
      <xdr:rowOff>0</xdr:rowOff>
    </xdr:from>
    <xdr:ext cx="0" cy="444212"/>
    <xdr:sp macro="" textlink="">
      <xdr:nvSpPr>
        <xdr:cNvPr id="4869" name="Text Box 9">
          <a:extLst>
            <a:ext uri="{FF2B5EF4-FFF2-40B4-BE49-F238E27FC236}">
              <a16:creationId xmlns:a16="http://schemas.microsoft.com/office/drawing/2014/main" id="{00000000-0008-0000-0000-000005130000}"/>
            </a:ext>
          </a:extLst>
        </xdr:cNvPr>
        <xdr:cNvSpPr txBox="1">
          <a:spLocks noChangeArrowheads="1"/>
        </xdr:cNvSpPr>
      </xdr:nvSpPr>
      <xdr:spPr bwMode="auto">
        <a:xfrm>
          <a:off x="1833130" y="8641773"/>
          <a:ext cx="0" cy="44421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0</xdr:col>
      <xdr:colOff>228600</xdr:colOff>
      <xdr:row>0</xdr:row>
      <xdr:rowOff>76200</xdr:rowOff>
    </xdr:from>
    <xdr:to>
      <xdr:col>1</xdr:col>
      <xdr:colOff>542925</xdr:colOff>
      <xdr:row>5</xdr:row>
      <xdr:rowOff>19050</xdr:rowOff>
    </xdr:to>
    <xdr:pic>
      <xdr:nvPicPr>
        <xdr:cNvPr id="4872" name="1628 Imagen" descr="Logo INAPA">
          <a:extLst>
            <a:ext uri="{FF2B5EF4-FFF2-40B4-BE49-F238E27FC236}">
              <a16:creationId xmlns:a16="http://schemas.microsoft.com/office/drawing/2014/main" id="{00000000-0008-0000-0000-00000813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28600" y="76200"/>
          <a:ext cx="838200" cy="781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1</xdr:col>
      <xdr:colOff>1304925</xdr:colOff>
      <xdr:row>634</xdr:row>
      <xdr:rowOff>0</xdr:rowOff>
    </xdr:from>
    <xdr:ext cx="0" cy="462394"/>
    <xdr:sp macro="" textlink="">
      <xdr:nvSpPr>
        <xdr:cNvPr id="4871" name="Text Box 8">
          <a:extLst>
            <a:ext uri="{FF2B5EF4-FFF2-40B4-BE49-F238E27FC236}">
              <a16:creationId xmlns:a16="http://schemas.microsoft.com/office/drawing/2014/main" id="{00000000-0008-0000-0000-000007130000}"/>
            </a:ext>
          </a:extLst>
        </xdr:cNvPr>
        <xdr:cNvSpPr txBox="1">
          <a:spLocks noChangeArrowheads="1"/>
        </xdr:cNvSpPr>
      </xdr:nvSpPr>
      <xdr:spPr bwMode="auto">
        <a:xfrm>
          <a:off x="1833130" y="100532045"/>
          <a:ext cx="0" cy="4623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634</xdr:row>
      <xdr:rowOff>0</xdr:rowOff>
    </xdr:from>
    <xdr:ext cx="0" cy="462394"/>
    <xdr:sp macro="" textlink="">
      <xdr:nvSpPr>
        <xdr:cNvPr id="4873" name="Text Box 9">
          <a:extLst>
            <a:ext uri="{FF2B5EF4-FFF2-40B4-BE49-F238E27FC236}">
              <a16:creationId xmlns:a16="http://schemas.microsoft.com/office/drawing/2014/main" id="{00000000-0008-0000-0000-000009130000}"/>
            </a:ext>
          </a:extLst>
        </xdr:cNvPr>
        <xdr:cNvSpPr txBox="1">
          <a:spLocks noChangeArrowheads="1"/>
        </xdr:cNvSpPr>
      </xdr:nvSpPr>
      <xdr:spPr bwMode="auto">
        <a:xfrm>
          <a:off x="1833130" y="100532045"/>
          <a:ext cx="0" cy="4623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634</xdr:row>
      <xdr:rowOff>0</xdr:rowOff>
    </xdr:from>
    <xdr:ext cx="0" cy="462394"/>
    <xdr:sp macro="" textlink="">
      <xdr:nvSpPr>
        <xdr:cNvPr id="4874" name="Text Box 8">
          <a:extLst>
            <a:ext uri="{FF2B5EF4-FFF2-40B4-BE49-F238E27FC236}">
              <a16:creationId xmlns:a16="http://schemas.microsoft.com/office/drawing/2014/main" id="{00000000-0008-0000-0000-00000A130000}"/>
            </a:ext>
          </a:extLst>
        </xdr:cNvPr>
        <xdr:cNvSpPr txBox="1">
          <a:spLocks noChangeArrowheads="1"/>
        </xdr:cNvSpPr>
      </xdr:nvSpPr>
      <xdr:spPr bwMode="auto">
        <a:xfrm>
          <a:off x="1833130" y="100532045"/>
          <a:ext cx="0" cy="4623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634</xdr:row>
      <xdr:rowOff>0</xdr:rowOff>
    </xdr:from>
    <xdr:ext cx="0" cy="462394"/>
    <xdr:sp macro="" textlink="">
      <xdr:nvSpPr>
        <xdr:cNvPr id="4875" name="Text Box 9">
          <a:extLst>
            <a:ext uri="{FF2B5EF4-FFF2-40B4-BE49-F238E27FC236}">
              <a16:creationId xmlns:a16="http://schemas.microsoft.com/office/drawing/2014/main" id="{00000000-0008-0000-0000-00000B130000}"/>
            </a:ext>
          </a:extLst>
        </xdr:cNvPr>
        <xdr:cNvSpPr txBox="1">
          <a:spLocks noChangeArrowheads="1"/>
        </xdr:cNvSpPr>
      </xdr:nvSpPr>
      <xdr:spPr bwMode="auto">
        <a:xfrm>
          <a:off x="1833130" y="100532045"/>
          <a:ext cx="0" cy="4623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634</xdr:row>
      <xdr:rowOff>0</xdr:rowOff>
    </xdr:from>
    <xdr:ext cx="0" cy="462394"/>
    <xdr:sp macro="" textlink="">
      <xdr:nvSpPr>
        <xdr:cNvPr id="4876" name="Text Box 8">
          <a:extLst>
            <a:ext uri="{FF2B5EF4-FFF2-40B4-BE49-F238E27FC236}">
              <a16:creationId xmlns:a16="http://schemas.microsoft.com/office/drawing/2014/main" id="{00000000-0008-0000-0000-00000C130000}"/>
            </a:ext>
          </a:extLst>
        </xdr:cNvPr>
        <xdr:cNvSpPr txBox="1">
          <a:spLocks noChangeArrowheads="1"/>
        </xdr:cNvSpPr>
      </xdr:nvSpPr>
      <xdr:spPr bwMode="auto">
        <a:xfrm>
          <a:off x="1833130" y="100532045"/>
          <a:ext cx="0" cy="4623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634</xdr:row>
      <xdr:rowOff>0</xdr:rowOff>
    </xdr:from>
    <xdr:ext cx="0" cy="462394"/>
    <xdr:sp macro="" textlink="">
      <xdr:nvSpPr>
        <xdr:cNvPr id="4877" name="Text Box 9">
          <a:extLst>
            <a:ext uri="{FF2B5EF4-FFF2-40B4-BE49-F238E27FC236}">
              <a16:creationId xmlns:a16="http://schemas.microsoft.com/office/drawing/2014/main" id="{00000000-0008-0000-0000-00000D130000}"/>
            </a:ext>
          </a:extLst>
        </xdr:cNvPr>
        <xdr:cNvSpPr txBox="1">
          <a:spLocks noChangeArrowheads="1"/>
        </xdr:cNvSpPr>
      </xdr:nvSpPr>
      <xdr:spPr bwMode="auto">
        <a:xfrm>
          <a:off x="1833130" y="100532045"/>
          <a:ext cx="0" cy="4623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634</xdr:row>
      <xdr:rowOff>0</xdr:rowOff>
    </xdr:from>
    <xdr:ext cx="0" cy="462394"/>
    <xdr:sp macro="" textlink="">
      <xdr:nvSpPr>
        <xdr:cNvPr id="4878" name="Text Box 9">
          <a:extLst>
            <a:ext uri="{FF2B5EF4-FFF2-40B4-BE49-F238E27FC236}">
              <a16:creationId xmlns:a16="http://schemas.microsoft.com/office/drawing/2014/main" id="{00000000-0008-0000-0000-00000E130000}"/>
            </a:ext>
          </a:extLst>
        </xdr:cNvPr>
        <xdr:cNvSpPr txBox="1">
          <a:spLocks noChangeArrowheads="1"/>
        </xdr:cNvSpPr>
      </xdr:nvSpPr>
      <xdr:spPr bwMode="auto">
        <a:xfrm>
          <a:off x="1833130" y="100532045"/>
          <a:ext cx="0" cy="4623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634</xdr:row>
      <xdr:rowOff>0</xdr:rowOff>
    </xdr:from>
    <xdr:ext cx="0" cy="462394"/>
    <xdr:sp macro="" textlink="">
      <xdr:nvSpPr>
        <xdr:cNvPr id="4879" name="Text Box 8">
          <a:extLst>
            <a:ext uri="{FF2B5EF4-FFF2-40B4-BE49-F238E27FC236}">
              <a16:creationId xmlns:a16="http://schemas.microsoft.com/office/drawing/2014/main" id="{00000000-0008-0000-0000-00000F130000}"/>
            </a:ext>
          </a:extLst>
        </xdr:cNvPr>
        <xdr:cNvSpPr txBox="1">
          <a:spLocks noChangeArrowheads="1"/>
        </xdr:cNvSpPr>
      </xdr:nvSpPr>
      <xdr:spPr bwMode="auto">
        <a:xfrm>
          <a:off x="1833130" y="100532045"/>
          <a:ext cx="0" cy="4623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634</xdr:row>
      <xdr:rowOff>0</xdr:rowOff>
    </xdr:from>
    <xdr:ext cx="0" cy="462394"/>
    <xdr:sp macro="" textlink="">
      <xdr:nvSpPr>
        <xdr:cNvPr id="4880" name="Text Box 8">
          <a:extLst>
            <a:ext uri="{FF2B5EF4-FFF2-40B4-BE49-F238E27FC236}">
              <a16:creationId xmlns:a16="http://schemas.microsoft.com/office/drawing/2014/main" id="{00000000-0008-0000-0000-000010130000}"/>
            </a:ext>
          </a:extLst>
        </xdr:cNvPr>
        <xdr:cNvSpPr txBox="1">
          <a:spLocks noChangeArrowheads="1"/>
        </xdr:cNvSpPr>
      </xdr:nvSpPr>
      <xdr:spPr bwMode="auto">
        <a:xfrm>
          <a:off x="1833130" y="100532045"/>
          <a:ext cx="0" cy="4623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634</xdr:row>
      <xdr:rowOff>0</xdr:rowOff>
    </xdr:from>
    <xdr:ext cx="0" cy="462394"/>
    <xdr:sp macro="" textlink="">
      <xdr:nvSpPr>
        <xdr:cNvPr id="4881" name="Text Box 9">
          <a:extLst>
            <a:ext uri="{FF2B5EF4-FFF2-40B4-BE49-F238E27FC236}">
              <a16:creationId xmlns:a16="http://schemas.microsoft.com/office/drawing/2014/main" id="{00000000-0008-0000-0000-000011130000}"/>
            </a:ext>
          </a:extLst>
        </xdr:cNvPr>
        <xdr:cNvSpPr txBox="1">
          <a:spLocks noChangeArrowheads="1"/>
        </xdr:cNvSpPr>
      </xdr:nvSpPr>
      <xdr:spPr bwMode="auto">
        <a:xfrm>
          <a:off x="1833130" y="100532045"/>
          <a:ext cx="0" cy="4623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634</xdr:row>
      <xdr:rowOff>0</xdr:rowOff>
    </xdr:from>
    <xdr:ext cx="0" cy="462394"/>
    <xdr:sp macro="" textlink="">
      <xdr:nvSpPr>
        <xdr:cNvPr id="4882" name="Text Box 8">
          <a:extLst>
            <a:ext uri="{FF2B5EF4-FFF2-40B4-BE49-F238E27FC236}">
              <a16:creationId xmlns:a16="http://schemas.microsoft.com/office/drawing/2014/main" id="{00000000-0008-0000-0000-000012130000}"/>
            </a:ext>
          </a:extLst>
        </xdr:cNvPr>
        <xdr:cNvSpPr txBox="1">
          <a:spLocks noChangeArrowheads="1"/>
        </xdr:cNvSpPr>
      </xdr:nvSpPr>
      <xdr:spPr bwMode="auto">
        <a:xfrm>
          <a:off x="1833130" y="100532045"/>
          <a:ext cx="0" cy="4623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634</xdr:row>
      <xdr:rowOff>0</xdr:rowOff>
    </xdr:from>
    <xdr:ext cx="0" cy="462394"/>
    <xdr:sp macro="" textlink="">
      <xdr:nvSpPr>
        <xdr:cNvPr id="4883" name="Text Box 9">
          <a:extLst>
            <a:ext uri="{FF2B5EF4-FFF2-40B4-BE49-F238E27FC236}">
              <a16:creationId xmlns:a16="http://schemas.microsoft.com/office/drawing/2014/main" id="{00000000-0008-0000-0000-000013130000}"/>
            </a:ext>
          </a:extLst>
        </xdr:cNvPr>
        <xdr:cNvSpPr txBox="1">
          <a:spLocks noChangeArrowheads="1"/>
        </xdr:cNvSpPr>
      </xdr:nvSpPr>
      <xdr:spPr bwMode="auto">
        <a:xfrm>
          <a:off x="1833130" y="100532045"/>
          <a:ext cx="0" cy="4623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634</xdr:row>
      <xdr:rowOff>0</xdr:rowOff>
    </xdr:from>
    <xdr:ext cx="0" cy="462394"/>
    <xdr:sp macro="" textlink="">
      <xdr:nvSpPr>
        <xdr:cNvPr id="4884" name="Text Box 9">
          <a:extLst>
            <a:ext uri="{FF2B5EF4-FFF2-40B4-BE49-F238E27FC236}">
              <a16:creationId xmlns:a16="http://schemas.microsoft.com/office/drawing/2014/main" id="{00000000-0008-0000-0000-000014130000}"/>
            </a:ext>
          </a:extLst>
        </xdr:cNvPr>
        <xdr:cNvSpPr txBox="1">
          <a:spLocks noChangeArrowheads="1"/>
        </xdr:cNvSpPr>
      </xdr:nvSpPr>
      <xdr:spPr bwMode="auto">
        <a:xfrm>
          <a:off x="1833130" y="100532045"/>
          <a:ext cx="0" cy="4623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634</xdr:row>
      <xdr:rowOff>0</xdr:rowOff>
    </xdr:from>
    <xdr:ext cx="0" cy="462394"/>
    <xdr:sp macro="" textlink="">
      <xdr:nvSpPr>
        <xdr:cNvPr id="4885" name="Text Box 9">
          <a:extLst>
            <a:ext uri="{FF2B5EF4-FFF2-40B4-BE49-F238E27FC236}">
              <a16:creationId xmlns:a16="http://schemas.microsoft.com/office/drawing/2014/main" id="{00000000-0008-0000-0000-000015130000}"/>
            </a:ext>
          </a:extLst>
        </xdr:cNvPr>
        <xdr:cNvSpPr txBox="1">
          <a:spLocks noChangeArrowheads="1"/>
        </xdr:cNvSpPr>
      </xdr:nvSpPr>
      <xdr:spPr bwMode="auto">
        <a:xfrm>
          <a:off x="1833130" y="100532045"/>
          <a:ext cx="0" cy="4623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634</xdr:row>
      <xdr:rowOff>0</xdr:rowOff>
    </xdr:from>
    <xdr:ext cx="0" cy="462394"/>
    <xdr:sp macro="" textlink="">
      <xdr:nvSpPr>
        <xdr:cNvPr id="4886" name="Text Box 8">
          <a:extLst>
            <a:ext uri="{FF2B5EF4-FFF2-40B4-BE49-F238E27FC236}">
              <a16:creationId xmlns:a16="http://schemas.microsoft.com/office/drawing/2014/main" id="{00000000-0008-0000-0000-000016130000}"/>
            </a:ext>
          </a:extLst>
        </xdr:cNvPr>
        <xdr:cNvSpPr txBox="1">
          <a:spLocks noChangeArrowheads="1"/>
        </xdr:cNvSpPr>
      </xdr:nvSpPr>
      <xdr:spPr bwMode="auto">
        <a:xfrm>
          <a:off x="1833130" y="100532045"/>
          <a:ext cx="0" cy="4623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634</xdr:row>
      <xdr:rowOff>0</xdr:rowOff>
    </xdr:from>
    <xdr:ext cx="0" cy="462394"/>
    <xdr:sp macro="" textlink="">
      <xdr:nvSpPr>
        <xdr:cNvPr id="4887" name="Text Box 8">
          <a:extLst>
            <a:ext uri="{FF2B5EF4-FFF2-40B4-BE49-F238E27FC236}">
              <a16:creationId xmlns:a16="http://schemas.microsoft.com/office/drawing/2014/main" id="{00000000-0008-0000-0000-000017130000}"/>
            </a:ext>
          </a:extLst>
        </xdr:cNvPr>
        <xdr:cNvSpPr txBox="1">
          <a:spLocks noChangeArrowheads="1"/>
        </xdr:cNvSpPr>
      </xdr:nvSpPr>
      <xdr:spPr bwMode="auto">
        <a:xfrm>
          <a:off x="1833130" y="100532045"/>
          <a:ext cx="0" cy="4623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634</xdr:row>
      <xdr:rowOff>0</xdr:rowOff>
    </xdr:from>
    <xdr:ext cx="0" cy="462394"/>
    <xdr:sp macro="" textlink="">
      <xdr:nvSpPr>
        <xdr:cNvPr id="4888" name="Text Box 9">
          <a:extLst>
            <a:ext uri="{FF2B5EF4-FFF2-40B4-BE49-F238E27FC236}">
              <a16:creationId xmlns:a16="http://schemas.microsoft.com/office/drawing/2014/main" id="{00000000-0008-0000-0000-000018130000}"/>
            </a:ext>
          </a:extLst>
        </xdr:cNvPr>
        <xdr:cNvSpPr txBox="1">
          <a:spLocks noChangeArrowheads="1"/>
        </xdr:cNvSpPr>
      </xdr:nvSpPr>
      <xdr:spPr bwMode="auto">
        <a:xfrm>
          <a:off x="1833130" y="100532045"/>
          <a:ext cx="0" cy="4623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634</xdr:row>
      <xdr:rowOff>0</xdr:rowOff>
    </xdr:from>
    <xdr:ext cx="0" cy="462394"/>
    <xdr:sp macro="" textlink="">
      <xdr:nvSpPr>
        <xdr:cNvPr id="4889" name="Text Box 9">
          <a:extLst>
            <a:ext uri="{FF2B5EF4-FFF2-40B4-BE49-F238E27FC236}">
              <a16:creationId xmlns:a16="http://schemas.microsoft.com/office/drawing/2014/main" id="{00000000-0008-0000-0000-000019130000}"/>
            </a:ext>
          </a:extLst>
        </xdr:cNvPr>
        <xdr:cNvSpPr txBox="1">
          <a:spLocks noChangeArrowheads="1"/>
        </xdr:cNvSpPr>
      </xdr:nvSpPr>
      <xdr:spPr bwMode="auto">
        <a:xfrm>
          <a:off x="1833130" y="100532045"/>
          <a:ext cx="0" cy="4623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634</xdr:row>
      <xdr:rowOff>0</xdr:rowOff>
    </xdr:from>
    <xdr:ext cx="0" cy="462394"/>
    <xdr:sp macro="" textlink="">
      <xdr:nvSpPr>
        <xdr:cNvPr id="4890" name="Text Box 8">
          <a:extLst>
            <a:ext uri="{FF2B5EF4-FFF2-40B4-BE49-F238E27FC236}">
              <a16:creationId xmlns:a16="http://schemas.microsoft.com/office/drawing/2014/main" id="{00000000-0008-0000-0000-00001A130000}"/>
            </a:ext>
          </a:extLst>
        </xdr:cNvPr>
        <xdr:cNvSpPr txBox="1">
          <a:spLocks noChangeArrowheads="1"/>
        </xdr:cNvSpPr>
      </xdr:nvSpPr>
      <xdr:spPr bwMode="auto">
        <a:xfrm>
          <a:off x="1833130" y="100532045"/>
          <a:ext cx="0" cy="4623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1</xdr:col>
      <xdr:colOff>1304925</xdr:colOff>
      <xdr:row>634</xdr:row>
      <xdr:rowOff>0</xdr:rowOff>
    </xdr:from>
    <xdr:to>
      <xdr:col>1</xdr:col>
      <xdr:colOff>1304925</xdr:colOff>
      <xdr:row>636</xdr:row>
      <xdr:rowOff>135080</xdr:rowOff>
    </xdr:to>
    <xdr:sp macro="" textlink="">
      <xdr:nvSpPr>
        <xdr:cNvPr id="4891" name="Text Box 8">
          <a:extLst>
            <a:ext uri="{FF2B5EF4-FFF2-40B4-BE49-F238E27FC236}">
              <a16:creationId xmlns:a16="http://schemas.microsoft.com/office/drawing/2014/main" id="{00000000-0008-0000-0000-00001B130000}"/>
            </a:ext>
          </a:extLst>
        </xdr:cNvPr>
        <xdr:cNvSpPr txBox="1">
          <a:spLocks noChangeArrowheads="1"/>
        </xdr:cNvSpPr>
      </xdr:nvSpPr>
      <xdr:spPr bwMode="auto">
        <a:xfrm>
          <a:off x="1828800" y="93659325"/>
          <a:ext cx="0" cy="4571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634</xdr:row>
      <xdr:rowOff>0</xdr:rowOff>
    </xdr:from>
    <xdr:to>
      <xdr:col>1</xdr:col>
      <xdr:colOff>1304925</xdr:colOff>
      <xdr:row>636</xdr:row>
      <xdr:rowOff>135080</xdr:rowOff>
    </xdr:to>
    <xdr:sp macro="" textlink="">
      <xdr:nvSpPr>
        <xdr:cNvPr id="4892" name="Text Box 9">
          <a:extLst>
            <a:ext uri="{FF2B5EF4-FFF2-40B4-BE49-F238E27FC236}">
              <a16:creationId xmlns:a16="http://schemas.microsoft.com/office/drawing/2014/main" id="{00000000-0008-0000-0000-00001C130000}"/>
            </a:ext>
          </a:extLst>
        </xdr:cNvPr>
        <xdr:cNvSpPr txBox="1">
          <a:spLocks noChangeArrowheads="1"/>
        </xdr:cNvSpPr>
      </xdr:nvSpPr>
      <xdr:spPr bwMode="auto">
        <a:xfrm>
          <a:off x="1828800" y="93659325"/>
          <a:ext cx="0" cy="4571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634</xdr:row>
      <xdr:rowOff>0</xdr:rowOff>
    </xdr:from>
    <xdr:to>
      <xdr:col>1</xdr:col>
      <xdr:colOff>1304925</xdr:colOff>
      <xdr:row>636</xdr:row>
      <xdr:rowOff>135080</xdr:rowOff>
    </xdr:to>
    <xdr:sp macro="" textlink="">
      <xdr:nvSpPr>
        <xdr:cNvPr id="4893" name="Text Box 8">
          <a:extLst>
            <a:ext uri="{FF2B5EF4-FFF2-40B4-BE49-F238E27FC236}">
              <a16:creationId xmlns:a16="http://schemas.microsoft.com/office/drawing/2014/main" id="{00000000-0008-0000-0000-00001D130000}"/>
            </a:ext>
          </a:extLst>
        </xdr:cNvPr>
        <xdr:cNvSpPr txBox="1">
          <a:spLocks noChangeArrowheads="1"/>
        </xdr:cNvSpPr>
      </xdr:nvSpPr>
      <xdr:spPr bwMode="auto">
        <a:xfrm>
          <a:off x="1828800" y="93659325"/>
          <a:ext cx="0" cy="4571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634</xdr:row>
      <xdr:rowOff>0</xdr:rowOff>
    </xdr:from>
    <xdr:to>
      <xdr:col>1</xdr:col>
      <xdr:colOff>1304925</xdr:colOff>
      <xdr:row>636</xdr:row>
      <xdr:rowOff>135080</xdr:rowOff>
    </xdr:to>
    <xdr:sp macro="" textlink="">
      <xdr:nvSpPr>
        <xdr:cNvPr id="4894" name="Text Box 9">
          <a:extLst>
            <a:ext uri="{FF2B5EF4-FFF2-40B4-BE49-F238E27FC236}">
              <a16:creationId xmlns:a16="http://schemas.microsoft.com/office/drawing/2014/main" id="{00000000-0008-0000-0000-00001E130000}"/>
            </a:ext>
          </a:extLst>
        </xdr:cNvPr>
        <xdr:cNvSpPr txBox="1">
          <a:spLocks noChangeArrowheads="1"/>
        </xdr:cNvSpPr>
      </xdr:nvSpPr>
      <xdr:spPr bwMode="auto">
        <a:xfrm>
          <a:off x="1828800" y="93659325"/>
          <a:ext cx="0" cy="4571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634</xdr:row>
      <xdr:rowOff>0</xdr:rowOff>
    </xdr:from>
    <xdr:to>
      <xdr:col>1</xdr:col>
      <xdr:colOff>1304925</xdr:colOff>
      <xdr:row>636</xdr:row>
      <xdr:rowOff>135080</xdr:rowOff>
    </xdr:to>
    <xdr:sp macro="" textlink="">
      <xdr:nvSpPr>
        <xdr:cNvPr id="4895" name="Text Box 8">
          <a:extLst>
            <a:ext uri="{FF2B5EF4-FFF2-40B4-BE49-F238E27FC236}">
              <a16:creationId xmlns:a16="http://schemas.microsoft.com/office/drawing/2014/main" id="{00000000-0008-0000-0000-00001F130000}"/>
            </a:ext>
          </a:extLst>
        </xdr:cNvPr>
        <xdr:cNvSpPr txBox="1">
          <a:spLocks noChangeArrowheads="1"/>
        </xdr:cNvSpPr>
      </xdr:nvSpPr>
      <xdr:spPr bwMode="auto">
        <a:xfrm>
          <a:off x="1828800" y="93659325"/>
          <a:ext cx="0" cy="4571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634</xdr:row>
      <xdr:rowOff>0</xdr:rowOff>
    </xdr:from>
    <xdr:to>
      <xdr:col>1</xdr:col>
      <xdr:colOff>1304925</xdr:colOff>
      <xdr:row>636</xdr:row>
      <xdr:rowOff>135080</xdr:rowOff>
    </xdr:to>
    <xdr:sp macro="" textlink="">
      <xdr:nvSpPr>
        <xdr:cNvPr id="4896" name="Text Box 9">
          <a:extLst>
            <a:ext uri="{FF2B5EF4-FFF2-40B4-BE49-F238E27FC236}">
              <a16:creationId xmlns:a16="http://schemas.microsoft.com/office/drawing/2014/main" id="{00000000-0008-0000-0000-000020130000}"/>
            </a:ext>
          </a:extLst>
        </xdr:cNvPr>
        <xdr:cNvSpPr txBox="1">
          <a:spLocks noChangeArrowheads="1"/>
        </xdr:cNvSpPr>
      </xdr:nvSpPr>
      <xdr:spPr bwMode="auto">
        <a:xfrm>
          <a:off x="1828800" y="93659325"/>
          <a:ext cx="0" cy="4571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634</xdr:row>
      <xdr:rowOff>0</xdr:rowOff>
    </xdr:from>
    <xdr:to>
      <xdr:col>1</xdr:col>
      <xdr:colOff>1304925</xdr:colOff>
      <xdr:row>636</xdr:row>
      <xdr:rowOff>135080</xdr:rowOff>
    </xdr:to>
    <xdr:sp macro="" textlink="">
      <xdr:nvSpPr>
        <xdr:cNvPr id="4897" name="Text Box 9">
          <a:extLst>
            <a:ext uri="{FF2B5EF4-FFF2-40B4-BE49-F238E27FC236}">
              <a16:creationId xmlns:a16="http://schemas.microsoft.com/office/drawing/2014/main" id="{00000000-0008-0000-0000-000021130000}"/>
            </a:ext>
          </a:extLst>
        </xdr:cNvPr>
        <xdr:cNvSpPr txBox="1">
          <a:spLocks noChangeArrowheads="1"/>
        </xdr:cNvSpPr>
      </xdr:nvSpPr>
      <xdr:spPr bwMode="auto">
        <a:xfrm>
          <a:off x="1828800" y="93659325"/>
          <a:ext cx="0" cy="4571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634</xdr:row>
      <xdr:rowOff>0</xdr:rowOff>
    </xdr:from>
    <xdr:to>
      <xdr:col>1</xdr:col>
      <xdr:colOff>1304925</xdr:colOff>
      <xdr:row>636</xdr:row>
      <xdr:rowOff>135080</xdr:rowOff>
    </xdr:to>
    <xdr:sp macro="" textlink="">
      <xdr:nvSpPr>
        <xdr:cNvPr id="4898" name="Text Box 8">
          <a:extLst>
            <a:ext uri="{FF2B5EF4-FFF2-40B4-BE49-F238E27FC236}">
              <a16:creationId xmlns:a16="http://schemas.microsoft.com/office/drawing/2014/main" id="{00000000-0008-0000-0000-000022130000}"/>
            </a:ext>
          </a:extLst>
        </xdr:cNvPr>
        <xdr:cNvSpPr txBox="1">
          <a:spLocks noChangeArrowheads="1"/>
        </xdr:cNvSpPr>
      </xdr:nvSpPr>
      <xdr:spPr bwMode="auto">
        <a:xfrm>
          <a:off x="1828800" y="93659325"/>
          <a:ext cx="0" cy="4571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634</xdr:row>
      <xdr:rowOff>0</xdr:rowOff>
    </xdr:from>
    <xdr:to>
      <xdr:col>1</xdr:col>
      <xdr:colOff>1304925</xdr:colOff>
      <xdr:row>636</xdr:row>
      <xdr:rowOff>135080</xdr:rowOff>
    </xdr:to>
    <xdr:sp macro="" textlink="">
      <xdr:nvSpPr>
        <xdr:cNvPr id="4899" name="Text Box 8">
          <a:extLst>
            <a:ext uri="{FF2B5EF4-FFF2-40B4-BE49-F238E27FC236}">
              <a16:creationId xmlns:a16="http://schemas.microsoft.com/office/drawing/2014/main" id="{00000000-0008-0000-0000-000023130000}"/>
            </a:ext>
          </a:extLst>
        </xdr:cNvPr>
        <xdr:cNvSpPr txBox="1">
          <a:spLocks noChangeArrowheads="1"/>
        </xdr:cNvSpPr>
      </xdr:nvSpPr>
      <xdr:spPr bwMode="auto">
        <a:xfrm>
          <a:off x="1828800" y="93659325"/>
          <a:ext cx="0" cy="4571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634</xdr:row>
      <xdr:rowOff>0</xdr:rowOff>
    </xdr:from>
    <xdr:to>
      <xdr:col>1</xdr:col>
      <xdr:colOff>1304925</xdr:colOff>
      <xdr:row>636</xdr:row>
      <xdr:rowOff>135080</xdr:rowOff>
    </xdr:to>
    <xdr:sp macro="" textlink="">
      <xdr:nvSpPr>
        <xdr:cNvPr id="4900" name="Text Box 9">
          <a:extLst>
            <a:ext uri="{FF2B5EF4-FFF2-40B4-BE49-F238E27FC236}">
              <a16:creationId xmlns:a16="http://schemas.microsoft.com/office/drawing/2014/main" id="{00000000-0008-0000-0000-000024130000}"/>
            </a:ext>
          </a:extLst>
        </xdr:cNvPr>
        <xdr:cNvSpPr txBox="1">
          <a:spLocks noChangeArrowheads="1"/>
        </xdr:cNvSpPr>
      </xdr:nvSpPr>
      <xdr:spPr bwMode="auto">
        <a:xfrm>
          <a:off x="1828800" y="93659325"/>
          <a:ext cx="0" cy="4571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634</xdr:row>
      <xdr:rowOff>0</xdr:rowOff>
    </xdr:from>
    <xdr:to>
      <xdr:col>1</xdr:col>
      <xdr:colOff>1304925</xdr:colOff>
      <xdr:row>636</xdr:row>
      <xdr:rowOff>135080</xdr:rowOff>
    </xdr:to>
    <xdr:sp macro="" textlink="">
      <xdr:nvSpPr>
        <xdr:cNvPr id="4901" name="Text Box 8">
          <a:extLst>
            <a:ext uri="{FF2B5EF4-FFF2-40B4-BE49-F238E27FC236}">
              <a16:creationId xmlns:a16="http://schemas.microsoft.com/office/drawing/2014/main" id="{00000000-0008-0000-0000-000025130000}"/>
            </a:ext>
          </a:extLst>
        </xdr:cNvPr>
        <xdr:cNvSpPr txBox="1">
          <a:spLocks noChangeArrowheads="1"/>
        </xdr:cNvSpPr>
      </xdr:nvSpPr>
      <xdr:spPr bwMode="auto">
        <a:xfrm>
          <a:off x="1828800" y="93659325"/>
          <a:ext cx="0" cy="4571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634</xdr:row>
      <xdr:rowOff>0</xdr:rowOff>
    </xdr:from>
    <xdr:to>
      <xdr:col>1</xdr:col>
      <xdr:colOff>1304925</xdr:colOff>
      <xdr:row>636</xdr:row>
      <xdr:rowOff>135080</xdr:rowOff>
    </xdr:to>
    <xdr:sp macro="" textlink="">
      <xdr:nvSpPr>
        <xdr:cNvPr id="4902" name="Text Box 9">
          <a:extLst>
            <a:ext uri="{FF2B5EF4-FFF2-40B4-BE49-F238E27FC236}">
              <a16:creationId xmlns:a16="http://schemas.microsoft.com/office/drawing/2014/main" id="{00000000-0008-0000-0000-000026130000}"/>
            </a:ext>
          </a:extLst>
        </xdr:cNvPr>
        <xdr:cNvSpPr txBox="1">
          <a:spLocks noChangeArrowheads="1"/>
        </xdr:cNvSpPr>
      </xdr:nvSpPr>
      <xdr:spPr bwMode="auto">
        <a:xfrm>
          <a:off x="1828800" y="93659325"/>
          <a:ext cx="0" cy="4571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634</xdr:row>
      <xdr:rowOff>0</xdr:rowOff>
    </xdr:from>
    <xdr:to>
      <xdr:col>1</xdr:col>
      <xdr:colOff>1304925</xdr:colOff>
      <xdr:row>636</xdr:row>
      <xdr:rowOff>135080</xdr:rowOff>
    </xdr:to>
    <xdr:sp macro="" textlink="">
      <xdr:nvSpPr>
        <xdr:cNvPr id="4903" name="Text Box 9">
          <a:extLst>
            <a:ext uri="{FF2B5EF4-FFF2-40B4-BE49-F238E27FC236}">
              <a16:creationId xmlns:a16="http://schemas.microsoft.com/office/drawing/2014/main" id="{00000000-0008-0000-0000-000027130000}"/>
            </a:ext>
          </a:extLst>
        </xdr:cNvPr>
        <xdr:cNvSpPr txBox="1">
          <a:spLocks noChangeArrowheads="1"/>
        </xdr:cNvSpPr>
      </xdr:nvSpPr>
      <xdr:spPr bwMode="auto">
        <a:xfrm>
          <a:off x="1828800" y="93659325"/>
          <a:ext cx="0" cy="4571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634</xdr:row>
      <xdr:rowOff>0</xdr:rowOff>
    </xdr:from>
    <xdr:to>
      <xdr:col>1</xdr:col>
      <xdr:colOff>1304925</xdr:colOff>
      <xdr:row>636</xdr:row>
      <xdr:rowOff>135080</xdr:rowOff>
    </xdr:to>
    <xdr:sp macro="" textlink="">
      <xdr:nvSpPr>
        <xdr:cNvPr id="4904" name="Text Box 9">
          <a:extLst>
            <a:ext uri="{FF2B5EF4-FFF2-40B4-BE49-F238E27FC236}">
              <a16:creationId xmlns:a16="http://schemas.microsoft.com/office/drawing/2014/main" id="{00000000-0008-0000-0000-000028130000}"/>
            </a:ext>
          </a:extLst>
        </xdr:cNvPr>
        <xdr:cNvSpPr txBox="1">
          <a:spLocks noChangeArrowheads="1"/>
        </xdr:cNvSpPr>
      </xdr:nvSpPr>
      <xdr:spPr bwMode="auto">
        <a:xfrm>
          <a:off x="1828800" y="93659325"/>
          <a:ext cx="0" cy="4571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634</xdr:row>
      <xdr:rowOff>0</xdr:rowOff>
    </xdr:from>
    <xdr:to>
      <xdr:col>1</xdr:col>
      <xdr:colOff>1304925</xdr:colOff>
      <xdr:row>636</xdr:row>
      <xdr:rowOff>135080</xdr:rowOff>
    </xdr:to>
    <xdr:sp macro="" textlink="">
      <xdr:nvSpPr>
        <xdr:cNvPr id="4905" name="Text Box 8">
          <a:extLst>
            <a:ext uri="{FF2B5EF4-FFF2-40B4-BE49-F238E27FC236}">
              <a16:creationId xmlns:a16="http://schemas.microsoft.com/office/drawing/2014/main" id="{00000000-0008-0000-0000-000029130000}"/>
            </a:ext>
          </a:extLst>
        </xdr:cNvPr>
        <xdr:cNvSpPr txBox="1">
          <a:spLocks noChangeArrowheads="1"/>
        </xdr:cNvSpPr>
      </xdr:nvSpPr>
      <xdr:spPr bwMode="auto">
        <a:xfrm>
          <a:off x="1828800" y="93659325"/>
          <a:ext cx="0" cy="4571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634</xdr:row>
      <xdr:rowOff>0</xdr:rowOff>
    </xdr:from>
    <xdr:to>
      <xdr:col>1</xdr:col>
      <xdr:colOff>1304925</xdr:colOff>
      <xdr:row>636</xdr:row>
      <xdr:rowOff>135080</xdr:rowOff>
    </xdr:to>
    <xdr:sp macro="" textlink="">
      <xdr:nvSpPr>
        <xdr:cNvPr id="4906" name="Text Box 8">
          <a:extLst>
            <a:ext uri="{FF2B5EF4-FFF2-40B4-BE49-F238E27FC236}">
              <a16:creationId xmlns:a16="http://schemas.microsoft.com/office/drawing/2014/main" id="{00000000-0008-0000-0000-00002A130000}"/>
            </a:ext>
          </a:extLst>
        </xdr:cNvPr>
        <xdr:cNvSpPr txBox="1">
          <a:spLocks noChangeArrowheads="1"/>
        </xdr:cNvSpPr>
      </xdr:nvSpPr>
      <xdr:spPr bwMode="auto">
        <a:xfrm>
          <a:off x="1828800" y="93659325"/>
          <a:ext cx="0" cy="4571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634</xdr:row>
      <xdr:rowOff>0</xdr:rowOff>
    </xdr:from>
    <xdr:to>
      <xdr:col>1</xdr:col>
      <xdr:colOff>1304925</xdr:colOff>
      <xdr:row>636</xdr:row>
      <xdr:rowOff>135080</xdr:rowOff>
    </xdr:to>
    <xdr:sp macro="" textlink="">
      <xdr:nvSpPr>
        <xdr:cNvPr id="4907" name="Text Box 9">
          <a:extLst>
            <a:ext uri="{FF2B5EF4-FFF2-40B4-BE49-F238E27FC236}">
              <a16:creationId xmlns:a16="http://schemas.microsoft.com/office/drawing/2014/main" id="{00000000-0008-0000-0000-00002B130000}"/>
            </a:ext>
          </a:extLst>
        </xdr:cNvPr>
        <xdr:cNvSpPr txBox="1">
          <a:spLocks noChangeArrowheads="1"/>
        </xdr:cNvSpPr>
      </xdr:nvSpPr>
      <xdr:spPr bwMode="auto">
        <a:xfrm>
          <a:off x="1828800" y="93659325"/>
          <a:ext cx="0" cy="4571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634</xdr:row>
      <xdr:rowOff>0</xdr:rowOff>
    </xdr:from>
    <xdr:to>
      <xdr:col>1</xdr:col>
      <xdr:colOff>1304925</xdr:colOff>
      <xdr:row>636</xdr:row>
      <xdr:rowOff>135080</xdr:rowOff>
    </xdr:to>
    <xdr:sp macro="" textlink="">
      <xdr:nvSpPr>
        <xdr:cNvPr id="4908" name="Text Box 9">
          <a:extLst>
            <a:ext uri="{FF2B5EF4-FFF2-40B4-BE49-F238E27FC236}">
              <a16:creationId xmlns:a16="http://schemas.microsoft.com/office/drawing/2014/main" id="{00000000-0008-0000-0000-00002C130000}"/>
            </a:ext>
          </a:extLst>
        </xdr:cNvPr>
        <xdr:cNvSpPr txBox="1">
          <a:spLocks noChangeArrowheads="1"/>
        </xdr:cNvSpPr>
      </xdr:nvSpPr>
      <xdr:spPr bwMode="auto">
        <a:xfrm>
          <a:off x="1828800" y="93659325"/>
          <a:ext cx="0" cy="4571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634</xdr:row>
      <xdr:rowOff>0</xdr:rowOff>
    </xdr:from>
    <xdr:to>
      <xdr:col>1</xdr:col>
      <xdr:colOff>1304925</xdr:colOff>
      <xdr:row>636</xdr:row>
      <xdr:rowOff>135080</xdr:rowOff>
    </xdr:to>
    <xdr:sp macro="" textlink="">
      <xdr:nvSpPr>
        <xdr:cNvPr id="4909" name="Text Box 8">
          <a:extLst>
            <a:ext uri="{FF2B5EF4-FFF2-40B4-BE49-F238E27FC236}">
              <a16:creationId xmlns:a16="http://schemas.microsoft.com/office/drawing/2014/main" id="{00000000-0008-0000-0000-00002D130000}"/>
            </a:ext>
          </a:extLst>
        </xdr:cNvPr>
        <xdr:cNvSpPr txBox="1">
          <a:spLocks noChangeArrowheads="1"/>
        </xdr:cNvSpPr>
      </xdr:nvSpPr>
      <xdr:spPr bwMode="auto">
        <a:xfrm>
          <a:off x="1828800" y="93659325"/>
          <a:ext cx="0" cy="4571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1295400</xdr:colOff>
      <xdr:row>774</xdr:row>
      <xdr:rowOff>285750</xdr:rowOff>
    </xdr:from>
    <xdr:to>
      <xdr:col>1</xdr:col>
      <xdr:colOff>1381125</xdr:colOff>
      <xdr:row>776</xdr:row>
      <xdr:rowOff>127289</xdr:rowOff>
    </xdr:to>
    <xdr:sp macro="" textlink="">
      <xdr:nvSpPr>
        <xdr:cNvPr id="4910" name="Cuadro de texto 3377">
          <a:extLst>
            <a:ext uri="{FF2B5EF4-FFF2-40B4-BE49-F238E27FC236}">
              <a16:creationId xmlns:a16="http://schemas.microsoft.com/office/drawing/2014/main" id="{00000000-0008-0000-0000-00002E130000}"/>
            </a:ext>
          </a:extLst>
        </xdr:cNvPr>
        <xdr:cNvSpPr txBox="1">
          <a:spLocks noChangeArrowheads="1"/>
        </xdr:cNvSpPr>
      </xdr:nvSpPr>
      <xdr:spPr bwMode="auto">
        <a:xfrm>
          <a:off x="2467610" y="3457575"/>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oneCellAnchor>
    <xdr:from>
      <xdr:col>1</xdr:col>
      <xdr:colOff>2447925</xdr:colOff>
      <xdr:row>693</xdr:row>
      <xdr:rowOff>0</xdr:rowOff>
    </xdr:from>
    <xdr:ext cx="0" cy="152400"/>
    <xdr:sp macro="" textlink="">
      <xdr:nvSpPr>
        <xdr:cNvPr id="4911" name="Text Box 3">
          <a:extLst>
            <a:ext uri="{FF2B5EF4-FFF2-40B4-BE49-F238E27FC236}">
              <a16:creationId xmlns:a16="http://schemas.microsoft.com/office/drawing/2014/main" id="{00000000-0008-0000-0000-00002F130000}"/>
            </a:ext>
          </a:extLst>
        </xdr:cNvPr>
        <xdr:cNvSpPr txBox="1">
          <a:spLocks noChangeArrowheads="1"/>
        </xdr:cNvSpPr>
      </xdr:nvSpPr>
      <xdr:spPr bwMode="auto">
        <a:xfrm>
          <a:off x="2971800" y="12931140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693</xdr:row>
      <xdr:rowOff>0</xdr:rowOff>
    </xdr:from>
    <xdr:ext cx="0" cy="114300"/>
    <xdr:sp macro="" textlink="">
      <xdr:nvSpPr>
        <xdr:cNvPr id="4912" name="Text Box 32">
          <a:extLst>
            <a:ext uri="{FF2B5EF4-FFF2-40B4-BE49-F238E27FC236}">
              <a16:creationId xmlns:a16="http://schemas.microsoft.com/office/drawing/2014/main" id="{00000000-0008-0000-0000-000030130000}"/>
            </a:ext>
          </a:extLst>
        </xdr:cNvPr>
        <xdr:cNvSpPr txBox="1">
          <a:spLocks noChangeArrowheads="1"/>
        </xdr:cNvSpPr>
      </xdr:nvSpPr>
      <xdr:spPr bwMode="auto">
        <a:xfrm>
          <a:off x="2971800" y="1293114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693</xdr:row>
      <xdr:rowOff>0</xdr:rowOff>
    </xdr:from>
    <xdr:ext cx="0" cy="152400"/>
    <xdr:sp macro="" textlink="">
      <xdr:nvSpPr>
        <xdr:cNvPr id="4913" name="Text Box 3">
          <a:extLst>
            <a:ext uri="{FF2B5EF4-FFF2-40B4-BE49-F238E27FC236}">
              <a16:creationId xmlns:a16="http://schemas.microsoft.com/office/drawing/2014/main" id="{00000000-0008-0000-0000-000031130000}"/>
            </a:ext>
          </a:extLst>
        </xdr:cNvPr>
        <xdr:cNvSpPr txBox="1">
          <a:spLocks noChangeArrowheads="1"/>
        </xdr:cNvSpPr>
      </xdr:nvSpPr>
      <xdr:spPr bwMode="auto">
        <a:xfrm>
          <a:off x="2971800" y="12931140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693</xdr:row>
      <xdr:rowOff>0</xdr:rowOff>
    </xdr:from>
    <xdr:ext cx="0" cy="114300"/>
    <xdr:sp macro="" textlink="">
      <xdr:nvSpPr>
        <xdr:cNvPr id="4914" name="Text Box 63">
          <a:extLst>
            <a:ext uri="{FF2B5EF4-FFF2-40B4-BE49-F238E27FC236}">
              <a16:creationId xmlns:a16="http://schemas.microsoft.com/office/drawing/2014/main" id="{00000000-0008-0000-0000-000032130000}"/>
            </a:ext>
          </a:extLst>
        </xdr:cNvPr>
        <xdr:cNvSpPr txBox="1">
          <a:spLocks noChangeArrowheads="1"/>
        </xdr:cNvSpPr>
      </xdr:nvSpPr>
      <xdr:spPr bwMode="auto">
        <a:xfrm>
          <a:off x="2971800" y="1293114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693</xdr:row>
      <xdr:rowOff>0</xdr:rowOff>
    </xdr:from>
    <xdr:ext cx="0" cy="152400"/>
    <xdr:sp macro="" textlink="">
      <xdr:nvSpPr>
        <xdr:cNvPr id="4915" name="Text Box 3">
          <a:extLst>
            <a:ext uri="{FF2B5EF4-FFF2-40B4-BE49-F238E27FC236}">
              <a16:creationId xmlns:a16="http://schemas.microsoft.com/office/drawing/2014/main" id="{00000000-0008-0000-0000-000033130000}"/>
            </a:ext>
          </a:extLst>
        </xdr:cNvPr>
        <xdr:cNvSpPr txBox="1">
          <a:spLocks noChangeArrowheads="1"/>
        </xdr:cNvSpPr>
      </xdr:nvSpPr>
      <xdr:spPr bwMode="auto">
        <a:xfrm>
          <a:off x="2971800" y="12931140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693</xdr:row>
      <xdr:rowOff>0</xdr:rowOff>
    </xdr:from>
    <xdr:ext cx="0" cy="114300"/>
    <xdr:sp macro="" textlink="">
      <xdr:nvSpPr>
        <xdr:cNvPr id="4916" name="Text Box 32">
          <a:extLst>
            <a:ext uri="{FF2B5EF4-FFF2-40B4-BE49-F238E27FC236}">
              <a16:creationId xmlns:a16="http://schemas.microsoft.com/office/drawing/2014/main" id="{00000000-0008-0000-0000-000034130000}"/>
            </a:ext>
          </a:extLst>
        </xdr:cNvPr>
        <xdr:cNvSpPr txBox="1">
          <a:spLocks noChangeArrowheads="1"/>
        </xdr:cNvSpPr>
      </xdr:nvSpPr>
      <xdr:spPr bwMode="auto">
        <a:xfrm>
          <a:off x="2971800" y="1293114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693</xdr:row>
      <xdr:rowOff>0</xdr:rowOff>
    </xdr:from>
    <xdr:ext cx="0" cy="152400"/>
    <xdr:sp macro="" textlink="">
      <xdr:nvSpPr>
        <xdr:cNvPr id="4917" name="Text Box 3">
          <a:extLst>
            <a:ext uri="{FF2B5EF4-FFF2-40B4-BE49-F238E27FC236}">
              <a16:creationId xmlns:a16="http://schemas.microsoft.com/office/drawing/2014/main" id="{00000000-0008-0000-0000-000035130000}"/>
            </a:ext>
          </a:extLst>
        </xdr:cNvPr>
        <xdr:cNvSpPr txBox="1">
          <a:spLocks noChangeArrowheads="1"/>
        </xdr:cNvSpPr>
      </xdr:nvSpPr>
      <xdr:spPr bwMode="auto">
        <a:xfrm>
          <a:off x="2971800" y="12931140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693</xdr:row>
      <xdr:rowOff>0</xdr:rowOff>
    </xdr:from>
    <xdr:ext cx="0" cy="114300"/>
    <xdr:sp macro="" textlink="">
      <xdr:nvSpPr>
        <xdr:cNvPr id="4918" name="Text Box 63">
          <a:extLst>
            <a:ext uri="{FF2B5EF4-FFF2-40B4-BE49-F238E27FC236}">
              <a16:creationId xmlns:a16="http://schemas.microsoft.com/office/drawing/2014/main" id="{00000000-0008-0000-0000-000036130000}"/>
            </a:ext>
          </a:extLst>
        </xdr:cNvPr>
        <xdr:cNvSpPr txBox="1">
          <a:spLocks noChangeArrowheads="1"/>
        </xdr:cNvSpPr>
      </xdr:nvSpPr>
      <xdr:spPr bwMode="auto">
        <a:xfrm>
          <a:off x="2971800" y="1293114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693</xdr:row>
      <xdr:rowOff>0</xdr:rowOff>
    </xdr:from>
    <xdr:ext cx="0" cy="152400"/>
    <xdr:sp macro="" textlink="">
      <xdr:nvSpPr>
        <xdr:cNvPr id="4919" name="Text Box 3">
          <a:extLst>
            <a:ext uri="{FF2B5EF4-FFF2-40B4-BE49-F238E27FC236}">
              <a16:creationId xmlns:a16="http://schemas.microsoft.com/office/drawing/2014/main" id="{00000000-0008-0000-0000-000037130000}"/>
            </a:ext>
          </a:extLst>
        </xdr:cNvPr>
        <xdr:cNvSpPr txBox="1">
          <a:spLocks noChangeArrowheads="1"/>
        </xdr:cNvSpPr>
      </xdr:nvSpPr>
      <xdr:spPr bwMode="auto">
        <a:xfrm>
          <a:off x="2971800" y="12931140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693</xdr:row>
      <xdr:rowOff>0</xdr:rowOff>
    </xdr:from>
    <xdr:ext cx="0" cy="114300"/>
    <xdr:sp macro="" textlink="">
      <xdr:nvSpPr>
        <xdr:cNvPr id="4920" name="Text Box 32">
          <a:extLst>
            <a:ext uri="{FF2B5EF4-FFF2-40B4-BE49-F238E27FC236}">
              <a16:creationId xmlns:a16="http://schemas.microsoft.com/office/drawing/2014/main" id="{00000000-0008-0000-0000-000038130000}"/>
            </a:ext>
          </a:extLst>
        </xdr:cNvPr>
        <xdr:cNvSpPr txBox="1">
          <a:spLocks noChangeArrowheads="1"/>
        </xdr:cNvSpPr>
      </xdr:nvSpPr>
      <xdr:spPr bwMode="auto">
        <a:xfrm>
          <a:off x="2971800" y="1293114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693</xdr:row>
      <xdr:rowOff>0</xdr:rowOff>
    </xdr:from>
    <xdr:ext cx="0" cy="152400"/>
    <xdr:sp macro="" textlink="">
      <xdr:nvSpPr>
        <xdr:cNvPr id="4921" name="Text Box 3">
          <a:extLst>
            <a:ext uri="{FF2B5EF4-FFF2-40B4-BE49-F238E27FC236}">
              <a16:creationId xmlns:a16="http://schemas.microsoft.com/office/drawing/2014/main" id="{00000000-0008-0000-0000-000039130000}"/>
            </a:ext>
          </a:extLst>
        </xdr:cNvPr>
        <xdr:cNvSpPr txBox="1">
          <a:spLocks noChangeArrowheads="1"/>
        </xdr:cNvSpPr>
      </xdr:nvSpPr>
      <xdr:spPr bwMode="auto">
        <a:xfrm>
          <a:off x="2971800" y="12931140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693</xdr:row>
      <xdr:rowOff>0</xdr:rowOff>
    </xdr:from>
    <xdr:ext cx="0" cy="114300"/>
    <xdr:sp macro="" textlink="">
      <xdr:nvSpPr>
        <xdr:cNvPr id="4922" name="Text Box 63">
          <a:extLst>
            <a:ext uri="{FF2B5EF4-FFF2-40B4-BE49-F238E27FC236}">
              <a16:creationId xmlns:a16="http://schemas.microsoft.com/office/drawing/2014/main" id="{00000000-0008-0000-0000-00003A130000}"/>
            </a:ext>
          </a:extLst>
        </xdr:cNvPr>
        <xdr:cNvSpPr txBox="1">
          <a:spLocks noChangeArrowheads="1"/>
        </xdr:cNvSpPr>
      </xdr:nvSpPr>
      <xdr:spPr bwMode="auto">
        <a:xfrm>
          <a:off x="2971800" y="1293114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693</xdr:row>
      <xdr:rowOff>0</xdr:rowOff>
    </xdr:from>
    <xdr:ext cx="0" cy="152400"/>
    <xdr:sp macro="" textlink="">
      <xdr:nvSpPr>
        <xdr:cNvPr id="4923" name="Text Box 3">
          <a:extLst>
            <a:ext uri="{FF2B5EF4-FFF2-40B4-BE49-F238E27FC236}">
              <a16:creationId xmlns:a16="http://schemas.microsoft.com/office/drawing/2014/main" id="{00000000-0008-0000-0000-00003B130000}"/>
            </a:ext>
          </a:extLst>
        </xdr:cNvPr>
        <xdr:cNvSpPr txBox="1">
          <a:spLocks noChangeArrowheads="1"/>
        </xdr:cNvSpPr>
      </xdr:nvSpPr>
      <xdr:spPr bwMode="auto">
        <a:xfrm>
          <a:off x="2971800" y="12931140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693</xdr:row>
      <xdr:rowOff>0</xdr:rowOff>
    </xdr:from>
    <xdr:ext cx="0" cy="114300"/>
    <xdr:sp macro="" textlink="">
      <xdr:nvSpPr>
        <xdr:cNvPr id="4924" name="Text Box 32">
          <a:extLst>
            <a:ext uri="{FF2B5EF4-FFF2-40B4-BE49-F238E27FC236}">
              <a16:creationId xmlns:a16="http://schemas.microsoft.com/office/drawing/2014/main" id="{00000000-0008-0000-0000-00003C130000}"/>
            </a:ext>
          </a:extLst>
        </xdr:cNvPr>
        <xdr:cNvSpPr txBox="1">
          <a:spLocks noChangeArrowheads="1"/>
        </xdr:cNvSpPr>
      </xdr:nvSpPr>
      <xdr:spPr bwMode="auto">
        <a:xfrm>
          <a:off x="2971800" y="1293114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693</xdr:row>
      <xdr:rowOff>0</xdr:rowOff>
    </xdr:from>
    <xdr:ext cx="0" cy="152400"/>
    <xdr:sp macro="" textlink="">
      <xdr:nvSpPr>
        <xdr:cNvPr id="4925" name="Text Box 3">
          <a:extLst>
            <a:ext uri="{FF2B5EF4-FFF2-40B4-BE49-F238E27FC236}">
              <a16:creationId xmlns:a16="http://schemas.microsoft.com/office/drawing/2014/main" id="{00000000-0008-0000-0000-00003D130000}"/>
            </a:ext>
          </a:extLst>
        </xdr:cNvPr>
        <xdr:cNvSpPr txBox="1">
          <a:spLocks noChangeArrowheads="1"/>
        </xdr:cNvSpPr>
      </xdr:nvSpPr>
      <xdr:spPr bwMode="auto">
        <a:xfrm>
          <a:off x="2971800" y="12931140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693</xdr:row>
      <xdr:rowOff>0</xdr:rowOff>
    </xdr:from>
    <xdr:ext cx="0" cy="114300"/>
    <xdr:sp macro="" textlink="">
      <xdr:nvSpPr>
        <xdr:cNvPr id="4926" name="Text Box 63">
          <a:extLst>
            <a:ext uri="{FF2B5EF4-FFF2-40B4-BE49-F238E27FC236}">
              <a16:creationId xmlns:a16="http://schemas.microsoft.com/office/drawing/2014/main" id="{00000000-0008-0000-0000-00003E130000}"/>
            </a:ext>
          </a:extLst>
        </xdr:cNvPr>
        <xdr:cNvSpPr txBox="1">
          <a:spLocks noChangeArrowheads="1"/>
        </xdr:cNvSpPr>
      </xdr:nvSpPr>
      <xdr:spPr bwMode="auto">
        <a:xfrm>
          <a:off x="2971800" y="1293114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693</xdr:row>
      <xdr:rowOff>0</xdr:rowOff>
    </xdr:from>
    <xdr:ext cx="0" cy="152400"/>
    <xdr:sp macro="" textlink="">
      <xdr:nvSpPr>
        <xdr:cNvPr id="4927" name="Text Box 3">
          <a:extLst>
            <a:ext uri="{FF2B5EF4-FFF2-40B4-BE49-F238E27FC236}">
              <a16:creationId xmlns:a16="http://schemas.microsoft.com/office/drawing/2014/main" id="{00000000-0008-0000-0000-00003F130000}"/>
            </a:ext>
          </a:extLst>
        </xdr:cNvPr>
        <xdr:cNvSpPr txBox="1">
          <a:spLocks noChangeArrowheads="1"/>
        </xdr:cNvSpPr>
      </xdr:nvSpPr>
      <xdr:spPr bwMode="auto">
        <a:xfrm>
          <a:off x="2971800" y="12931140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693</xdr:row>
      <xdr:rowOff>0</xdr:rowOff>
    </xdr:from>
    <xdr:ext cx="0" cy="114300"/>
    <xdr:sp macro="" textlink="">
      <xdr:nvSpPr>
        <xdr:cNvPr id="4928" name="Text Box 32">
          <a:extLst>
            <a:ext uri="{FF2B5EF4-FFF2-40B4-BE49-F238E27FC236}">
              <a16:creationId xmlns:a16="http://schemas.microsoft.com/office/drawing/2014/main" id="{00000000-0008-0000-0000-000040130000}"/>
            </a:ext>
          </a:extLst>
        </xdr:cNvPr>
        <xdr:cNvSpPr txBox="1">
          <a:spLocks noChangeArrowheads="1"/>
        </xdr:cNvSpPr>
      </xdr:nvSpPr>
      <xdr:spPr bwMode="auto">
        <a:xfrm>
          <a:off x="2971800" y="1293114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693</xdr:row>
      <xdr:rowOff>0</xdr:rowOff>
    </xdr:from>
    <xdr:ext cx="0" cy="152400"/>
    <xdr:sp macro="" textlink="">
      <xdr:nvSpPr>
        <xdr:cNvPr id="4929" name="Text Box 3">
          <a:extLst>
            <a:ext uri="{FF2B5EF4-FFF2-40B4-BE49-F238E27FC236}">
              <a16:creationId xmlns:a16="http://schemas.microsoft.com/office/drawing/2014/main" id="{00000000-0008-0000-0000-000041130000}"/>
            </a:ext>
          </a:extLst>
        </xdr:cNvPr>
        <xdr:cNvSpPr txBox="1">
          <a:spLocks noChangeArrowheads="1"/>
        </xdr:cNvSpPr>
      </xdr:nvSpPr>
      <xdr:spPr bwMode="auto">
        <a:xfrm>
          <a:off x="2971800" y="12931140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693</xdr:row>
      <xdr:rowOff>0</xdr:rowOff>
    </xdr:from>
    <xdr:ext cx="0" cy="114300"/>
    <xdr:sp macro="" textlink="">
      <xdr:nvSpPr>
        <xdr:cNvPr id="4930" name="Text Box 63">
          <a:extLst>
            <a:ext uri="{FF2B5EF4-FFF2-40B4-BE49-F238E27FC236}">
              <a16:creationId xmlns:a16="http://schemas.microsoft.com/office/drawing/2014/main" id="{00000000-0008-0000-0000-000042130000}"/>
            </a:ext>
          </a:extLst>
        </xdr:cNvPr>
        <xdr:cNvSpPr txBox="1">
          <a:spLocks noChangeArrowheads="1"/>
        </xdr:cNvSpPr>
      </xdr:nvSpPr>
      <xdr:spPr bwMode="auto">
        <a:xfrm>
          <a:off x="2971800" y="1293114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693</xdr:row>
      <xdr:rowOff>0</xdr:rowOff>
    </xdr:from>
    <xdr:ext cx="0" cy="152400"/>
    <xdr:sp macro="" textlink="">
      <xdr:nvSpPr>
        <xdr:cNvPr id="4931" name="Text Box 3">
          <a:extLst>
            <a:ext uri="{FF2B5EF4-FFF2-40B4-BE49-F238E27FC236}">
              <a16:creationId xmlns:a16="http://schemas.microsoft.com/office/drawing/2014/main" id="{00000000-0008-0000-0000-000043130000}"/>
            </a:ext>
          </a:extLst>
        </xdr:cNvPr>
        <xdr:cNvSpPr txBox="1">
          <a:spLocks noChangeArrowheads="1"/>
        </xdr:cNvSpPr>
      </xdr:nvSpPr>
      <xdr:spPr bwMode="auto">
        <a:xfrm>
          <a:off x="2971800" y="12931140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693</xdr:row>
      <xdr:rowOff>0</xdr:rowOff>
    </xdr:from>
    <xdr:ext cx="0" cy="114300"/>
    <xdr:sp macro="" textlink="">
      <xdr:nvSpPr>
        <xdr:cNvPr id="4932" name="Text Box 32">
          <a:extLst>
            <a:ext uri="{FF2B5EF4-FFF2-40B4-BE49-F238E27FC236}">
              <a16:creationId xmlns:a16="http://schemas.microsoft.com/office/drawing/2014/main" id="{00000000-0008-0000-0000-000044130000}"/>
            </a:ext>
          </a:extLst>
        </xdr:cNvPr>
        <xdr:cNvSpPr txBox="1">
          <a:spLocks noChangeArrowheads="1"/>
        </xdr:cNvSpPr>
      </xdr:nvSpPr>
      <xdr:spPr bwMode="auto">
        <a:xfrm>
          <a:off x="2971800" y="1293114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693</xdr:row>
      <xdr:rowOff>0</xdr:rowOff>
    </xdr:from>
    <xdr:ext cx="0" cy="152400"/>
    <xdr:sp macro="" textlink="">
      <xdr:nvSpPr>
        <xdr:cNvPr id="4933" name="Text Box 3">
          <a:extLst>
            <a:ext uri="{FF2B5EF4-FFF2-40B4-BE49-F238E27FC236}">
              <a16:creationId xmlns:a16="http://schemas.microsoft.com/office/drawing/2014/main" id="{00000000-0008-0000-0000-000045130000}"/>
            </a:ext>
          </a:extLst>
        </xdr:cNvPr>
        <xdr:cNvSpPr txBox="1">
          <a:spLocks noChangeArrowheads="1"/>
        </xdr:cNvSpPr>
      </xdr:nvSpPr>
      <xdr:spPr bwMode="auto">
        <a:xfrm>
          <a:off x="2971800" y="12931140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693</xdr:row>
      <xdr:rowOff>0</xdr:rowOff>
    </xdr:from>
    <xdr:ext cx="0" cy="114300"/>
    <xdr:sp macro="" textlink="">
      <xdr:nvSpPr>
        <xdr:cNvPr id="4934" name="Text Box 63">
          <a:extLst>
            <a:ext uri="{FF2B5EF4-FFF2-40B4-BE49-F238E27FC236}">
              <a16:creationId xmlns:a16="http://schemas.microsoft.com/office/drawing/2014/main" id="{00000000-0008-0000-0000-000046130000}"/>
            </a:ext>
          </a:extLst>
        </xdr:cNvPr>
        <xdr:cNvSpPr txBox="1">
          <a:spLocks noChangeArrowheads="1"/>
        </xdr:cNvSpPr>
      </xdr:nvSpPr>
      <xdr:spPr bwMode="auto">
        <a:xfrm>
          <a:off x="2971800" y="1293114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693</xdr:row>
      <xdr:rowOff>0</xdr:rowOff>
    </xdr:from>
    <xdr:ext cx="0" cy="152400"/>
    <xdr:sp macro="" textlink="">
      <xdr:nvSpPr>
        <xdr:cNvPr id="4935" name="Text Box 3">
          <a:extLst>
            <a:ext uri="{FF2B5EF4-FFF2-40B4-BE49-F238E27FC236}">
              <a16:creationId xmlns:a16="http://schemas.microsoft.com/office/drawing/2014/main" id="{00000000-0008-0000-0000-000047130000}"/>
            </a:ext>
          </a:extLst>
        </xdr:cNvPr>
        <xdr:cNvSpPr txBox="1">
          <a:spLocks noChangeArrowheads="1"/>
        </xdr:cNvSpPr>
      </xdr:nvSpPr>
      <xdr:spPr bwMode="auto">
        <a:xfrm>
          <a:off x="2971800" y="12931140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693</xdr:row>
      <xdr:rowOff>0</xdr:rowOff>
    </xdr:from>
    <xdr:ext cx="0" cy="114300"/>
    <xdr:sp macro="" textlink="">
      <xdr:nvSpPr>
        <xdr:cNvPr id="4936" name="Text Box 32">
          <a:extLst>
            <a:ext uri="{FF2B5EF4-FFF2-40B4-BE49-F238E27FC236}">
              <a16:creationId xmlns:a16="http://schemas.microsoft.com/office/drawing/2014/main" id="{00000000-0008-0000-0000-000048130000}"/>
            </a:ext>
          </a:extLst>
        </xdr:cNvPr>
        <xdr:cNvSpPr txBox="1">
          <a:spLocks noChangeArrowheads="1"/>
        </xdr:cNvSpPr>
      </xdr:nvSpPr>
      <xdr:spPr bwMode="auto">
        <a:xfrm>
          <a:off x="2971800" y="1293114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693</xdr:row>
      <xdr:rowOff>0</xdr:rowOff>
    </xdr:from>
    <xdr:ext cx="0" cy="152400"/>
    <xdr:sp macro="" textlink="">
      <xdr:nvSpPr>
        <xdr:cNvPr id="4937" name="Text Box 3">
          <a:extLst>
            <a:ext uri="{FF2B5EF4-FFF2-40B4-BE49-F238E27FC236}">
              <a16:creationId xmlns:a16="http://schemas.microsoft.com/office/drawing/2014/main" id="{00000000-0008-0000-0000-000049130000}"/>
            </a:ext>
          </a:extLst>
        </xdr:cNvPr>
        <xdr:cNvSpPr txBox="1">
          <a:spLocks noChangeArrowheads="1"/>
        </xdr:cNvSpPr>
      </xdr:nvSpPr>
      <xdr:spPr bwMode="auto">
        <a:xfrm>
          <a:off x="2971800" y="12931140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693</xdr:row>
      <xdr:rowOff>0</xdr:rowOff>
    </xdr:from>
    <xdr:ext cx="0" cy="114300"/>
    <xdr:sp macro="" textlink="">
      <xdr:nvSpPr>
        <xdr:cNvPr id="4938" name="Text Box 63">
          <a:extLst>
            <a:ext uri="{FF2B5EF4-FFF2-40B4-BE49-F238E27FC236}">
              <a16:creationId xmlns:a16="http://schemas.microsoft.com/office/drawing/2014/main" id="{00000000-0008-0000-0000-00004A130000}"/>
            </a:ext>
          </a:extLst>
        </xdr:cNvPr>
        <xdr:cNvSpPr txBox="1">
          <a:spLocks noChangeArrowheads="1"/>
        </xdr:cNvSpPr>
      </xdr:nvSpPr>
      <xdr:spPr bwMode="auto">
        <a:xfrm>
          <a:off x="2971800" y="1293114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693</xdr:row>
      <xdr:rowOff>0</xdr:rowOff>
    </xdr:from>
    <xdr:ext cx="0" cy="152400"/>
    <xdr:sp macro="" textlink="">
      <xdr:nvSpPr>
        <xdr:cNvPr id="4939" name="Text Box 3">
          <a:extLst>
            <a:ext uri="{FF2B5EF4-FFF2-40B4-BE49-F238E27FC236}">
              <a16:creationId xmlns:a16="http://schemas.microsoft.com/office/drawing/2014/main" id="{00000000-0008-0000-0000-00004B130000}"/>
            </a:ext>
          </a:extLst>
        </xdr:cNvPr>
        <xdr:cNvSpPr txBox="1">
          <a:spLocks noChangeArrowheads="1"/>
        </xdr:cNvSpPr>
      </xdr:nvSpPr>
      <xdr:spPr bwMode="auto">
        <a:xfrm>
          <a:off x="2971800" y="12931140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693</xdr:row>
      <xdr:rowOff>0</xdr:rowOff>
    </xdr:from>
    <xdr:ext cx="0" cy="114300"/>
    <xdr:sp macro="" textlink="">
      <xdr:nvSpPr>
        <xdr:cNvPr id="4940" name="Text Box 32">
          <a:extLst>
            <a:ext uri="{FF2B5EF4-FFF2-40B4-BE49-F238E27FC236}">
              <a16:creationId xmlns:a16="http://schemas.microsoft.com/office/drawing/2014/main" id="{00000000-0008-0000-0000-00004C130000}"/>
            </a:ext>
          </a:extLst>
        </xdr:cNvPr>
        <xdr:cNvSpPr txBox="1">
          <a:spLocks noChangeArrowheads="1"/>
        </xdr:cNvSpPr>
      </xdr:nvSpPr>
      <xdr:spPr bwMode="auto">
        <a:xfrm>
          <a:off x="2971800" y="1293114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693</xdr:row>
      <xdr:rowOff>0</xdr:rowOff>
    </xdr:from>
    <xdr:ext cx="0" cy="152400"/>
    <xdr:sp macro="" textlink="">
      <xdr:nvSpPr>
        <xdr:cNvPr id="4941" name="Text Box 3">
          <a:extLst>
            <a:ext uri="{FF2B5EF4-FFF2-40B4-BE49-F238E27FC236}">
              <a16:creationId xmlns:a16="http://schemas.microsoft.com/office/drawing/2014/main" id="{00000000-0008-0000-0000-00004D130000}"/>
            </a:ext>
          </a:extLst>
        </xdr:cNvPr>
        <xdr:cNvSpPr txBox="1">
          <a:spLocks noChangeArrowheads="1"/>
        </xdr:cNvSpPr>
      </xdr:nvSpPr>
      <xdr:spPr bwMode="auto">
        <a:xfrm>
          <a:off x="2971800" y="12931140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693</xdr:row>
      <xdr:rowOff>0</xdr:rowOff>
    </xdr:from>
    <xdr:ext cx="0" cy="114300"/>
    <xdr:sp macro="" textlink="">
      <xdr:nvSpPr>
        <xdr:cNvPr id="4942" name="Text Box 63">
          <a:extLst>
            <a:ext uri="{FF2B5EF4-FFF2-40B4-BE49-F238E27FC236}">
              <a16:creationId xmlns:a16="http://schemas.microsoft.com/office/drawing/2014/main" id="{00000000-0008-0000-0000-00004E130000}"/>
            </a:ext>
          </a:extLst>
        </xdr:cNvPr>
        <xdr:cNvSpPr txBox="1">
          <a:spLocks noChangeArrowheads="1"/>
        </xdr:cNvSpPr>
      </xdr:nvSpPr>
      <xdr:spPr bwMode="auto">
        <a:xfrm>
          <a:off x="2971800" y="1293114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693</xdr:row>
      <xdr:rowOff>0</xdr:rowOff>
    </xdr:from>
    <xdr:ext cx="0" cy="152400"/>
    <xdr:sp macro="" textlink="">
      <xdr:nvSpPr>
        <xdr:cNvPr id="4943" name="Text Box 3">
          <a:extLst>
            <a:ext uri="{FF2B5EF4-FFF2-40B4-BE49-F238E27FC236}">
              <a16:creationId xmlns:a16="http://schemas.microsoft.com/office/drawing/2014/main" id="{00000000-0008-0000-0000-00004F130000}"/>
            </a:ext>
          </a:extLst>
        </xdr:cNvPr>
        <xdr:cNvSpPr txBox="1">
          <a:spLocks noChangeArrowheads="1"/>
        </xdr:cNvSpPr>
      </xdr:nvSpPr>
      <xdr:spPr bwMode="auto">
        <a:xfrm>
          <a:off x="2971800" y="12931140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693</xdr:row>
      <xdr:rowOff>0</xdr:rowOff>
    </xdr:from>
    <xdr:ext cx="0" cy="114300"/>
    <xdr:sp macro="" textlink="">
      <xdr:nvSpPr>
        <xdr:cNvPr id="4944" name="Text Box 32">
          <a:extLst>
            <a:ext uri="{FF2B5EF4-FFF2-40B4-BE49-F238E27FC236}">
              <a16:creationId xmlns:a16="http://schemas.microsoft.com/office/drawing/2014/main" id="{00000000-0008-0000-0000-000050130000}"/>
            </a:ext>
          </a:extLst>
        </xdr:cNvPr>
        <xdr:cNvSpPr txBox="1">
          <a:spLocks noChangeArrowheads="1"/>
        </xdr:cNvSpPr>
      </xdr:nvSpPr>
      <xdr:spPr bwMode="auto">
        <a:xfrm>
          <a:off x="2971800" y="1293114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693</xdr:row>
      <xdr:rowOff>0</xdr:rowOff>
    </xdr:from>
    <xdr:ext cx="0" cy="152400"/>
    <xdr:sp macro="" textlink="">
      <xdr:nvSpPr>
        <xdr:cNvPr id="4945" name="Text Box 3">
          <a:extLst>
            <a:ext uri="{FF2B5EF4-FFF2-40B4-BE49-F238E27FC236}">
              <a16:creationId xmlns:a16="http://schemas.microsoft.com/office/drawing/2014/main" id="{00000000-0008-0000-0000-000051130000}"/>
            </a:ext>
          </a:extLst>
        </xdr:cNvPr>
        <xdr:cNvSpPr txBox="1">
          <a:spLocks noChangeArrowheads="1"/>
        </xdr:cNvSpPr>
      </xdr:nvSpPr>
      <xdr:spPr bwMode="auto">
        <a:xfrm>
          <a:off x="2971800" y="12931140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693</xdr:row>
      <xdr:rowOff>0</xdr:rowOff>
    </xdr:from>
    <xdr:ext cx="0" cy="114300"/>
    <xdr:sp macro="" textlink="">
      <xdr:nvSpPr>
        <xdr:cNvPr id="4946" name="Text Box 63">
          <a:extLst>
            <a:ext uri="{FF2B5EF4-FFF2-40B4-BE49-F238E27FC236}">
              <a16:creationId xmlns:a16="http://schemas.microsoft.com/office/drawing/2014/main" id="{00000000-0008-0000-0000-000052130000}"/>
            </a:ext>
          </a:extLst>
        </xdr:cNvPr>
        <xdr:cNvSpPr txBox="1">
          <a:spLocks noChangeArrowheads="1"/>
        </xdr:cNvSpPr>
      </xdr:nvSpPr>
      <xdr:spPr bwMode="auto">
        <a:xfrm>
          <a:off x="2971800" y="1293114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693</xdr:row>
      <xdr:rowOff>0</xdr:rowOff>
    </xdr:from>
    <xdr:ext cx="0" cy="152400"/>
    <xdr:sp macro="" textlink="">
      <xdr:nvSpPr>
        <xdr:cNvPr id="4947" name="Text Box 3">
          <a:extLst>
            <a:ext uri="{FF2B5EF4-FFF2-40B4-BE49-F238E27FC236}">
              <a16:creationId xmlns:a16="http://schemas.microsoft.com/office/drawing/2014/main" id="{00000000-0008-0000-0000-000053130000}"/>
            </a:ext>
          </a:extLst>
        </xdr:cNvPr>
        <xdr:cNvSpPr txBox="1">
          <a:spLocks noChangeArrowheads="1"/>
        </xdr:cNvSpPr>
      </xdr:nvSpPr>
      <xdr:spPr bwMode="auto">
        <a:xfrm>
          <a:off x="2971800" y="12931140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693</xdr:row>
      <xdr:rowOff>0</xdr:rowOff>
    </xdr:from>
    <xdr:ext cx="0" cy="114300"/>
    <xdr:sp macro="" textlink="">
      <xdr:nvSpPr>
        <xdr:cNvPr id="4948" name="Text Box 32">
          <a:extLst>
            <a:ext uri="{FF2B5EF4-FFF2-40B4-BE49-F238E27FC236}">
              <a16:creationId xmlns:a16="http://schemas.microsoft.com/office/drawing/2014/main" id="{00000000-0008-0000-0000-000054130000}"/>
            </a:ext>
          </a:extLst>
        </xdr:cNvPr>
        <xdr:cNvSpPr txBox="1">
          <a:spLocks noChangeArrowheads="1"/>
        </xdr:cNvSpPr>
      </xdr:nvSpPr>
      <xdr:spPr bwMode="auto">
        <a:xfrm>
          <a:off x="2971800" y="1293114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693</xdr:row>
      <xdr:rowOff>0</xdr:rowOff>
    </xdr:from>
    <xdr:ext cx="0" cy="152400"/>
    <xdr:sp macro="" textlink="">
      <xdr:nvSpPr>
        <xdr:cNvPr id="4949" name="Text Box 3">
          <a:extLst>
            <a:ext uri="{FF2B5EF4-FFF2-40B4-BE49-F238E27FC236}">
              <a16:creationId xmlns:a16="http://schemas.microsoft.com/office/drawing/2014/main" id="{00000000-0008-0000-0000-000055130000}"/>
            </a:ext>
          </a:extLst>
        </xdr:cNvPr>
        <xdr:cNvSpPr txBox="1">
          <a:spLocks noChangeArrowheads="1"/>
        </xdr:cNvSpPr>
      </xdr:nvSpPr>
      <xdr:spPr bwMode="auto">
        <a:xfrm>
          <a:off x="2971800" y="12931140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693</xdr:row>
      <xdr:rowOff>0</xdr:rowOff>
    </xdr:from>
    <xdr:ext cx="0" cy="114300"/>
    <xdr:sp macro="" textlink="">
      <xdr:nvSpPr>
        <xdr:cNvPr id="4950" name="Text Box 63">
          <a:extLst>
            <a:ext uri="{FF2B5EF4-FFF2-40B4-BE49-F238E27FC236}">
              <a16:creationId xmlns:a16="http://schemas.microsoft.com/office/drawing/2014/main" id="{00000000-0008-0000-0000-000056130000}"/>
            </a:ext>
          </a:extLst>
        </xdr:cNvPr>
        <xdr:cNvSpPr txBox="1">
          <a:spLocks noChangeArrowheads="1"/>
        </xdr:cNvSpPr>
      </xdr:nvSpPr>
      <xdr:spPr bwMode="auto">
        <a:xfrm>
          <a:off x="2971800" y="1293114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693</xdr:row>
      <xdr:rowOff>0</xdr:rowOff>
    </xdr:from>
    <xdr:ext cx="0" cy="152400"/>
    <xdr:sp macro="" textlink="">
      <xdr:nvSpPr>
        <xdr:cNvPr id="4951" name="Text Box 3">
          <a:extLst>
            <a:ext uri="{FF2B5EF4-FFF2-40B4-BE49-F238E27FC236}">
              <a16:creationId xmlns:a16="http://schemas.microsoft.com/office/drawing/2014/main" id="{00000000-0008-0000-0000-000057130000}"/>
            </a:ext>
          </a:extLst>
        </xdr:cNvPr>
        <xdr:cNvSpPr txBox="1">
          <a:spLocks noChangeArrowheads="1"/>
        </xdr:cNvSpPr>
      </xdr:nvSpPr>
      <xdr:spPr bwMode="auto">
        <a:xfrm>
          <a:off x="2971800" y="12931140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693</xdr:row>
      <xdr:rowOff>0</xdr:rowOff>
    </xdr:from>
    <xdr:ext cx="0" cy="114300"/>
    <xdr:sp macro="" textlink="">
      <xdr:nvSpPr>
        <xdr:cNvPr id="4952" name="Text Box 32">
          <a:extLst>
            <a:ext uri="{FF2B5EF4-FFF2-40B4-BE49-F238E27FC236}">
              <a16:creationId xmlns:a16="http://schemas.microsoft.com/office/drawing/2014/main" id="{00000000-0008-0000-0000-000058130000}"/>
            </a:ext>
          </a:extLst>
        </xdr:cNvPr>
        <xdr:cNvSpPr txBox="1">
          <a:spLocks noChangeArrowheads="1"/>
        </xdr:cNvSpPr>
      </xdr:nvSpPr>
      <xdr:spPr bwMode="auto">
        <a:xfrm>
          <a:off x="2971800" y="1293114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693</xdr:row>
      <xdr:rowOff>0</xdr:rowOff>
    </xdr:from>
    <xdr:ext cx="0" cy="152400"/>
    <xdr:sp macro="" textlink="">
      <xdr:nvSpPr>
        <xdr:cNvPr id="4953" name="Text Box 3">
          <a:extLst>
            <a:ext uri="{FF2B5EF4-FFF2-40B4-BE49-F238E27FC236}">
              <a16:creationId xmlns:a16="http://schemas.microsoft.com/office/drawing/2014/main" id="{00000000-0008-0000-0000-000059130000}"/>
            </a:ext>
          </a:extLst>
        </xdr:cNvPr>
        <xdr:cNvSpPr txBox="1">
          <a:spLocks noChangeArrowheads="1"/>
        </xdr:cNvSpPr>
      </xdr:nvSpPr>
      <xdr:spPr bwMode="auto">
        <a:xfrm>
          <a:off x="2971800" y="12931140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693</xdr:row>
      <xdr:rowOff>0</xdr:rowOff>
    </xdr:from>
    <xdr:ext cx="0" cy="114300"/>
    <xdr:sp macro="" textlink="">
      <xdr:nvSpPr>
        <xdr:cNvPr id="4954" name="Text Box 63">
          <a:extLst>
            <a:ext uri="{FF2B5EF4-FFF2-40B4-BE49-F238E27FC236}">
              <a16:creationId xmlns:a16="http://schemas.microsoft.com/office/drawing/2014/main" id="{00000000-0008-0000-0000-00005A130000}"/>
            </a:ext>
          </a:extLst>
        </xdr:cNvPr>
        <xdr:cNvSpPr txBox="1">
          <a:spLocks noChangeArrowheads="1"/>
        </xdr:cNvSpPr>
      </xdr:nvSpPr>
      <xdr:spPr bwMode="auto">
        <a:xfrm>
          <a:off x="2971800" y="1293114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693</xdr:row>
      <xdr:rowOff>0</xdr:rowOff>
    </xdr:from>
    <xdr:ext cx="0" cy="152400"/>
    <xdr:sp macro="" textlink="">
      <xdr:nvSpPr>
        <xdr:cNvPr id="4955" name="Text Box 3">
          <a:extLst>
            <a:ext uri="{FF2B5EF4-FFF2-40B4-BE49-F238E27FC236}">
              <a16:creationId xmlns:a16="http://schemas.microsoft.com/office/drawing/2014/main" id="{00000000-0008-0000-0000-00005B130000}"/>
            </a:ext>
          </a:extLst>
        </xdr:cNvPr>
        <xdr:cNvSpPr txBox="1">
          <a:spLocks noChangeArrowheads="1"/>
        </xdr:cNvSpPr>
      </xdr:nvSpPr>
      <xdr:spPr bwMode="auto">
        <a:xfrm>
          <a:off x="2971800" y="12931140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693</xdr:row>
      <xdr:rowOff>0</xdr:rowOff>
    </xdr:from>
    <xdr:ext cx="0" cy="114300"/>
    <xdr:sp macro="" textlink="">
      <xdr:nvSpPr>
        <xdr:cNvPr id="4956" name="Text Box 32">
          <a:extLst>
            <a:ext uri="{FF2B5EF4-FFF2-40B4-BE49-F238E27FC236}">
              <a16:creationId xmlns:a16="http://schemas.microsoft.com/office/drawing/2014/main" id="{00000000-0008-0000-0000-00005C130000}"/>
            </a:ext>
          </a:extLst>
        </xdr:cNvPr>
        <xdr:cNvSpPr txBox="1">
          <a:spLocks noChangeArrowheads="1"/>
        </xdr:cNvSpPr>
      </xdr:nvSpPr>
      <xdr:spPr bwMode="auto">
        <a:xfrm>
          <a:off x="2971800" y="1293114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693</xdr:row>
      <xdr:rowOff>0</xdr:rowOff>
    </xdr:from>
    <xdr:ext cx="0" cy="152400"/>
    <xdr:sp macro="" textlink="">
      <xdr:nvSpPr>
        <xdr:cNvPr id="4957" name="Text Box 3">
          <a:extLst>
            <a:ext uri="{FF2B5EF4-FFF2-40B4-BE49-F238E27FC236}">
              <a16:creationId xmlns:a16="http://schemas.microsoft.com/office/drawing/2014/main" id="{00000000-0008-0000-0000-00005D130000}"/>
            </a:ext>
          </a:extLst>
        </xdr:cNvPr>
        <xdr:cNvSpPr txBox="1">
          <a:spLocks noChangeArrowheads="1"/>
        </xdr:cNvSpPr>
      </xdr:nvSpPr>
      <xdr:spPr bwMode="auto">
        <a:xfrm>
          <a:off x="2971800" y="12931140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693</xdr:row>
      <xdr:rowOff>0</xdr:rowOff>
    </xdr:from>
    <xdr:ext cx="0" cy="114300"/>
    <xdr:sp macro="" textlink="">
      <xdr:nvSpPr>
        <xdr:cNvPr id="4958" name="Text Box 63">
          <a:extLst>
            <a:ext uri="{FF2B5EF4-FFF2-40B4-BE49-F238E27FC236}">
              <a16:creationId xmlns:a16="http://schemas.microsoft.com/office/drawing/2014/main" id="{00000000-0008-0000-0000-00005E130000}"/>
            </a:ext>
          </a:extLst>
        </xdr:cNvPr>
        <xdr:cNvSpPr txBox="1">
          <a:spLocks noChangeArrowheads="1"/>
        </xdr:cNvSpPr>
      </xdr:nvSpPr>
      <xdr:spPr bwMode="auto">
        <a:xfrm>
          <a:off x="2971800" y="1293114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693</xdr:row>
      <xdr:rowOff>0</xdr:rowOff>
    </xdr:from>
    <xdr:ext cx="0" cy="152400"/>
    <xdr:sp macro="" textlink="">
      <xdr:nvSpPr>
        <xdr:cNvPr id="4959" name="Text Box 3">
          <a:extLst>
            <a:ext uri="{FF2B5EF4-FFF2-40B4-BE49-F238E27FC236}">
              <a16:creationId xmlns:a16="http://schemas.microsoft.com/office/drawing/2014/main" id="{00000000-0008-0000-0000-00005F130000}"/>
            </a:ext>
          </a:extLst>
        </xdr:cNvPr>
        <xdr:cNvSpPr txBox="1">
          <a:spLocks noChangeArrowheads="1"/>
        </xdr:cNvSpPr>
      </xdr:nvSpPr>
      <xdr:spPr bwMode="auto">
        <a:xfrm>
          <a:off x="2971800" y="12931140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693</xdr:row>
      <xdr:rowOff>0</xdr:rowOff>
    </xdr:from>
    <xdr:ext cx="0" cy="114300"/>
    <xdr:sp macro="" textlink="">
      <xdr:nvSpPr>
        <xdr:cNvPr id="4960" name="Text Box 32">
          <a:extLst>
            <a:ext uri="{FF2B5EF4-FFF2-40B4-BE49-F238E27FC236}">
              <a16:creationId xmlns:a16="http://schemas.microsoft.com/office/drawing/2014/main" id="{00000000-0008-0000-0000-000060130000}"/>
            </a:ext>
          </a:extLst>
        </xdr:cNvPr>
        <xdr:cNvSpPr txBox="1">
          <a:spLocks noChangeArrowheads="1"/>
        </xdr:cNvSpPr>
      </xdr:nvSpPr>
      <xdr:spPr bwMode="auto">
        <a:xfrm>
          <a:off x="2971800" y="1293114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693</xdr:row>
      <xdr:rowOff>0</xdr:rowOff>
    </xdr:from>
    <xdr:ext cx="0" cy="152400"/>
    <xdr:sp macro="" textlink="">
      <xdr:nvSpPr>
        <xdr:cNvPr id="4961" name="Text Box 3">
          <a:extLst>
            <a:ext uri="{FF2B5EF4-FFF2-40B4-BE49-F238E27FC236}">
              <a16:creationId xmlns:a16="http://schemas.microsoft.com/office/drawing/2014/main" id="{00000000-0008-0000-0000-000061130000}"/>
            </a:ext>
          </a:extLst>
        </xdr:cNvPr>
        <xdr:cNvSpPr txBox="1">
          <a:spLocks noChangeArrowheads="1"/>
        </xdr:cNvSpPr>
      </xdr:nvSpPr>
      <xdr:spPr bwMode="auto">
        <a:xfrm>
          <a:off x="2971800" y="12931140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693</xdr:row>
      <xdr:rowOff>0</xdr:rowOff>
    </xdr:from>
    <xdr:ext cx="0" cy="114300"/>
    <xdr:sp macro="" textlink="">
      <xdr:nvSpPr>
        <xdr:cNvPr id="4962" name="Text Box 63">
          <a:extLst>
            <a:ext uri="{FF2B5EF4-FFF2-40B4-BE49-F238E27FC236}">
              <a16:creationId xmlns:a16="http://schemas.microsoft.com/office/drawing/2014/main" id="{00000000-0008-0000-0000-000062130000}"/>
            </a:ext>
          </a:extLst>
        </xdr:cNvPr>
        <xdr:cNvSpPr txBox="1">
          <a:spLocks noChangeArrowheads="1"/>
        </xdr:cNvSpPr>
      </xdr:nvSpPr>
      <xdr:spPr bwMode="auto">
        <a:xfrm>
          <a:off x="2971800" y="1293114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693</xdr:row>
      <xdr:rowOff>0</xdr:rowOff>
    </xdr:from>
    <xdr:ext cx="0" cy="152400"/>
    <xdr:sp macro="" textlink="">
      <xdr:nvSpPr>
        <xdr:cNvPr id="4963" name="Text Box 3">
          <a:extLst>
            <a:ext uri="{FF2B5EF4-FFF2-40B4-BE49-F238E27FC236}">
              <a16:creationId xmlns:a16="http://schemas.microsoft.com/office/drawing/2014/main" id="{00000000-0008-0000-0000-000063130000}"/>
            </a:ext>
          </a:extLst>
        </xdr:cNvPr>
        <xdr:cNvSpPr txBox="1">
          <a:spLocks noChangeArrowheads="1"/>
        </xdr:cNvSpPr>
      </xdr:nvSpPr>
      <xdr:spPr bwMode="auto">
        <a:xfrm>
          <a:off x="2971800" y="12931140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693</xdr:row>
      <xdr:rowOff>0</xdr:rowOff>
    </xdr:from>
    <xdr:ext cx="0" cy="114300"/>
    <xdr:sp macro="" textlink="">
      <xdr:nvSpPr>
        <xdr:cNvPr id="4964" name="Text Box 32">
          <a:extLst>
            <a:ext uri="{FF2B5EF4-FFF2-40B4-BE49-F238E27FC236}">
              <a16:creationId xmlns:a16="http://schemas.microsoft.com/office/drawing/2014/main" id="{00000000-0008-0000-0000-000064130000}"/>
            </a:ext>
          </a:extLst>
        </xdr:cNvPr>
        <xdr:cNvSpPr txBox="1">
          <a:spLocks noChangeArrowheads="1"/>
        </xdr:cNvSpPr>
      </xdr:nvSpPr>
      <xdr:spPr bwMode="auto">
        <a:xfrm>
          <a:off x="2971800" y="1293114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693</xdr:row>
      <xdr:rowOff>0</xdr:rowOff>
    </xdr:from>
    <xdr:ext cx="0" cy="152400"/>
    <xdr:sp macro="" textlink="">
      <xdr:nvSpPr>
        <xdr:cNvPr id="4965" name="Text Box 3">
          <a:extLst>
            <a:ext uri="{FF2B5EF4-FFF2-40B4-BE49-F238E27FC236}">
              <a16:creationId xmlns:a16="http://schemas.microsoft.com/office/drawing/2014/main" id="{00000000-0008-0000-0000-000065130000}"/>
            </a:ext>
          </a:extLst>
        </xdr:cNvPr>
        <xdr:cNvSpPr txBox="1">
          <a:spLocks noChangeArrowheads="1"/>
        </xdr:cNvSpPr>
      </xdr:nvSpPr>
      <xdr:spPr bwMode="auto">
        <a:xfrm>
          <a:off x="2971800" y="12931140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693</xdr:row>
      <xdr:rowOff>0</xdr:rowOff>
    </xdr:from>
    <xdr:ext cx="0" cy="114300"/>
    <xdr:sp macro="" textlink="">
      <xdr:nvSpPr>
        <xdr:cNvPr id="4966" name="Text Box 63">
          <a:extLst>
            <a:ext uri="{FF2B5EF4-FFF2-40B4-BE49-F238E27FC236}">
              <a16:creationId xmlns:a16="http://schemas.microsoft.com/office/drawing/2014/main" id="{00000000-0008-0000-0000-000066130000}"/>
            </a:ext>
          </a:extLst>
        </xdr:cNvPr>
        <xdr:cNvSpPr txBox="1">
          <a:spLocks noChangeArrowheads="1"/>
        </xdr:cNvSpPr>
      </xdr:nvSpPr>
      <xdr:spPr bwMode="auto">
        <a:xfrm>
          <a:off x="2971800" y="1293114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693</xdr:row>
      <xdr:rowOff>0</xdr:rowOff>
    </xdr:from>
    <xdr:ext cx="0" cy="152400"/>
    <xdr:sp macro="" textlink="">
      <xdr:nvSpPr>
        <xdr:cNvPr id="4967" name="Text Box 3">
          <a:extLst>
            <a:ext uri="{FF2B5EF4-FFF2-40B4-BE49-F238E27FC236}">
              <a16:creationId xmlns:a16="http://schemas.microsoft.com/office/drawing/2014/main" id="{00000000-0008-0000-0000-000067130000}"/>
            </a:ext>
          </a:extLst>
        </xdr:cNvPr>
        <xdr:cNvSpPr txBox="1">
          <a:spLocks noChangeArrowheads="1"/>
        </xdr:cNvSpPr>
      </xdr:nvSpPr>
      <xdr:spPr bwMode="auto">
        <a:xfrm>
          <a:off x="2971800" y="12931140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693</xdr:row>
      <xdr:rowOff>0</xdr:rowOff>
    </xdr:from>
    <xdr:ext cx="0" cy="114300"/>
    <xdr:sp macro="" textlink="">
      <xdr:nvSpPr>
        <xdr:cNvPr id="4968" name="Text Box 32">
          <a:extLst>
            <a:ext uri="{FF2B5EF4-FFF2-40B4-BE49-F238E27FC236}">
              <a16:creationId xmlns:a16="http://schemas.microsoft.com/office/drawing/2014/main" id="{00000000-0008-0000-0000-000068130000}"/>
            </a:ext>
          </a:extLst>
        </xdr:cNvPr>
        <xdr:cNvSpPr txBox="1">
          <a:spLocks noChangeArrowheads="1"/>
        </xdr:cNvSpPr>
      </xdr:nvSpPr>
      <xdr:spPr bwMode="auto">
        <a:xfrm>
          <a:off x="2971800" y="1293114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693</xdr:row>
      <xdr:rowOff>0</xdr:rowOff>
    </xdr:from>
    <xdr:ext cx="0" cy="152400"/>
    <xdr:sp macro="" textlink="">
      <xdr:nvSpPr>
        <xdr:cNvPr id="4969" name="Text Box 3">
          <a:extLst>
            <a:ext uri="{FF2B5EF4-FFF2-40B4-BE49-F238E27FC236}">
              <a16:creationId xmlns:a16="http://schemas.microsoft.com/office/drawing/2014/main" id="{00000000-0008-0000-0000-000069130000}"/>
            </a:ext>
          </a:extLst>
        </xdr:cNvPr>
        <xdr:cNvSpPr txBox="1">
          <a:spLocks noChangeArrowheads="1"/>
        </xdr:cNvSpPr>
      </xdr:nvSpPr>
      <xdr:spPr bwMode="auto">
        <a:xfrm>
          <a:off x="2971800" y="12931140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693</xdr:row>
      <xdr:rowOff>0</xdr:rowOff>
    </xdr:from>
    <xdr:ext cx="0" cy="114300"/>
    <xdr:sp macro="" textlink="">
      <xdr:nvSpPr>
        <xdr:cNvPr id="4970" name="Text Box 63">
          <a:extLst>
            <a:ext uri="{FF2B5EF4-FFF2-40B4-BE49-F238E27FC236}">
              <a16:creationId xmlns:a16="http://schemas.microsoft.com/office/drawing/2014/main" id="{00000000-0008-0000-0000-00006A130000}"/>
            </a:ext>
          </a:extLst>
        </xdr:cNvPr>
        <xdr:cNvSpPr txBox="1">
          <a:spLocks noChangeArrowheads="1"/>
        </xdr:cNvSpPr>
      </xdr:nvSpPr>
      <xdr:spPr bwMode="auto">
        <a:xfrm>
          <a:off x="2971800" y="1293114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693</xdr:row>
      <xdr:rowOff>0</xdr:rowOff>
    </xdr:from>
    <xdr:ext cx="0" cy="152400"/>
    <xdr:sp macro="" textlink="">
      <xdr:nvSpPr>
        <xdr:cNvPr id="4971" name="Text Box 3">
          <a:extLst>
            <a:ext uri="{FF2B5EF4-FFF2-40B4-BE49-F238E27FC236}">
              <a16:creationId xmlns:a16="http://schemas.microsoft.com/office/drawing/2014/main" id="{00000000-0008-0000-0000-00006B130000}"/>
            </a:ext>
          </a:extLst>
        </xdr:cNvPr>
        <xdr:cNvSpPr txBox="1">
          <a:spLocks noChangeArrowheads="1"/>
        </xdr:cNvSpPr>
      </xdr:nvSpPr>
      <xdr:spPr bwMode="auto">
        <a:xfrm>
          <a:off x="2971800" y="12931140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693</xdr:row>
      <xdr:rowOff>0</xdr:rowOff>
    </xdr:from>
    <xdr:ext cx="0" cy="114300"/>
    <xdr:sp macro="" textlink="">
      <xdr:nvSpPr>
        <xdr:cNvPr id="4972" name="Text Box 32">
          <a:extLst>
            <a:ext uri="{FF2B5EF4-FFF2-40B4-BE49-F238E27FC236}">
              <a16:creationId xmlns:a16="http://schemas.microsoft.com/office/drawing/2014/main" id="{00000000-0008-0000-0000-00006C130000}"/>
            </a:ext>
          </a:extLst>
        </xdr:cNvPr>
        <xdr:cNvSpPr txBox="1">
          <a:spLocks noChangeArrowheads="1"/>
        </xdr:cNvSpPr>
      </xdr:nvSpPr>
      <xdr:spPr bwMode="auto">
        <a:xfrm>
          <a:off x="2971800" y="1293114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693</xdr:row>
      <xdr:rowOff>0</xdr:rowOff>
    </xdr:from>
    <xdr:ext cx="0" cy="152400"/>
    <xdr:sp macro="" textlink="">
      <xdr:nvSpPr>
        <xdr:cNvPr id="4973" name="Text Box 3">
          <a:extLst>
            <a:ext uri="{FF2B5EF4-FFF2-40B4-BE49-F238E27FC236}">
              <a16:creationId xmlns:a16="http://schemas.microsoft.com/office/drawing/2014/main" id="{00000000-0008-0000-0000-00006D130000}"/>
            </a:ext>
          </a:extLst>
        </xdr:cNvPr>
        <xdr:cNvSpPr txBox="1">
          <a:spLocks noChangeArrowheads="1"/>
        </xdr:cNvSpPr>
      </xdr:nvSpPr>
      <xdr:spPr bwMode="auto">
        <a:xfrm>
          <a:off x="2971800" y="12931140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693</xdr:row>
      <xdr:rowOff>0</xdr:rowOff>
    </xdr:from>
    <xdr:ext cx="0" cy="114300"/>
    <xdr:sp macro="" textlink="">
      <xdr:nvSpPr>
        <xdr:cNvPr id="4974" name="Text Box 63">
          <a:extLst>
            <a:ext uri="{FF2B5EF4-FFF2-40B4-BE49-F238E27FC236}">
              <a16:creationId xmlns:a16="http://schemas.microsoft.com/office/drawing/2014/main" id="{00000000-0008-0000-0000-00006E130000}"/>
            </a:ext>
          </a:extLst>
        </xdr:cNvPr>
        <xdr:cNvSpPr txBox="1">
          <a:spLocks noChangeArrowheads="1"/>
        </xdr:cNvSpPr>
      </xdr:nvSpPr>
      <xdr:spPr bwMode="auto">
        <a:xfrm>
          <a:off x="2971800" y="1293114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693</xdr:row>
      <xdr:rowOff>0</xdr:rowOff>
    </xdr:from>
    <xdr:ext cx="0" cy="152400"/>
    <xdr:sp macro="" textlink="">
      <xdr:nvSpPr>
        <xdr:cNvPr id="4975" name="Text Box 3">
          <a:extLst>
            <a:ext uri="{FF2B5EF4-FFF2-40B4-BE49-F238E27FC236}">
              <a16:creationId xmlns:a16="http://schemas.microsoft.com/office/drawing/2014/main" id="{00000000-0008-0000-0000-00006F130000}"/>
            </a:ext>
          </a:extLst>
        </xdr:cNvPr>
        <xdr:cNvSpPr txBox="1">
          <a:spLocks noChangeArrowheads="1"/>
        </xdr:cNvSpPr>
      </xdr:nvSpPr>
      <xdr:spPr bwMode="auto">
        <a:xfrm>
          <a:off x="2971800" y="12931140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693</xdr:row>
      <xdr:rowOff>0</xdr:rowOff>
    </xdr:from>
    <xdr:ext cx="0" cy="114300"/>
    <xdr:sp macro="" textlink="">
      <xdr:nvSpPr>
        <xdr:cNvPr id="4976" name="Text Box 32">
          <a:extLst>
            <a:ext uri="{FF2B5EF4-FFF2-40B4-BE49-F238E27FC236}">
              <a16:creationId xmlns:a16="http://schemas.microsoft.com/office/drawing/2014/main" id="{00000000-0008-0000-0000-000070130000}"/>
            </a:ext>
          </a:extLst>
        </xdr:cNvPr>
        <xdr:cNvSpPr txBox="1">
          <a:spLocks noChangeArrowheads="1"/>
        </xdr:cNvSpPr>
      </xdr:nvSpPr>
      <xdr:spPr bwMode="auto">
        <a:xfrm>
          <a:off x="2971800" y="1293114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693</xdr:row>
      <xdr:rowOff>0</xdr:rowOff>
    </xdr:from>
    <xdr:ext cx="0" cy="152400"/>
    <xdr:sp macro="" textlink="">
      <xdr:nvSpPr>
        <xdr:cNvPr id="4977" name="Text Box 3">
          <a:extLst>
            <a:ext uri="{FF2B5EF4-FFF2-40B4-BE49-F238E27FC236}">
              <a16:creationId xmlns:a16="http://schemas.microsoft.com/office/drawing/2014/main" id="{00000000-0008-0000-0000-000071130000}"/>
            </a:ext>
          </a:extLst>
        </xdr:cNvPr>
        <xdr:cNvSpPr txBox="1">
          <a:spLocks noChangeArrowheads="1"/>
        </xdr:cNvSpPr>
      </xdr:nvSpPr>
      <xdr:spPr bwMode="auto">
        <a:xfrm>
          <a:off x="2971800" y="12931140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693</xdr:row>
      <xdr:rowOff>0</xdr:rowOff>
    </xdr:from>
    <xdr:ext cx="0" cy="114300"/>
    <xdr:sp macro="" textlink="">
      <xdr:nvSpPr>
        <xdr:cNvPr id="4978" name="Text Box 63">
          <a:extLst>
            <a:ext uri="{FF2B5EF4-FFF2-40B4-BE49-F238E27FC236}">
              <a16:creationId xmlns:a16="http://schemas.microsoft.com/office/drawing/2014/main" id="{00000000-0008-0000-0000-000072130000}"/>
            </a:ext>
          </a:extLst>
        </xdr:cNvPr>
        <xdr:cNvSpPr txBox="1">
          <a:spLocks noChangeArrowheads="1"/>
        </xdr:cNvSpPr>
      </xdr:nvSpPr>
      <xdr:spPr bwMode="auto">
        <a:xfrm>
          <a:off x="2971800" y="1293114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693</xdr:row>
      <xdr:rowOff>0</xdr:rowOff>
    </xdr:from>
    <xdr:ext cx="0" cy="152400"/>
    <xdr:sp macro="" textlink="">
      <xdr:nvSpPr>
        <xdr:cNvPr id="4979" name="Text Box 3">
          <a:extLst>
            <a:ext uri="{FF2B5EF4-FFF2-40B4-BE49-F238E27FC236}">
              <a16:creationId xmlns:a16="http://schemas.microsoft.com/office/drawing/2014/main" id="{00000000-0008-0000-0000-000073130000}"/>
            </a:ext>
          </a:extLst>
        </xdr:cNvPr>
        <xdr:cNvSpPr txBox="1">
          <a:spLocks noChangeArrowheads="1"/>
        </xdr:cNvSpPr>
      </xdr:nvSpPr>
      <xdr:spPr bwMode="auto">
        <a:xfrm>
          <a:off x="2971800" y="12931140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693</xdr:row>
      <xdr:rowOff>0</xdr:rowOff>
    </xdr:from>
    <xdr:ext cx="0" cy="114300"/>
    <xdr:sp macro="" textlink="">
      <xdr:nvSpPr>
        <xdr:cNvPr id="4980" name="Text Box 32">
          <a:extLst>
            <a:ext uri="{FF2B5EF4-FFF2-40B4-BE49-F238E27FC236}">
              <a16:creationId xmlns:a16="http://schemas.microsoft.com/office/drawing/2014/main" id="{00000000-0008-0000-0000-000074130000}"/>
            </a:ext>
          </a:extLst>
        </xdr:cNvPr>
        <xdr:cNvSpPr txBox="1">
          <a:spLocks noChangeArrowheads="1"/>
        </xdr:cNvSpPr>
      </xdr:nvSpPr>
      <xdr:spPr bwMode="auto">
        <a:xfrm>
          <a:off x="2971800" y="1293114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693</xdr:row>
      <xdr:rowOff>0</xdr:rowOff>
    </xdr:from>
    <xdr:ext cx="0" cy="152400"/>
    <xdr:sp macro="" textlink="">
      <xdr:nvSpPr>
        <xdr:cNvPr id="4981" name="Text Box 3">
          <a:extLst>
            <a:ext uri="{FF2B5EF4-FFF2-40B4-BE49-F238E27FC236}">
              <a16:creationId xmlns:a16="http://schemas.microsoft.com/office/drawing/2014/main" id="{00000000-0008-0000-0000-000075130000}"/>
            </a:ext>
          </a:extLst>
        </xdr:cNvPr>
        <xdr:cNvSpPr txBox="1">
          <a:spLocks noChangeArrowheads="1"/>
        </xdr:cNvSpPr>
      </xdr:nvSpPr>
      <xdr:spPr bwMode="auto">
        <a:xfrm>
          <a:off x="2971800" y="12931140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693</xdr:row>
      <xdr:rowOff>0</xdr:rowOff>
    </xdr:from>
    <xdr:ext cx="0" cy="114300"/>
    <xdr:sp macro="" textlink="">
      <xdr:nvSpPr>
        <xdr:cNvPr id="4982" name="Text Box 63">
          <a:extLst>
            <a:ext uri="{FF2B5EF4-FFF2-40B4-BE49-F238E27FC236}">
              <a16:creationId xmlns:a16="http://schemas.microsoft.com/office/drawing/2014/main" id="{00000000-0008-0000-0000-000076130000}"/>
            </a:ext>
          </a:extLst>
        </xdr:cNvPr>
        <xdr:cNvSpPr txBox="1">
          <a:spLocks noChangeArrowheads="1"/>
        </xdr:cNvSpPr>
      </xdr:nvSpPr>
      <xdr:spPr bwMode="auto">
        <a:xfrm>
          <a:off x="2971800" y="1293114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693</xdr:row>
      <xdr:rowOff>0</xdr:rowOff>
    </xdr:from>
    <xdr:ext cx="0" cy="152400"/>
    <xdr:sp macro="" textlink="">
      <xdr:nvSpPr>
        <xdr:cNvPr id="4983" name="Text Box 3">
          <a:extLst>
            <a:ext uri="{FF2B5EF4-FFF2-40B4-BE49-F238E27FC236}">
              <a16:creationId xmlns:a16="http://schemas.microsoft.com/office/drawing/2014/main" id="{00000000-0008-0000-0000-000077130000}"/>
            </a:ext>
          </a:extLst>
        </xdr:cNvPr>
        <xdr:cNvSpPr txBox="1">
          <a:spLocks noChangeArrowheads="1"/>
        </xdr:cNvSpPr>
      </xdr:nvSpPr>
      <xdr:spPr bwMode="auto">
        <a:xfrm>
          <a:off x="2971800" y="12931140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693</xdr:row>
      <xdr:rowOff>0</xdr:rowOff>
    </xdr:from>
    <xdr:ext cx="0" cy="114300"/>
    <xdr:sp macro="" textlink="">
      <xdr:nvSpPr>
        <xdr:cNvPr id="4984" name="Text Box 32">
          <a:extLst>
            <a:ext uri="{FF2B5EF4-FFF2-40B4-BE49-F238E27FC236}">
              <a16:creationId xmlns:a16="http://schemas.microsoft.com/office/drawing/2014/main" id="{00000000-0008-0000-0000-000078130000}"/>
            </a:ext>
          </a:extLst>
        </xdr:cNvPr>
        <xdr:cNvSpPr txBox="1">
          <a:spLocks noChangeArrowheads="1"/>
        </xdr:cNvSpPr>
      </xdr:nvSpPr>
      <xdr:spPr bwMode="auto">
        <a:xfrm>
          <a:off x="2971800" y="1293114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693</xdr:row>
      <xdr:rowOff>0</xdr:rowOff>
    </xdr:from>
    <xdr:ext cx="0" cy="152400"/>
    <xdr:sp macro="" textlink="">
      <xdr:nvSpPr>
        <xdr:cNvPr id="4985" name="Text Box 3">
          <a:extLst>
            <a:ext uri="{FF2B5EF4-FFF2-40B4-BE49-F238E27FC236}">
              <a16:creationId xmlns:a16="http://schemas.microsoft.com/office/drawing/2014/main" id="{00000000-0008-0000-0000-000079130000}"/>
            </a:ext>
          </a:extLst>
        </xdr:cNvPr>
        <xdr:cNvSpPr txBox="1">
          <a:spLocks noChangeArrowheads="1"/>
        </xdr:cNvSpPr>
      </xdr:nvSpPr>
      <xdr:spPr bwMode="auto">
        <a:xfrm>
          <a:off x="2971800" y="12931140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693</xdr:row>
      <xdr:rowOff>0</xdr:rowOff>
    </xdr:from>
    <xdr:ext cx="0" cy="114300"/>
    <xdr:sp macro="" textlink="">
      <xdr:nvSpPr>
        <xdr:cNvPr id="4986" name="Text Box 63">
          <a:extLst>
            <a:ext uri="{FF2B5EF4-FFF2-40B4-BE49-F238E27FC236}">
              <a16:creationId xmlns:a16="http://schemas.microsoft.com/office/drawing/2014/main" id="{00000000-0008-0000-0000-00007A130000}"/>
            </a:ext>
          </a:extLst>
        </xdr:cNvPr>
        <xdr:cNvSpPr txBox="1">
          <a:spLocks noChangeArrowheads="1"/>
        </xdr:cNvSpPr>
      </xdr:nvSpPr>
      <xdr:spPr bwMode="auto">
        <a:xfrm>
          <a:off x="2971800" y="1293114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693</xdr:row>
      <xdr:rowOff>0</xdr:rowOff>
    </xdr:from>
    <xdr:ext cx="0" cy="152400"/>
    <xdr:sp macro="" textlink="">
      <xdr:nvSpPr>
        <xdr:cNvPr id="4987" name="Text Box 3">
          <a:extLst>
            <a:ext uri="{FF2B5EF4-FFF2-40B4-BE49-F238E27FC236}">
              <a16:creationId xmlns:a16="http://schemas.microsoft.com/office/drawing/2014/main" id="{00000000-0008-0000-0000-00007B130000}"/>
            </a:ext>
          </a:extLst>
        </xdr:cNvPr>
        <xdr:cNvSpPr txBox="1">
          <a:spLocks noChangeArrowheads="1"/>
        </xdr:cNvSpPr>
      </xdr:nvSpPr>
      <xdr:spPr bwMode="auto">
        <a:xfrm>
          <a:off x="2971800" y="12931140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693</xdr:row>
      <xdr:rowOff>0</xdr:rowOff>
    </xdr:from>
    <xdr:ext cx="0" cy="114300"/>
    <xdr:sp macro="" textlink="">
      <xdr:nvSpPr>
        <xdr:cNvPr id="4988" name="Text Box 32">
          <a:extLst>
            <a:ext uri="{FF2B5EF4-FFF2-40B4-BE49-F238E27FC236}">
              <a16:creationId xmlns:a16="http://schemas.microsoft.com/office/drawing/2014/main" id="{00000000-0008-0000-0000-00007C130000}"/>
            </a:ext>
          </a:extLst>
        </xdr:cNvPr>
        <xdr:cNvSpPr txBox="1">
          <a:spLocks noChangeArrowheads="1"/>
        </xdr:cNvSpPr>
      </xdr:nvSpPr>
      <xdr:spPr bwMode="auto">
        <a:xfrm>
          <a:off x="2971800" y="1293114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693</xdr:row>
      <xdr:rowOff>0</xdr:rowOff>
    </xdr:from>
    <xdr:ext cx="0" cy="152400"/>
    <xdr:sp macro="" textlink="">
      <xdr:nvSpPr>
        <xdr:cNvPr id="4989" name="Text Box 3">
          <a:extLst>
            <a:ext uri="{FF2B5EF4-FFF2-40B4-BE49-F238E27FC236}">
              <a16:creationId xmlns:a16="http://schemas.microsoft.com/office/drawing/2014/main" id="{00000000-0008-0000-0000-00007D130000}"/>
            </a:ext>
          </a:extLst>
        </xdr:cNvPr>
        <xdr:cNvSpPr txBox="1">
          <a:spLocks noChangeArrowheads="1"/>
        </xdr:cNvSpPr>
      </xdr:nvSpPr>
      <xdr:spPr bwMode="auto">
        <a:xfrm>
          <a:off x="2971800" y="12931140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693</xdr:row>
      <xdr:rowOff>0</xdr:rowOff>
    </xdr:from>
    <xdr:ext cx="0" cy="114300"/>
    <xdr:sp macro="" textlink="">
      <xdr:nvSpPr>
        <xdr:cNvPr id="4990" name="Text Box 63">
          <a:extLst>
            <a:ext uri="{FF2B5EF4-FFF2-40B4-BE49-F238E27FC236}">
              <a16:creationId xmlns:a16="http://schemas.microsoft.com/office/drawing/2014/main" id="{00000000-0008-0000-0000-00007E130000}"/>
            </a:ext>
          </a:extLst>
        </xdr:cNvPr>
        <xdr:cNvSpPr txBox="1">
          <a:spLocks noChangeArrowheads="1"/>
        </xdr:cNvSpPr>
      </xdr:nvSpPr>
      <xdr:spPr bwMode="auto">
        <a:xfrm>
          <a:off x="2971800" y="1293114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693</xdr:row>
      <xdr:rowOff>0</xdr:rowOff>
    </xdr:from>
    <xdr:ext cx="0" cy="152400"/>
    <xdr:sp macro="" textlink="">
      <xdr:nvSpPr>
        <xdr:cNvPr id="4991" name="Text Box 3">
          <a:extLst>
            <a:ext uri="{FF2B5EF4-FFF2-40B4-BE49-F238E27FC236}">
              <a16:creationId xmlns:a16="http://schemas.microsoft.com/office/drawing/2014/main" id="{00000000-0008-0000-0000-00007F130000}"/>
            </a:ext>
          </a:extLst>
        </xdr:cNvPr>
        <xdr:cNvSpPr txBox="1">
          <a:spLocks noChangeArrowheads="1"/>
        </xdr:cNvSpPr>
      </xdr:nvSpPr>
      <xdr:spPr bwMode="auto">
        <a:xfrm>
          <a:off x="2971800" y="12931140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693</xdr:row>
      <xdr:rowOff>0</xdr:rowOff>
    </xdr:from>
    <xdr:ext cx="0" cy="114300"/>
    <xdr:sp macro="" textlink="">
      <xdr:nvSpPr>
        <xdr:cNvPr id="4992" name="Text Box 32">
          <a:extLst>
            <a:ext uri="{FF2B5EF4-FFF2-40B4-BE49-F238E27FC236}">
              <a16:creationId xmlns:a16="http://schemas.microsoft.com/office/drawing/2014/main" id="{00000000-0008-0000-0000-000080130000}"/>
            </a:ext>
          </a:extLst>
        </xdr:cNvPr>
        <xdr:cNvSpPr txBox="1">
          <a:spLocks noChangeArrowheads="1"/>
        </xdr:cNvSpPr>
      </xdr:nvSpPr>
      <xdr:spPr bwMode="auto">
        <a:xfrm>
          <a:off x="2971800" y="1293114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693</xdr:row>
      <xdr:rowOff>0</xdr:rowOff>
    </xdr:from>
    <xdr:ext cx="0" cy="152400"/>
    <xdr:sp macro="" textlink="">
      <xdr:nvSpPr>
        <xdr:cNvPr id="4993" name="Text Box 3">
          <a:extLst>
            <a:ext uri="{FF2B5EF4-FFF2-40B4-BE49-F238E27FC236}">
              <a16:creationId xmlns:a16="http://schemas.microsoft.com/office/drawing/2014/main" id="{00000000-0008-0000-0000-000081130000}"/>
            </a:ext>
          </a:extLst>
        </xdr:cNvPr>
        <xdr:cNvSpPr txBox="1">
          <a:spLocks noChangeArrowheads="1"/>
        </xdr:cNvSpPr>
      </xdr:nvSpPr>
      <xdr:spPr bwMode="auto">
        <a:xfrm>
          <a:off x="2971800" y="12931140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693</xdr:row>
      <xdr:rowOff>0</xdr:rowOff>
    </xdr:from>
    <xdr:ext cx="0" cy="114300"/>
    <xdr:sp macro="" textlink="">
      <xdr:nvSpPr>
        <xdr:cNvPr id="4994" name="Text Box 63">
          <a:extLst>
            <a:ext uri="{FF2B5EF4-FFF2-40B4-BE49-F238E27FC236}">
              <a16:creationId xmlns:a16="http://schemas.microsoft.com/office/drawing/2014/main" id="{00000000-0008-0000-0000-000082130000}"/>
            </a:ext>
          </a:extLst>
        </xdr:cNvPr>
        <xdr:cNvSpPr txBox="1">
          <a:spLocks noChangeArrowheads="1"/>
        </xdr:cNvSpPr>
      </xdr:nvSpPr>
      <xdr:spPr bwMode="auto">
        <a:xfrm>
          <a:off x="2971800" y="1293114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693</xdr:row>
      <xdr:rowOff>0</xdr:rowOff>
    </xdr:from>
    <xdr:ext cx="0" cy="152400"/>
    <xdr:sp macro="" textlink="">
      <xdr:nvSpPr>
        <xdr:cNvPr id="4995" name="Text Box 3">
          <a:extLst>
            <a:ext uri="{FF2B5EF4-FFF2-40B4-BE49-F238E27FC236}">
              <a16:creationId xmlns:a16="http://schemas.microsoft.com/office/drawing/2014/main" id="{00000000-0008-0000-0000-000083130000}"/>
            </a:ext>
          </a:extLst>
        </xdr:cNvPr>
        <xdr:cNvSpPr txBox="1">
          <a:spLocks noChangeArrowheads="1"/>
        </xdr:cNvSpPr>
      </xdr:nvSpPr>
      <xdr:spPr bwMode="auto">
        <a:xfrm>
          <a:off x="2971800" y="12931140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693</xdr:row>
      <xdr:rowOff>0</xdr:rowOff>
    </xdr:from>
    <xdr:ext cx="0" cy="114300"/>
    <xdr:sp macro="" textlink="">
      <xdr:nvSpPr>
        <xdr:cNvPr id="4996" name="Text Box 32">
          <a:extLst>
            <a:ext uri="{FF2B5EF4-FFF2-40B4-BE49-F238E27FC236}">
              <a16:creationId xmlns:a16="http://schemas.microsoft.com/office/drawing/2014/main" id="{00000000-0008-0000-0000-000084130000}"/>
            </a:ext>
          </a:extLst>
        </xdr:cNvPr>
        <xdr:cNvSpPr txBox="1">
          <a:spLocks noChangeArrowheads="1"/>
        </xdr:cNvSpPr>
      </xdr:nvSpPr>
      <xdr:spPr bwMode="auto">
        <a:xfrm>
          <a:off x="2971800" y="1293114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693</xdr:row>
      <xdr:rowOff>0</xdr:rowOff>
    </xdr:from>
    <xdr:ext cx="0" cy="152400"/>
    <xdr:sp macro="" textlink="">
      <xdr:nvSpPr>
        <xdr:cNvPr id="4997" name="Text Box 3">
          <a:extLst>
            <a:ext uri="{FF2B5EF4-FFF2-40B4-BE49-F238E27FC236}">
              <a16:creationId xmlns:a16="http://schemas.microsoft.com/office/drawing/2014/main" id="{00000000-0008-0000-0000-000085130000}"/>
            </a:ext>
          </a:extLst>
        </xdr:cNvPr>
        <xdr:cNvSpPr txBox="1">
          <a:spLocks noChangeArrowheads="1"/>
        </xdr:cNvSpPr>
      </xdr:nvSpPr>
      <xdr:spPr bwMode="auto">
        <a:xfrm>
          <a:off x="2971800" y="12931140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693</xdr:row>
      <xdr:rowOff>0</xdr:rowOff>
    </xdr:from>
    <xdr:ext cx="0" cy="114300"/>
    <xdr:sp macro="" textlink="">
      <xdr:nvSpPr>
        <xdr:cNvPr id="4998" name="Text Box 63">
          <a:extLst>
            <a:ext uri="{FF2B5EF4-FFF2-40B4-BE49-F238E27FC236}">
              <a16:creationId xmlns:a16="http://schemas.microsoft.com/office/drawing/2014/main" id="{00000000-0008-0000-0000-000086130000}"/>
            </a:ext>
          </a:extLst>
        </xdr:cNvPr>
        <xdr:cNvSpPr txBox="1">
          <a:spLocks noChangeArrowheads="1"/>
        </xdr:cNvSpPr>
      </xdr:nvSpPr>
      <xdr:spPr bwMode="auto">
        <a:xfrm>
          <a:off x="2971800" y="1293114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693</xdr:row>
      <xdr:rowOff>0</xdr:rowOff>
    </xdr:from>
    <xdr:ext cx="0" cy="152400"/>
    <xdr:sp macro="" textlink="">
      <xdr:nvSpPr>
        <xdr:cNvPr id="4999" name="Text Box 3">
          <a:extLst>
            <a:ext uri="{FF2B5EF4-FFF2-40B4-BE49-F238E27FC236}">
              <a16:creationId xmlns:a16="http://schemas.microsoft.com/office/drawing/2014/main" id="{00000000-0008-0000-0000-000087130000}"/>
            </a:ext>
          </a:extLst>
        </xdr:cNvPr>
        <xdr:cNvSpPr txBox="1">
          <a:spLocks noChangeArrowheads="1"/>
        </xdr:cNvSpPr>
      </xdr:nvSpPr>
      <xdr:spPr bwMode="auto">
        <a:xfrm>
          <a:off x="2971800" y="12931140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693</xdr:row>
      <xdr:rowOff>0</xdr:rowOff>
    </xdr:from>
    <xdr:ext cx="0" cy="114300"/>
    <xdr:sp macro="" textlink="">
      <xdr:nvSpPr>
        <xdr:cNvPr id="5000" name="Text Box 32">
          <a:extLst>
            <a:ext uri="{FF2B5EF4-FFF2-40B4-BE49-F238E27FC236}">
              <a16:creationId xmlns:a16="http://schemas.microsoft.com/office/drawing/2014/main" id="{00000000-0008-0000-0000-000088130000}"/>
            </a:ext>
          </a:extLst>
        </xdr:cNvPr>
        <xdr:cNvSpPr txBox="1">
          <a:spLocks noChangeArrowheads="1"/>
        </xdr:cNvSpPr>
      </xdr:nvSpPr>
      <xdr:spPr bwMode="auto">
        <a:xfrm>
          <a:off x="2971800" y="1293114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693</xdr:row>
      <xdr:rowOff>0</xdr:rowOff>
    </xdr:from>
    <xdr:ext cx="0" cy="152400"/>
    <xdr:sp macro="" textlink="">
      <xdr:nvSpPr>
        <xdr:cNvPr id="5001" name="Text Box 3">
          <a:extLst>
            <a:ext uri="{FF2B5EF4-FFF2-40B4-BE49-F238E27FC236}">
              <a16:creationId xmlns:a16="http://schemas.microsoft.com/office/drawing/2014/main" id="{00000000-0008-0000-0000-000089130000}"/>
            </a:ext>
          </a:extLst>
        </xdr:cNvPr>
        <xdr:cNvSpPr txBox="1">
          <a:spLocks noChangeArrowheads="1"/>
        </xdr:cNvSpPr>
      </xdr:nvSpPr>
      <xdr:spPr bwMode="auto">
        <a:xfrm>
          <a:off x="2971800" y="12931140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693</xdr:row>
      <xdr:rowOff>0</xdr:rowOff>
    </xdr:from>
    <xdr:ext cx="0" cy="114300"/>
    <xdr:sp macro="" textlink="">
      <xdr:nvSpPr>
        <xdr:cNvPr id="5002" name="Text Box 63">
          <a:extLst>
            <a:ext uri="{FF2B5EF4-FFF2-40B4-BE49-F238E27FC236}">
              <a16:creationId xmlns:a16="http://schemas.microsoft.com/office/drawing/2014/main" id="{00000000-0008-0000-0000-00008A130000}"/>
            </a:ext>
          </a:extLst>
        </xdr:cNvPr>
        <xdr:cNvSpPr txBox="1">
          <a:spLocks noChangeArrowheads="1"/>
        </xdr:cNvSpPr>
      </xdr:nvSpPr>
      <xdr:spPr bwMode="auto">
        <a:xfrm>
          <a:off x="2971800" y="1293114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693</xdr:row>
      <xdr:rowOff>0</xdr:rowOff>
    </xdr:from>
    <xdr:ext cx="0" cy="152400"/>
    <xdr:sp macro="" textlink="">
      <xdr:nvSpPr>
        <xdr:cNvPr id="5003" name="Text Box 3">
          <a:extLst>
            <a:ext uri="{FF2B5EF4-FFF2-40B4-BE49-F238E27FC236}">
              <a16:creationId xmlns:a16="http://schemas.microsoft.com/office/drawing/2014/main" id="{00000000-0008-0000-0000-00008B130000}"/>
            </a:ext>
          </a:extLst>
        </xdr:cNvPr>
        <xdr:cNvSpPr txBox="1">
          <a:spLocks noChangeArrowheads="1"/>
        </xdr:cNvSpPr>
      </xdr:nvSpPr>
      <xdr:spPr bwMode="auto">
        <a:xfrm>
          <a:off x="2971800" y="12931140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693</xdr:row>
      <xdr:rowOff>0</xdr:rowOff>
    </xdr:from>
    <xdr:ext cx="0" cy="114300"/>
    <xdr:sp macro="" textlink="">
      <xdr:nvSpPr>
        <xdr:cNvPr id="5004" name="Text Box 32">
          <a:extLst>
            <a:ext uri="{FF2B5EF4-FFF2-40B4-BE49-F238E27FC236}">
              <a16:creationId xmlns:a16="http://schemas.microsoft.com/office/drawing/2014/main" id="{00000000-0008-0000-0000-00008C130000}"/>
            </a:ext>
          </a:extLst>
        </xdr:cNvPr>
        <xdr:cNvSpPr txBox="1">
          <a:spLocks noChangeArrowheads="1"/>
        </xdr:cNvSpPr>
      </xdr:nvSpPr>
      <xdr:spPr bwMode="auto">
        <a:xfrm>
          <a:off x="2971800" y="1293114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693</xdr:row>
      <xdr:rowOff>0</xdr:rowOff>
    </xdr:from>
    <xdr:ext cx="0" cy="152400"/>
    <xdr:sp macro="" textlink="">
      <xdr:nvSpPr>
        <xdr:cNvPr id="5005" name="Text Box 3">
          <a:extLst>
            <a:ext uri="{FF2B5EF4-FFF2-40B4-BE49-F238E27FC236}">
              <a16:creationId xmlns:a16="http://schemas.microsoft.com/office/drawing/2014/main" id="{00000000-0008-0000-0000-00008D130000}"/>
            </a:ext>
          </a:extLst>
        </xdr:cNvPr>
        <xdr:cNvSpPr txBox="1">
          <a:spLocks noChangeArrowheads="1"/>
        </xdr:cNvSpPr>
      </xdr:nvSpPr>
      <xdr:spPr bwMode="auto">
        <a:xfrm>
          <a:off x="2971800" y="12931140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693</xdr:row>
      <xdr:rowOff>0</xdr:rowOff>
    </xdr:from>
    <xdr:ext cx="0" cy="114300"/>
    <xdr:sp macro="" textlink="">
      <xdr:nvSpPr>
        <xdr:cNvPr id="5006" name="Text Box 63">
          <a:extLst>
            <a:ext uri="{FF2B5EF4-FFF2-40B4-BE49-F238E27FC236}">
              <a16:creationId xmlns:a16="http://schemas.microsoft.com/office/drawing/2014/main" id="{00000000-0008-0000-0000-00008E130000}"/>
            </a:ext>
          </a:extLst>
        </xdr:cNvPr>
        <xdr:cNvSpPr txBox="1">
          <a:spLocks noChangeArrowheads="1"/>
        </xdr:cNvSpPr>
      </xdr:nvSpPr>
      <xdr:spPr bwMode="auto">
        <a:xfrm>
          <a:off x="2971800" y="1293114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693</xdr:row>
      <xdr:rowOff>0</xdr:rowOff>
    </xdr:from>
    <xdr:ext cx="0" cy="152400"/>
    <xdr:sp macro="" textlink="">
      <xdr:nvSpPr>
        <xdr:cNvPr id="5007" name="Text Box 3">
          <a:extLst>
            <a:ext uri="{FF2B5EF4-FFF2-40B4-BE49-F238E27FC236}">
              <a16:creationId xmlns:a16="http://schemas.microsoft.com/office/drawing/2014/main" id="{00000000-0008-0000-0000-00008F130000}"/>
            </a:ext>
          </a:extLst>
        </xdr:cNvPr>
        <xdr:cNvSpPr txBox="1">
          <a:spLocks noChangeArrowheads="1"/>
        </xdr:cNvSpPr>
      </xdr:nvSpPr>
      <xdr:spPr bwMode="auto">
        <a:xfrm>
          <a:off x="2971800" y="12931140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693</xdr:row>
      <xdr:rowOff>0</xdr:rowOff>
    </xdr:from>
    <xdr:ext cx="0" cy="114300"/>
    <xdr:sp macro="" textlink="">
      <xdr:nvSpPr>
        <xdr:cNvPr id="5008" name="Text Box 32">
          <a:extLst>
            <a:ext uri="{FF2B5EF4-FFF2-40B4-BE49-F238E27FC236}">
              <a16:creationId xmlns:a16="http://schemas.microsoft.com/office/drawing/2014/main" id="{00000000-0008-0000-0000-000090130000}"/>
            </a:ext>
          </a:extLst>
        </xdr:cNvPr>
        <xdr:cNvSpPr txBox="1">
          <a:spLocks noChangeArrowheads="1"/>
        </xdr:cNvSpPr>
      </xdr:nvSpPr>
      <xdr:spPr bwMode="auto">
        <a:xfrm>
          <a:off x="2971800" y="1293114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693</xdr:row>
      <xdr:rowOff>0</xdr:rowOff>
    </xdr:from>
    <xdr:ext cx="0" cy="152400"/>
    <xdr:sp macro="" textlink="">
      <xdr:nvSpPr>
        <xdr:cNvPr id="5009" name="Text Box 3">
          <a:extLst>
            <a:ext uri="{FF2B5EF4-FFF2-40B4-BE49-F238E27FC236}">
              <a16:creationId xmlns:a16="http://schemas.microsoft.com/office/drawing/2014/main" id="{00000000-0008-0000-0000-000091130000}"/>
            </a:ext>
          </a:extLst>
        </xdr:cNvPr>
        <xdr:cNvSpPr txBox="1">
          <a:spLocks noChangeArrowheads="1"/>
        </xdr:cNvSpPr>
      </xdr:nvSpPr>
      <xdr:spPr bwMode="auto">
        <a:xfrm>
          <a:off x="2971800" y="12931140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693</xdr:row>
      <xdr:rowOff>0</xdr:rowOff>
    </xdr:from>
    <xdr:ext cx="0" cy="114300"/>
    <xdr:sp macro="" textlink="">
      <xdr:nvSpPr>
        <xdr:cNvPr id="5010" name="Text Box 63">
          <a:extLst>
            <a:ext uri="{FF2B5EF4-FFF2-40B4-BE49-F238E27FC236}">
              <a16:creationId xmlns:a16="http://schemas.microsoft.com/office/drawing/2014/main" id="{00000000-0008-0000-0000-000092130000}"/>
            </a:ext>
          </a:extLst>
        </xdr:cNvPr>
        <xdr:cNvSpPr txBox="1">
          <a:spLocks noChangeArrowheads="1"/>
        </xdr:cNvSpPr>
      </xdr:nvSpPr>
      <xdr:spPr bwMode="auto">
        <a:xfrm>
          <a:off x="2971800" y="1293114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693</xdr:row>
      <xdr:rowOff>0</xdr:rowOff>
    </xdr:from>
    <xdr:ext cx="0" cy="152400"/>
    <xdr:sp macro="" textlink="">
      <xdr:nvSpPr>
        <xdr:cNvPr id="5011" name="Text Box 3">
          <a:extLst>
            <a:ext uri="{FF2B5EF4-FFF2-40B4-BE49-F238E27FC236}">
              <a16:creationId xmlns:a16="http://schemas.microsoft.com/office/drawing/2014/main" id="{00000000-0008-0000-0000-000093130000}"/>
            </a:ext>
          </a:extLst>
        </xdr:cNvPr>
        <xdr:cNvSpPr txBox="1">
          <a:spLocks noChangeArrowheads="1"/>
        </xdr:cNvSpPr>
      </xdr:nvSpPr>
      <xdr:spPr bwMode="auto">
        <a:xfrm>
          <a:off x="2971800" y="12931140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693</xdr:row>
      <xdr:rowOff>0</xdr:rowOff>
    </xdr:from>
    <xdr:ext cx="0" cy="114300"/>
    <xdr:sp macro="" textlink="">
      <xdr:nvSpPr>
        <xdr:cNvPr id="5012" name="Text Box 32">
          <a:extLst>
            <a:ext uri="{FF2B5EF4-FFF2-40B4-BE49-F238E27FC236}">
              <a16:creationId xmlns:a16="http://schemas.microsoft.com/office/drawing/2014/main" id="{00000000-0008-0000-0000-000094130000}"/>
            </a:ext>
          </a:extLst>
        </xdr:cNvPr>
        <xdr:cNvSpPr txBox="1">
          <a:spLocks noChangeArrowheads="1"/>
        </xdr:cNvSpPr>
      </xdr:nvSpPr>
      <xdr:spPr bwMode="auto">
        <a:xfrm>
          <a:off x="2971800" y="1293114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693</xdr:row>
      <xdr:rowOff>0</xdr:rowOff>
    </xdr:from>
    <xdr:ext cx="0" cy="152400"/>
    <xdr:sp macro="" textlink="">
      <xdr:nvSpPr>
        <xdr:cNvPr id="5013" name="Text Box 3">
          <a:extLst>
            <a:ext uri="{FF2B5EF4-FFF2-40B4-BE49-F238E27FC236}">
              <a16:creationId xmlns:a16="http://schemas.microsoft.com/office/drawing/2014/main" id="{00000000-0008-0000-0000-000095130000}"/>
            </a:ext>
          </a:extLst>
        </xdr:cNvPr>
        <xdr:cNvSpPr txBox="1">
          <a:spLocks noChangeArrowheads="1"/>
        </xdr:cNvSpPr>
      </xdr:nvSpPr>
      <xdr:spPr bwMode="auto">
        <a:xfrm>
          <a:off x="2971800" y="12931140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693</xdr:row>
      <xdr:rowOff>0</xdr:rowOff>
    </xdr:from>
    <xdr:ext cx="0" cy="114300"/>
    <xdr:sp macro="" textlink="">
      <xdr:nvSpPr>
        <xdr:cNvPr id="5014" name="Text Box 63">
          <a:extLst>
            <a:ext uri="{FF2B5EF4-FFF2-40B4-BE49-F238E27FC236}">
              <a16:creationId xmlns:a16="http://schemas.microsoft.com/office/drawing/2014/main" id="{00000000-0008-0000-0000-000096130000}"/>
            </a:ext>
          </a:extLst>
        </xdr:cNvPr>
        <xdr:cNvSpPr txBox="1">
          <a:spLocks noChangeArrowheads="1"/>
        </xdr:cNvSpPr>
      </xdr:nvSpPr>
      <xdr:spPr bwMode="auto">
        <a:xfrm>
          <a:off x="2971800" y="1293114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693</xdr:row>
      <xdr:rowOff>0</xdr:rowOff>
    </xdr:from>
    <xdr:ext cx="0" cy="152400"/>
    <xdr:sp macro="" textlink="">
      <xdr:nvSpPr>
        <xdr:cNvPr id="5015" name="Text Box 3">
          <a:extLst>
            <a:ext uri="{FF2B5EF4-FFF2-40B4-BE49-F238E27FC236}">
              <a16:creationId xmlns:a16="http://schemas.microsoft.com/office/drawing/2014/main" id="{00000000-0008-0000-0000-000097130000}"/>
            </a:ext>
          </a:extLst>
        </xdr:cNvPr>
        <xdr:cNvSpPr txBox="1">
          <a:spLocks noChangeArrowheads="1"/>
        </xdr:cNvSpPr>
      </xdr:nvSpPr>
      <xdr:spPr bwMode="auto">
        <a:xfrm>
          <a:off x="2971800" y="12931140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693</xdr:row>
      <xdr:rowOff>0</xdr:rowOff>
    </xdr:from>
    <xdr:ext cx="0" cy="114300"/>
    <xdr:sp macro="" textlink="">
      <xdr:nvSpPr>
        <xdr:cNvPr id="5016" name="Text Box 32">
          <a:extLst>
            <a:ext uri="{FF2B5EF4-FFF2-40B4-BE49-F238E27FC236}">
              <a16:creationId xmlns:a16="http://schemas.microsoft.com/office/drawing/2014/main" id="{00000000-0008-0000-0000-000098130000}"/>
            </a:ext>
          </a:extLst>
        </xdr:cNvPr>
        <xdr:cNvSpPr txBox="1">
          <a:spLocks noChangeArrowheads="1"/>
        </xdr:cNvSpPr>
      </xdr:nvSpPr>
      <xdr:spPr bwMode="auto">
        <a:xfrm>
          <a:off x="2971800" y="1293114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693</xdr:row>
      <xdr:rowOff>0</xdr:rowOff>
    </xdr:from>
    <xdr:ext cx="0" cy="152400"/>
    <xdr:sp macro="" textlink="">
      <xdr:nvSpPr>
        <xdr:cNvPr id="5017" name="Text Box 3">
          <a:extLst>
            <a:ext uri="{FF2B5EF4-FFF2-40B4-BE49-F238E27FC236}">
              <a16:creationId xmlns:a16="http://schemas.microsoft.com/office/drawing/2014/main" id="{00000000-0008-0000-0000-000099130000}"/>
            </a:ext>
          </a:extLst>
        </xdr:cNvPr>
        <xdr:cNvSpPr txBox="1">
          <a:spLocks noChangeArrowheads="1"/>
        </xdr:cNvSpPr>
      </xdr:nvSpPr>
      <xdr:spPr bwMode="auto">
        <a:xfrm>
          <a:off x="2971800" y="12931140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693</xdr:row>
      <xdr:rowOff>0</xdr:rowOff>
    </xdr:from>
    <xdr:ext cx="0" cy="114300"/>
    <xdr:sp macro="" textlink="">
      <xdr:nvSpPr>
        <xdr:cNvPr id="5018" name="Text Box 63">
          <a:extLst>
            <a:ext uri="{FF2B5EF4-FFF2-40B4-BE49-F238E27FC236}">
              <a16:creationId xmlns:a16="http://schemas.microsoft.com/office/drawing/2014/main" id="{00000000-0008-0000-0000-00009A130000}"/>
            </a:ext>
          </a:extLst>
        </xdr:cNvPr>
        <xdr:cNvSpPr txBox="1">
          <a:spLocks noChangeArrowheads="1"/>
        </xdr:cNvSpPr>
      </xdr:nvSpPr>
      <xdr:spPr bwMode="auto">
        <a:xfrm>
          <a:off x="2971800" y="1293114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693</xdr:row>
      <xdr:rowOff>0</xdr:rowOff>
    </xdr:from>
    <xdr:ext cx="0" cy="152400"/>
    <xdr:sp macro="" textlink="">
      <xdr:nvSpPr>
        <xdr:cNvPr id="5019" name="Text Box 3">
          <a:extLst>
            <a:ext uri="{FF2B5EF4-FFF2-40B4-BE49-F238E27FC236}">
              <a16:creationId xmlns:a16="http://schemas.microsoft.com/office/drawing/2014/main" id="{00000000-0008-0000-0000-00009B130000}"/>
            </a:ext>
          </a:extLst>
        </xdr:cNvPr>
        <xdr:cNvSpPr txBox="1">
          <a:spLocks noChangeArrowheads="1"/>
        </xdr:cNvSpPr>
      </xdr:nvSpPr>
      <xdr:spPr bwMode="auto">
        <a:xfrm>
          <a:off x="2971800" y="12931140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693</xdr:row>
      <xdr:rowOff>0</xdr:rowOff>
    </xdr:from>
    <xdr:ext cx="0" cy="114300"/>
    <xdr:sp macro="" textlink="">
      <xdr:nvSpPr>
        <xdr:cNvPr id="5020" name="Text Box 32">
          <a:extLst>
            <a:ext uri="{FF2B5EF4-FFF2-40B4-BE49-F238E27FC236}">
              <a16:creationId xmlns:a16="http://schemas.microsoft.com/office/drawing/2014/main" id="{00000000-0008-0000-0000-00009C130000}"/>
            </a:ext>
          </a:extLst>
        </xdr:cNvPr>
        <xdr:cNvSpPr txBox="1">
          <a:spLocks noChangeArrowheads="1"/>
        </xdr:cNvSpPr>
      </xdr:nvSpPr>
      <xdr:spPr bwMode="auto">
        <a:xfrm>
          <a:off x="2971800" y="1293114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693</xdr:row>
      <xdr:rowOff>0</xdr:rowOff>
    </xdr:from>
    <xdr:ext cx="0" cy="152400"/>
    <xdr:sp macro="" textlink="">
      <xdr:nvSpPr>
        <xdr:cNvPr id="5021" name="Text Box 3">
          <a:extLst>
            <a:ext uri="{FF2B5EF4-FFF2-40B4-BE49-F238E27FC236}">
              <a16:creationId xmlns:a16="http://schemas.microsoft.com/office/drawing/2014/main" id="{00000000-0008-0000-0000-00009D130000}"/>
            </a:ext>
          </a:extLst>
        </xdr:cNvPr>
        <xdr:cNvSpPr txBox="1">
          <a:spLocks noChangeArrowheads="1"/>
        </xdr:cNvSpPr>
      </xdr:nvSpPr>
      <xdr:spPr bwMode="auto">
        <a:xfrm>
          <a:off x="2971800" y="12931140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693</xdr:row>
      <xdr:rowOff>0</xdr:rowOff>
    </xdr:from>
    <xdr:ext cx="0" cy="114300"/>
    <xdr:sp macro="" textlink="">
      <xdr:nvSpPr>
        <xdr:cNvPr id="5022" name="Text Box 63">
          <a:extLst>
            <a:ext uri="{FF2B5EF4-FFF2-40B4-BE49-F238E27FC236}">
              <a16:creationId xmlns:a16="http://schemas.microsoft.com/office/drawing/2014/main" id="{00000000-0008-0000-0000-00009E130000}"/>
            </a:ext>
          </a:extLst>
        </xdr:cNvPr>
        <xdr:cNvSpPr txBox="1">
          <a:spLocks noChangeArrowheads="1"/>
        </xdr:cNvSpPr>
      </xdr:nvSpPr>
      <xdr:spPr bwMode="auto">
        <a:xfrm>
          <a:off x="2971800" y="1293114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693</xdr:row>
      <xdr:rowOff>0</xdr:rowOff>
    </xdr:from>
    <xdr:ext cx="0" cy="152400"/>
    <xdr:sp macro="" textlink="">
      <xdr:nvSpPr>
        <xdr:cNvPr id="5023" name="Text Box 3">
          <a:extLst>
            <a:ext uri="{FF2B5EF4-FFF2-40B4-BE49-F238E27FC236}">
              <a16:creationId xmlns:a16="http://schemas.microsoft.com/office/drawing/2014/main" id="{00000000-0008-0000-0000-00009F130000}"/>
            </a:ext>
          </a:extLst>
        </xdr:cNvPr>
        <xdr:cNvSpPr txBox="1">
          <a:spLocks noChangeArrowheads="1"/>
        </xdr:cNvSpPr>
      </xdr:nvSpPr>
      <xdr:spPr bwMode="auto">
        <a:xfrm>
          <a:off x="2971800" y="12931140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693</xdr:row>
      <xdr:rowOff>0</xdr:rowOff>
    </xdr:from>
    <xdr:ext cx="0" cy="114300"/>
    <xdr:sp macro="" textlink="">
      <xdr:nvSpPr>
        <xdr:cNvPr id="5024" name="Text Box 32">
          <a:extLst>
            <a:ext uri="{FF2B5EF4-FFF2-40B4-BE49-F238E27FC236}">
              <a16:creationId xmlns:a16="http://schemas.microsoft.com/office/drawing/2014/main" id="{00000000-0008-0000-0000-0000A0130000}"/>
            </a:ext>
          </a:extLst>
        </xdr:cNvPr>
        <xdr:cNvSpPr txBox="1">
          <a:spLocks noChangeArrowheads="1"/>
        </xdr:cNvSpPr>
      </xdr:nvSpPr>
      <xdr:spPr bwMode="auto">
        <a:xfrm>
          <a:off x="2971800" y="1293114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693</xdr:row>
      <xdr:rowOff>0</xdr:rowOff>
    </xdr:from>
    <xdr:ext cx="0" cy="152400"/>
    <xdr:sp macro="" textlink="">
      <xdr:nvSpPr>
        <xdr:cNvPr id="5025" name="Text Box 3">
          <a:extLst>
            <a:ext uri="{FF2B5EF4-FFF2-40B4-BE49-F238E27FC236}">
              <a16:creationId xmlns:a16="http://schemas.microsoft.com/office/drawing/2014/main" id="{00000000-0008-0000-0000-0000A1130000}"/>
            </a:ext>
          </a:extLst>
        </xdr:cNvPr>
        <xdr:cNvSpPr txBox="1">
          <a:spLocks noChangeArrowheads="1"/>
        </xdr:cNvSpPr>
      </xdr:nvSpPr>
      <xdr:spPr bwMode="auto">
        <a:xfrm>
          <a:off x="2971800" y="12931140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693</xdr:row>
      <xdr:rowOff>0</xdr:rowOff>
    </xdr:from>
    <xdr:ext cx="0" cy="114300"/>
    <xdr:sp macro="" textlink="">
      <xdr:nvSpPr>
        <xdr:cNvPr id="5026" name="Text Box 63">
          <a:extLst>
            <a:ext uri="{FF2B5EF4-FFF2-40B4-BE49-F238E27FC236}">
              <a16:creationId xmlns:a16="http://schemas.microsoft.com/office/drawing/2014/main" id="{00000000-0008-0000-0000-0000A2130000}"/>
            </a:ext>
          </a:extLst>
        </xdr:cNvPr>
        <xdr:cNvSpPr txBox="1">
          <a:spLocks noChangeArrowheads="1"/>
        </xdr:cNvSpPr>
      </xdr:nvSpPr>
      <xdr:spPr bwMode="auto">
        <a:xfrm>
          <a:off x="2971800" y="1293114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693</xdr:row>
      <xdr:rowOff>0</xdr:rowOff>
    </xdr:from>
    <xdr:ext cx="0" cy="152400"/>
    <xdr:sp macro="" textlink="">
      <xdr:nvSpPr>
        <xdr:cNvPr id="5027" name="Text Box 3">
          <a:extLst>
            <a:ext uri="{FF2B5EF4-FFF2-40B4-BE49-F238E27FC236}">
              <a16:creationId xmlns:a16="http://schemas.microsoft.com/office/drawing/2014/main" id="{00000000-0008-0000-0000-0000A3130000}"/>
            </a:ext>
          </a:extLst>
        </xdr:cNvPr>
        <xdr:cNvSpPr txBox="1">
          <a:spLocks noChangeArrowheads="1"/>
        </xdr:cNvSpPr>
      </xdr:nvSpPr>
      <xdr:spPr bwMode="auto">
        <a:xfrm>
          <a:off x="2971800" y="12931140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693</xdr:row>
      <xdr:rowOff>0</xdr:rowOff>
    </xdr:from>
    <xdr:ext cx="0" cy="114300"/>
    <xdr:sp macro="" textlink="">
      <xdr:nvSpPr>
        <xdr:cNvPr id="5028" name="Text Box 32">
          <a:extLst>
            <a:ext uri="{FF2B5EF4-FFF2-40B4-BE49-F238E27FC236}">
              <a16:creationId xmlns:a16="http://schemas.microsoft.com/office/drawing/2014/main" id="{00000000-0008-0000-0000-0000A4130000}"/>
            </a:ext>
          </a:extLst>
        </xdr:cNvPr>
        <xdr:cNvSpPr txBox="1">
          <a:spLocks noChangeArrowheads="1"/>
        </xdr:cNvSpPr>
      </xdr:nvSpPr>
      <xdr:spPr bwMode="auto">
        <a:xfrm>
          <a:off x="2971800" y="1293114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693</xdr:row>
      <xdr:rowOff>0</xdr:rowOff>
    </xdr:from>
    <xdr:ext cx="0" cy="152400"/>
    <xdr:sp macro="" textlink="">
      <xdr:nvSpPr>
        <xdr:cNvPr id="5029" name="Text Box 3">
          <a:extLst>
            <a:ext uri="{FF2B5EF4-FFF2-40B4-BE49-F238E27FC236}">
              <a16:creationId xmlns:a16="http://schemas.microsoft.com/office/drawing/2014/main" id="{00000000-0008-0000-0000-0000A5130000}"/>
            </a:ext>
          </a:extLst>
        </xdr:cNvPr>
        <xdr:cNvSpPr txBox="1">
          <a:spLocks noChangeArrowheads="1"/>
        </xdr:cNvSpPr>
      </xdr:nvSpPr>
      <xdr:spPr bwMode="auto">
        <a:xfrm>
          <a:off x="2971800" y="12931140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693</xdr:row>
      <xdr:rowOff>0</xdr:rowOff>
    </xdr:from>
    <xdr:ext cx="0" cy="114300"/>
    <xdr:sp macro="" textlink="">
      <xdr:nvSpPr>
        <xdr:cNvPr id="5030" name="Text Box 63">
          <a:extLst>
            <a:ext uri="{FF2B5EF4-FFF2-40B4-BE49-F238E27FC236}">
              <a16:creationId xmlns:a16="http://schemas.microsoft.com/office/drawing/2014/main" id="{00000000-0008-0000-0000-0000A6130000}"/>
            </a:ext>
          </a:extLst>
        </xdr:cNvPr>
        <xdr:cNvSpPr txBox="1">
          <a:spLocks noChangeArrowheads="1"/>
        </xdr:cNvSpPr>
      </xdr:nvSpPr>
      <xdr:spPr bwMode="auto">
        <a:xfrm>
          <a:off x="2971800" y="1293114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693</xdr:row>
      <xdr:rowOff>0</xdr:rowOff>
    </xdr:from>
    <xdr:ext cx="0" cy="152400"/>
    <xdr:sp macro="" textlink="">
      <xdr:nvSpPr>
        <xdr:cNvPr id="5031" name="Text Box 3">
          <a:extLst>
            <a:ext uri="{FF2B5EF4-FFF2-40B4-BE49-F238E27FC236}">
              <a16:creationId xmlns:a16="http://schemas.microsoft.com/office/drawing/2014/main" id="{00000000-0008-0000-0000-0000A7130000}"/>
            </a:ext>
          </a:extLst>
        </xdr:cNvPr>
        <xdr:cNvSpPr txBox="1">
          <a:spLocks noChangeArrowheads="1"/>
        </xdr:cNvSpPr>
      </xdr:nvSpPr>
      <xdr:spPr bwMode="auto">
        <a:xfrm>
          <a:off x="2971800" y="12931140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693</xdr:row>
      <xdr:rowOff>0</xdr:rowOff>
    </xdr:from>
    <xdr:ext cx="0" cy="114300"/>
    <xdr:sp macro="" textlink="">
      <xdr:nvSpPr>
        <xdr:cNvPr id="5032" name="Text Box 32">
          <a:extLst>
            <a:ext uri="{FF2B5EF4-FFF2-40B4-BE49-F238E27FC236}">
              <a16:creationId xmlns:a16="http://schemas.microsoft.com/office/drawing/2014/main" id="{00000000-0008-0000-0000-0000A8130000}"/>
            </a:ext>
          </a:extLst>
        </xdr:cNvPr>
        <xdr:cNvSpPr txBox="1">
          <a:spLocks noChangeArrowheads="1"/>
        </xdr:cNvSpPr>
      </xdr:nvSpPr>
      <xdr:spPr bwMode="auto">
        <a:xfrm>
          <a:off x="2971800" y="1293114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693</xdr:row>
      <xdr:rowOff>0</xdr:rowOff>
    </xdr:from>
    <xdr:ext cx="0" cy="152400"/>
    <xdr:sp macro="" textlink="">
      <xdr:nvSpPr>
        <xdr:cNvPr id="5033" name="Text Box 3">
          <a:extLst>
            <a:ext uri="{FF2B5EF4-FFF2-40B4-BE49-F238E27FC236}">
              <a16:creationId xmlns:a16="http://schemas.microsoft.com/office/drawing/2014/main" id="{00000000-0008-0000-0000-0000A9130000}"/>
            </a:ext>
          </a:extLst>
        </xdr:cNvPr>
        <xdr:cNvSpPr txBox="1">
          <a:spLocks noChangeArrowheads="1"/>
        </xdr:cNvSpPr>
      </xdr:nvSpPr>
      <xdr:spPr bwMode="auto">
        <a:xfrm>
          <a:off x="2971800" y="12931140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693</xdr:row>
      <xdr:rowOff>0</xdr:rowOff>
    </xdr:from>
    <xdr:ext cx="0" cy="114300"/>
    <xdr:sp macro="" textlink="">
      <xdr:nvSpPr>
        <xdr:cNvPr id="5034" name="Text Box 63">
          <a:extLst>
            <a:ext uri="{FF2B5EF4-FFF2-40B4-BE49-F238E27FC236}">
              <a16:creationId xmlns:a16="http://schemas.microsoft.com/office/drawing/2014/main" id="{00000000-0008-0000-0000-0000AA130000}"/>
            </a:ext>
          </a:extLst>
        </xdr:cNvPr>
        <xdr:cNvSpPr txBox="1">
          <a:spLocks noChangeArrowheads="1"/>
        </xdr:cNvSpPr>
      </xdr:nvSpPr>
      <xdr:spPr bwMode="auto">
        <a:xfrm>
          <a:off x="2971800" y="1293114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693</xdr:row>
      <xdr:rowOff>0</xdr:rowOff>
    </xdr:from>
    <xdr:ext cx="0" cy="152400"/>
    <xdr:sp macro="" textlink="">
      <xdr:nvSpPr>
        <xdr:cNvPr id="5035" name="Text Box 3">
          <a:extLst>
            <a:ext uri="{FF2B5EF4-FFF2-40B4-BE49-F238E27FC236}">
              <a16:creationId xmlns:a16="http://schemas.microsoft.com/office/drawing/2014/main" id="{00000000-0008-0000-0000-0000AB130000}"/>
            </a:ext>
          </a:extLst>
        </xdr:cNvPr>
        <xdr:cNvSpPr txBox="1">
          <a:spLocks noChangeArrowheads="1"/>
        </xdr:cNvSpPr>
      </xdr:nvSpPr>
      <xdr:spPr bwMode="auto">
        <a:xfrm>
          <a:off x="2971800" y="12931140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693</xdr:row>
      <xdr:rowOff>0</xdr:rowOff>
    </xdr:from>
    <xdr:ext cx="0" cy="114300"/>
    <xdr:sp macro="" textlink="">
      <xdr:nvSpPr>
        <xdr:cNvPr id="5036" name="Text Box 32">
          <a:extLst>
            <a:ext uri="{FF2B5EF4-FFF2-40B4-BE49-F238E27FC236}">
              <a16:creationId xmlns:a16="http://schemas.microsoft.com/office/drawing/2014/main" id="{00000000-0008-0000-0000-0000AC130000}"/>
            </a:ext>
          </a:extLst>
        </xdr:cNvPr>
        <xdr:cNvSpPr txBox="1">
          <a:spLocks noChangeArrowheads="1"/>
        </xdr:cNvSpPr>
      </xdr:nvSpPr>
      <xdr:spPr bwMode="auto">
        <a:xfrm>
          <a:off x="2971800" y="1293114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693</xdr:row>
      <xdr:rowOff>0</xdr:rowOff>
    </xdr:from>
    <xdr:ext cx="0" cy="152400"/>
    <xdr:sp macro="" textlink="">
      <xdr:nvSpPr>
        <xdr:cNvPr id="5037" name="Text Box 3">
          <a:extLst>
            <a:ext uri="{FF2B5EF4-FFF2-40B4-BE49-F238E27FC236}">
              <a16:creationId xmlns:a16="http://schemas.microsoft.com/office/drawing/2014/main" id="{00000000-0008-0000-0000-0000AD130000}"/>
            </a:ext>
          </a:extLst>
        </xdr:cNvPr>
        <xdr:cNvSpPr txBox="1">
          <a:spLocks noChangeArrowheads="1"/>
        </xdr:cNvSpPr>
      </xdr:nvSpPr>
      <xdr:spPr bwMode="auto">
        <a:xfrm>
          <a:off x="2971800" y="12931140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693</xdr:row>
      <xdr:rowOff>0</xdr:rowOff>
    </xdr:from>
    <xdr:ext cx="0" cy="114300"/>
    <xdr:sp macro="" textlink="">
      <xdr:nvSpPr>
        <xdr:cNvPr id="5038" name="Text Box 63">
          <a:extLst>
            <a:ext uri="{FF2B5EF4-FFF2-40B4-BE49-F238E27FC236}">
              <a16:creationId xmlns:a16="http://schemas.microsoft.com/office/drawing/2014/main" id="{00000000-0008-0000-0000-0000AE130000}"/>
            </a:ext>
          </a:extLst>
        </xdr:cNvPr>
        <xdr:cNvSpPr txBox="1">
          <a:spLocks noChangeArrowheads="1"/>
        </xdr:cNvSpPr>
      </xdr:nvSpPr>
      <xdr:spPr bwMode="auto">
        <a:xfrm>
          <a:off x="2971800" y="1293114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693</xdr:row>
      <xdr:rowOff>0</xdr:rowOff>
    </xdr:from>
    <xdr:ext cx="0" cy="114300"/>
    <xdr:sp macro="" textlink="">
      <xdr:nvSpPr>
        <xdr:cNvPr id="5039" name="Text Box 32">
          <a:extLst>
            <a:ext uri="{FF2B5EF4-FFF2-40B4-BE49-F238E27FC236}">
              <a16:creationId xmlns:a16="http://schemas.microsoft.com/office/drawing/2014/main" id="{00000000-0008-0000-0000-0000AF130000}"/>
            </a:ext>
          </a:extLst>
        </xdr:cNvPr>
        <xdr:cNvSpPr txBox="1">
          <a:spLocks noChangeArrowheads="1"/>
        </xdr:cNvSpPr>
      </xdr:nvSpPr>
      <xdr:spPr bwMode="auto">
        <a:xfrm>
          <a:off x="2971800" y="1293114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693</xdr:row>
      <xdr:rowOff>0</xdr:rowOff>
    </xdr:from>
    <xdr:ext cx="0" cy="152400"/>
    <xdr:sp macro="" textlink="">
      <xdr:nvSpPr>
        <xdr:cNvPr id="5040" name="Text Box 3">
          <a:extLst>
            <a:ext uri="{FF2B5EF4-FFF2-40B4-BE49-F238E27FC236}">
              <a16:creationId xmlns:a16="http://schemas.microsoft.com/office/drawing/2014/main" id="{00000000-0008-0000-0000-0000B0130000}"/>
            </a:ext>
          </a:extLst>
        </xdr:cNvPr>
        <xdr:cNvSpPr txBox="1">
          <a:spLocks noChangeArrowheads="1"/>
        </xdr:cNvSpPr>
      </xdr:nvSpPr>
      <xdr:spPr bwMode="auto">
        <a:xfrm>
          <a:off x="2971800" y="12931140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693</xdr:row>
      <xdr:rowOff>0</xdr:rowOff>
    </xdr:from>
    <xdr:ext cx="0" cy="114300"/>
    <xdr:sp macro="" textlink="">
      <xdr:nvSpPr>
        <xdr:cNvPr id="5041" name="Text Box 63">
          <a:extLst>
            <a:ext uri="{FF2B5EF4-FFF2-40B4-BE49-F238E27FC236}">
              <a16:creationId xmlns:a16="http://schemas.microsoft.com/office/drawing/2014/main" id="{00000000-0008-0000-0000-0000B1130000}"/>
            </a:ext>
          </a:extLst>
        </xdr:cNvPr>
        <xdr:cNvSpPr txBox="1">
          <a:spLocks noChangeArrowheads="1"/>
        </xdr:cNvSpPr>
      </xdr:nvSpPr>
      <xdr:spPr bwMode="auto">
        <a:xfrm>
          <a:off x="2971800" y="1293114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693</xdr:row>
      <xdr:rowOff>0</xdr:rowOff>
    </xdr:from>
    <xdr:ext cx="0" cy="152400"/>
    <xdr:sp macro="" textlink="">
      <xdr:nvSpPr>
        <xdr:cNvPr id="5042" name="Text Box 3">
          <a:extLst>
            <a:ext uri="{FF2B5EF4-FFF2-40B4-BE49-F238E27FC236}">
              <a16:creationId xmlns:a16="http://schemas.microsoft.com/office/drawing/2014/main" id="{00000000-0008-0000-0000-0000B2130000}"/>
            </a:ext>
          </a:extLst>
        </xdr:cNvPr>
        <xdr:cNvSpPr txBox="1">
          <a:spLocks noChangeArrowheads="1"/>
        </xdr:cNvSpPr>
      </xdr:nvSpPr>
      <xdr:spPr bwMode="auto">
        <a:xfrm>
          <a:off x="2971800" y="12931140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693</xdr:row>
      <xdr:rowOff>0</xdr:rowOff>
    </xdr:from>
    <xdr:ext cx="0" cy="114300"/>
    <xdr:sp macro="" textlink="">
      <xdr:nvSpPr>
        <xdr:cNvPr id="5043" name="Text Box 32">
          <a:extLst>
            <a:ext uri="{FF2B5EF4-FFF2-40B4-BE49-F238E27FC236}">
              <a16:creationId xmlns:a16="http://schemas.microsoft.com/office/drawing/2014/main" id="{00000000-0008-0000-0000-0000B3130000}"/>
            </a:ext>
          </a:extLst>
        </xdr:cNvPr>
        <xdr:cNvSpPr txBox="1">
          <a:spLocks noChangeArrowheads="1"/>
        </xdr:cNvSpPr>
      </xdr:nvSpPr>
      <xdr:spPr bwMode="auto">
        <a:xfrm>
          <a:off x="2971800" y="1293114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693</xdr:row>
      <xdr:rowOff>0</xdr:rowOff>
    </xdr:from>
    <xdr:ext cx="0" cy="152400"/>
    <xdr:sp macro="" textlink="">
      <xdr:nvSpPr>
        <xdr:cNvPr id="5044" name="Text Box 3">
          <a:extLst>
            <a:ext uri="{FF2B5EF4-FFF2-40B4-BE49-F238E27FC236}">
              <a16:creationId xmlns:a16="http://schemas.microsoft.com/office/drawing/2014/main" id="{00000000-0008-0000-0000-0000B4130000}"/>
            </a:ext>
          </a:extLst>
        </xdr:cNvPr>
        <xdr:cNvSpPr txBox="1">
          <a:spLocks noChangeArrowheads="1"/>
        </xdr:cNvSpPr>
      </xdr:nvSpPr>
      <xdr:spPr bwMode="auto">
        <a:xfrm>
          <a:off x="2971800" y="12931140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693</xdr:row>
      <xdr:rowOff>0</xdr:rowOff>
    </xdr:from>
    <xdr:ext cx="0" cy="114300"/>
    <xdr:sp macro="" textlink="">
      <xdr:nvSpPr>
        <xdr:cNvPr id="5045" name="Text Box 63">
          <a:extLst>
            <a:ext uri="{FF2B5EF4-FFF2-40B4-BE49-F238E27FC236}">
              <a16:creationId xmlns:a16="http://schemas.microsoft.com/office/drawing/2014/main" id="{00000000-0008-0000-0000-0000B5130000}"/>
            </a:ext>
          </a:extLst>
        </xdr:cNvPr>
        <xdr:cNvSpPr txBox="1">
          <a:spLocks noChangeArrowheads="1"/>
        </xdr:cNvSpPr>
      </xdr:nvSpPr>
      <xdr:spPr bwMode="auto">
        <a:xfrm>
          <a:off x="2971800" y="1293114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693</xdr:row>
      <xdr:rowOff>0</xdr:rowOff>
    </xdr:from>
    <xdr:ext cx="0" cy="152400"/>
    <xdr:sp macro="" textlink="">
      <xdr:nvSpPr>
        <xdr:cNvPr id="5046" name="Text Box 3">
          <a:extLst>
            <a:ext uri="{FF2B5EF4-FFF2-40B4-BE49-F238E27FC236}">
              <a16:creationId xmlns:a16="http://schemas.microsoft.com/office/drawing/2014/main" id="{00000000-0008-0000-0000-0000B6130000}"/>
            </a:ext>
          </a:extLst>
        </xdr:cNvPr>
        <xdr:cNvSpPr txBox="1">
          <a:spLocks noChangeArrowheads="1"/>
        </xdr:cNvSpPr>
      </xdr:nvSpPr>
      <xdr:spPr bwMode="auto">
        <a:xfrm>
          <a:off x="2971800" y="12931140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693</xdr:row>
      <xdr:rowOff>0</xdr:rowOff>
    </xdr:from>
    <xdr:ext cx="0" cy="114300"/>
    <xdr:sp macro="" textlink="">
      <xdr:nvSpPr>
        <xdr:cNvPr id="5047" name="Text Box 32">
          <a:extLst>
            <a:ext uri="{FF2B5EF4-FFF2-40B4-BE49-F238E27FC236}">
              <a16:creationId xmlns:a16="http://schemas.microsoft.com/office/drawing/2014/main" id="{00000000-0008-0000-0000-0000B7130000}"/>
            </a:ext>
          </a:extLst>
        </xdr:cNvPr>
        <xdr:cNvSpPr txBox="1">
          <a:spLocks noChangeArrowheads="1"/>
        </xdr:cNvSpPr>
      </xdr:nvSpPr>
      <xdr:spPr bwMode="auto">
        <a:xfrm>
          <a:off x="2971800" y="1293114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693</xdr:row>
      <xdr:rowOff>0</xdr:rowOff>
    </xdr:from>
    <xdr:ext cx="0" cy="152400"/>
    <xdr:sp macro="" textlink="">
      <xdr:nvSpPr>
        <xdr:cNvPr id="5048" name="Text Box 3">
          <a:extLst>
            <a:ext uri="{FF2B5EF4-FFF2-40B4-BE49-F238E27FC236}">
              <a16:creationId xmlns:a16="http://schemas.microsoft.com/office/drawing/2014/main" id="{00000000-0008-0000-0000-0000B8130000}"/>
            </a:ext>
          </a:extLst>
        </xdr:cNvPr>
        <xdr:cNvSpPr txBox="1">
          <a:spLocks noChangeArrowheads="1"/>
        </xdr:cNvSpPr>
      </xdr:nvSpPr>
      <xdr:spPr bwMode="auto">
        <a:xfrm>
          <a:off x="2971800" y="12931140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693</xdr:row>
      <xdr:rowOff>0</xdr:rowOff>
    </xdr:from>
    <xdr:ext cx="0" cy="114300"/>
    <xdr:sp macro="" textlink="">
      <xdr:nvSpPr>
        <xdr:cNvPr id="5049" name="Text Box 63">
          <a:extLst>
            <a:ext uri="{FF2B5EF4-FFF2-40B4-BE49-F238E27FC236}">
              <a16:creationId xmlns:a16="http://schemas.microsoft.com/office/drawing/2014/main" id="{00000000-0008-0000-0000-0000B9130000}"/>
            </a:ext>
          </a:extLst>
        </xdr:cNvPr>
        <xdr:cNvSpPr txBox="1">
          <a:spLocks noChangeArrowheads="1"/>
        </xdr:cNvSpPr>
      </xdr:nvSpPr>
      <xdr:spPr bwMode="auto">
        <a:xfrm>
          <a:off x="2971800" y="1293114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693</xdr:row>
      <xdr:rowOff>0</xdr:rowOff>
    </xdr:from>
    <xdr:ext cx="0" cy="152400"/>
    <xdr:sp macro="" textlink="">
      <xdr:nvSpPr>
        <xdr:cNvPr id="5050" name="Text Box 3">
          <a:extLst>
            <a:ext uri="{FF2B5EF4-FFF2-40B4-BE49-F238E27FC236}">
              <a16:creationId xmlns:a16="http://schemas.microsoft.com/office/drawing/2014/main" id="{00000000-0008-0000-0000-0000BA130000}"/>
            </a:ext>
          </a:extLst>
        </xdr:cNvPr>
        <xdr:cNvSpPr txBox="1">
          <a:spLocks noChangeArrowheads="1"/>
        </xdr:cNvSpPr>
      </xdr:nvSpPr>
      <xdr:spPr bwMode="auto">
        <a:xfrm>
          <a:off x="2971800" y="12931140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693</xdr:row>
      <xdr:rowOff>0</xdr:rowOff>
    </xdr:from>
    <xdr:ext cx="0" cy="114300"/>
    <xdr:sp macro="" textlink="">
      <xdr:nvSpPr>
        <xdr:cNvPr id="5051" name="Text Box 32">
          <a:extLst>
            <a:ext uri="{FF2B5EF4-FFF2-40B4-BE49-F238E27FC236}">
              <a16:creationId xmlns:a16="http://schemas.microsoft.com/office/drawing/2014/main" id="{00000000-0008-0000-0000-0000BB130000}"/>
            </a:ext>
          </a:extLst>
        </xdr:cNvPr>
        <xdr:cNvSpPr txBox="1">
          <a:spLocks noChangeArrowheads="1"/>
        </xdr:cNvSpPr>
      </xdr:nvSpPr>
      <xdr:spPr bwMode="auto">
        <a:xfrm>
          <a:off x="2971800" y="1293114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693</xdr:row>
      <xdr:rowOff>0</xdr:rowOff>
    </xdr:from>
    <xdr:ext cx="0" cy="152400"/>
    <xdr:sp macro="" textlink="">
      <xdr:nvSpPr>
        <xdr:cNvPr id="5052" name="Text Box 3">
          <a:extLst>
            <a:ext uri="{FF2B5EF4-FFF2-40B4-BE49-F238E27FC236}">
              <a16:creationId xmlns:a16="http://schemas.microsoft.com/office/drawing/2014/main" id="{00000000-0008-0000-0000-0000BC130000}"/>
            </a:ext>
          </a:extLst>
        </xdr:cNvPr>
        <xdr:cNvSpPr txBox="1">
          <a:spLocks noChangeArrowheads="1"/>
        </xdr:cNvSpPr>
      </xdr:nvSpPr>
      <xdr:spPr bwMode="auto">
        <a:xfrm>
          <a:off x="2971800" y="12931140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693</xdr:row>
      <xdr:rowOff>0</xdr:rowOff>
    </xdr:from>
    <xdr:ext cx="0" cy="114300"/>
    <xdr:sp macro="" textlink="">
      <xdr:nvSpPr>
        <xdr:cNvPr id="5053" name="Text Box 63">
          <a:extLst>
            <a:ext uri="{FF2B5EF4-FFF2-40B4-BE49-F238E27FC236}">
              <a16:creationId xmlns:a16="http://schemas.microsoft.com/office/drawing/2014/main" id="{00000000-0008-0000-0000-0000BD130000}"/>
            </a:ext>
          </a:extLst>
        </xdr:cNvPr>
        <xdr:cNvSpPr txBox="1">
          <a:spLocks noChangeArrowheads="1"/>
        </xdr:cNvSpPr>
      </xdr:nvSpPr>
      <xdr:spPr bwMode="auto">
        <a:xfrm>
          <a:off x="2971800" y="1293114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693</xdr:row>
      <xdr:rowOff>0</xdr:rowOff>
    </xdr:from>
    <xdr:ext cx="0" cy="152400"/>
    <xdr:sp macro="" textlink="">
      <xdr:nvSpPr>
        <xdr:cNvPr id="5054" name="Text Box 3">
          <a:extLst>
            <a:ext uri="{FF2B5EF4-FFF2-40B4-BE49-F238E27FC236}">
              <a16:creationId xmlns:a16="http://schemas.microsoft.com/office/drawing/2014/main" id="{00000000-0008-0000-0000-0000BE130000}"/>
            </a:ext>
          </a:extLst>
        </xdr:cNvPr>
        <xdr:cNvSpPr txBox="1">
          <a:spLocks noChangeArrowheads="1"/>
        </xdr:cNvSpPr>
      </xdr:nvSpPr>
      <xdr:spPr bwMode="auto">
        <a:xfrm>
          <a:off x="2971800" y="12931140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693</xdr:row>
      <xdr:rowOff>0</xdr:rowOff>
    </xdr:from>
    <xdr:ext cx="0" cy="114300"/>
    <xdr:sp macro="" textlink="">
      <xdr:nvSpPr>
        <xdr:cNvPr id="5055" name="Text Box 32">
          <a:extLst>
            <a:ext uri="{FF2B5EF4-FFF2-40B4-BE49-F238E27FC236}">
              <a16:creationId xmlns:a16="http://schemas.microsoft.com/office/drawing/2014/main" id="{00000000-0008-0000-0000-0000BF130000}"/>
            </a:ext>
          </a:extLst>
        </xdr:cNvPr>
        <xdr:cNvSpPr txBox="1">
          <a:spLocks noChangeArrowheads="1"/>
        </xdr:cNvSpPr>
      </xdr:nvSpPr>
      <xdr:spPr bwMode="auto">
        <a:xfrm>
          <a:off x="2971800" y="1293114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693</xdr:row>
      <xdr:rowOff>0</xdr:rowOff>
    </xdr:from>
    <xdr:ext cx="0" cy="152400"/>
    <xdr:sp macro="" textlink="">
      <xdr:nvSpPr>
        <xdr:cNvPr id="5056" name="Text Box 3">
          <a:extLst>
            <a:ext uri="{FF2B5EF4-FFF2-40B4-BE49-F238E27FC236}">
              <a16:creationId xmlns:a16="http://schemas.microsoft.com/office/drawing/2014/main" id="{00000000-0008-0000-0000-0000C0130000}"/>
            </a:ext>
          </a:extLst>
        </xdr:cNvPr>
        <xdr:cNvSpPr txBox="1">
          <a:spLocks noChangeArrowheads="1"/>
        </xdr:cNvSpPr>
      </xdr:nvSpPr>
      <xdr:spPr bwMode="auto">
        <a:xfrm>
          <a:off x="2971800" y="12931140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693</xdr:row>
      <xdr:rowOff>0</xdr:rowOff>
    </xdr:from>
    <xdr:ext cx="0" cy="114300"/>
    <xdr:sp macro="" textlink="">
      <xdr:nvSpPr>
        <xdr:cNvPr id="5057" name="Text Box 63">
          <a:extLst>
            <a:ext uri="{FF2B5EF4-FFF2-40B4-BE49-F238E27FC236}">
              <a16:creationId xmlns:a16="http://schemas.microsoft.com/office/drawing/2014/main" id="{00000000-0008-0000-0000-0000C1130000}"/>
            </a:ext>
          </a:extLst>
        </xdr:cNvPr>
        <xdr:cNvSpPr txBox="1">
          <a:spLocks noChangeArrowheads="1"/>
        </xdr:cNvSpPr>
      </xdr:nvSpPr>
      <xdr:spPr bwMode="auto">
        <a:xfrm>
          <a:off x="2971800" y="1293114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693</xdr:row>
      <xdr:rowOff>0</xdr:rowOff>
    </xdr:from>
    <xdr:ext cx="0" cy="152400"/>
    <xdr:sp macro="" textlink="">
      <xdr:nvSpPr>
        <xdr:cNvPr id="5058" name="Text Box 3">
          <a:extLst>
            <a:ext uri="{FF2B5EF4-FFF2-40B4-BE49-F238E27FC236}">
              <a16:creationId xmlns:a16="http://schemas.microsoft.com/office/drawing/2014/main" id="{00000000-0008-0000-0000-0000C2130000}"/>
            </a:ext>
          </a:extLst>
        </xdr:cNvPr>
        <xdr:cNvSpPr txBox="1">
          <a:spLocks noChangeArrowheads="1"/>
        </xdr:cNvSpPr>
      </xdr:nvSpPr>
      <xdr:spPr bwMode="auto">
        <a:xfrm>
          <a:off x="2971800" y="12931140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693</xdr:row>
      <xdr:rowOff>0</xdr:rowOff>
    </xdr:from>
    <xdr:ext cx="0" cy="114300"/>
    <xdr:sp macro="" textlink="">
      <xdr:nvSpPr>
        <xdr:cNvPr id="5059" name="Text Box 32">
          <a:extLst>
            <a:ext uri="{FF2B5EF4-FFF2-40B4-BE49-F238E27FC236}">
              <a16:creationId xmlns:a16="http://schemas.microsoft.com/office/drawing/2014/main" id="{00000000-0008-0000-0000-0000C3130000}"/>
            </a:ext>
          </a:extLst>
        </xdr:cNvPr>
        <xdr:cNvSpPr txBox="1">
          <a:spLocks noChangeArrowheads="1"/>
        </xdr:cNvSpPr>
      </xdr:nvSpPr>
      <xdr:spPr bwMode="auto">
        <a:xfrm>
          <a:off x="2971800" y="1293114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693</xdr:row>
      <xdr:rowOff>0</xdr:rowOff>
    </xdr:from>
    <xdr:ext cx="0" cy="152400"/>
    <xdr:sp macro="" textlink="">
      <xdr:nvSpPr>
        <xdr:cNvPr id="5060" name="Text Box 3">
          <a:extLst>
            <a:ext uri="{FF2B5EF4-FFF2-40B4-BE49-F238E27FC236}">
              <a16:creationId xmlns:a16="http://schemas.microsoft.com/office/drawing/2014/main" id="{00000000-0008-0000-0000-0000C4130000}"/>
            </a:ext>
          </a:extLst>
        </xdr:cNvPr>
        <xdr:cNvSpPr txBox="1">
          <a:spLocks noChangeArrowheads="1"/>
        </xdr:cNvSpPr>
      </xdr:nvSpPr>
      <xdr:spPr bwMode="auto">
        <a:xfrm>
          <a:off x="2971800" y="12931140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693</xdr:row>
      <xdr:rowOff>0</xdr:rowOff>
    </xdr:from>
    <xdr:ext cx="0" cy="114300"/>
    <xdr:sp macro="" textlink="">
      <xdr:nvSpPr>
        <xdr:cNvPr id="5061" name="Text Box 63">
          <a:extLst>
            <a:ext uri="{FF2B5EF4-FFF2-40B4-BE49-F238E27FC236}">
              <a16:creationId xmlns:a16="http://schemas.microsoft.com/office/drawing/2014/main" id="{00000000-0008-0000-0000-0000C5130000}"/>
            </a:ext>
          </a:extLst>
        </xdr:cNvPr>
        <xdr:cNvSpPr txBox="1">
          <a:spLocks noChangeArrowheads="1"/>
        </xdr:cNvSpPr>
      </xdr:nvSpPr>
      <xdr:spPr bwMode="auto">
        <a:xfrm>
          <a:off x="2971800" y="1293114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693</xdr:row>
      <xdr:rowOff>0</xdr:rowOff>
    </xdr:from>
    <xdr:ext cx="0" cy="152400"/>
    <xdr:sp macro="" textlink="">
      <xdr:nvSpPr>
        <xdr:cNvPr id="5062" name="Text Box 3">
          <a:extLst>
            <a:ext uri="{FF2B5EF4-FFF2-40B4-BE49-F238E27FC236}">
              <a16:creationId xmlns:a16="http://schemas.microsoft.com/office/drawing/2014/main" id="{00000000-0008-0000-0000-0000C6130000}"/>
            </a:ext>
          </a:extLst>
        </xdr:cNvPr>
        <xdr:cNvSpPr txBox="1">
          <a:spLocks noChangeArrowheads="1"/>
        </xdr:cNvSpPr>
      </xdr:nvSpPr>
      <xdr:spPr bwMode="auto">
        <a:xfrm>
          <a:off x="2971800" y="12931140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693</xdr:row>
      <xdr:rowOff>0</xdr:rowOff>
    </xdr:from>
    <xdr:ext cx="0" cy="114300"/>
    <xdr:sp macro="" textlink="">
      <xdr:nvSpPr>
        <xdr:cNvPr id="5063" name="Text Box 32">
          <a:extLst>
            <a:ext uri="{FF2B5EF4-FFF2-40B4-BE49-F238E27FC236}">
              <a16:creationId xmlns:a16="http://schemas.microsoft.com/office/drawing/2014/main" id="{00000000-0008-0000-0000-0000C7130000}"/>
            </a:ext>
          </a:extLst>
        </xdr:cNvPr>
        <xdr:cNvSpPr txBox="1">
          <a:spLocks noChangeArrowheads="1"/>
        </xdr:cNvSpPr>
      </xdr:nvSpPr>
      <xdr:spPr bwMode="auto">
        <a:xfrm>
          <a:off x="2971800" y="1293114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693</xdr:row>
      <xdr:rowOff>0</xdr:rowOff>
    </xdr:from>
    <xdr:ext cx="0" cy="152400"/>
    <xdr:sp macro="" textlink="">
      <xdr:nvSpPr>
        <xdr:cNvPr id="5064" name="Text Box 3">
          <a:extLst>
            <a:ext uri="{FF2B5EF4-FFF2-40B4-BE49-F238E27FC236}">
              <a16:creationId xmlns:a16="http://schemas.microsoft.com/office/drawing/2014/main" id="{00000000-0008-0000-0000-0000C8130000}"/>
            </a:ext>
          </a:extLst>
        </xdr:cNvPr>
        <xdr:cNvSpPr txBox="1">
          <a:spLocks noChangeArrowheads="1"/>
        </xdr:cNvSpPr>
      </xdr:nvSpPr>
      <xdr:spPr bwMode="auto">
        <a:xfrm>
          <a:off x="2971800" y="12931140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693</xdr:row>
      <xdr:rowOff>0</xdr:rowOff>
    </xdr:from>
    <xdr:ext cx="0" cy="114300"/>
    <xdr:sp macro="" textlink="">
      <xdr:nvSpPr>
        <xdr:cNvPr id="5065" name="Text Box 63">
          <a:extLst>
            <a:ext uri="{FF2B5EF4-FFF2-40B4-BE49-F238E27FC236}">
              <a16:creationId xmlns:a16="http://schemas.microsoft.com/office/drawing/2014/main" id="{00000000-0008-0000-0000-0000C9130000}"/>
            </a:ext>
          </a:extLst>
        </xdr:cNvPr>
        <xdr:cNvSpPr txBox="1">
          <a:spLocks noChangeArrowheads="1"/>
        </xdr:cNvSpPr>
      </xdr:nvSpPr>
      <xdr:spPr bwMode="auto">
        <a:xfrm>
          <a:off x="2971800" y="1293114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693</xdr:row>
      <xdr:rowOff>0</xdr:rowOff>
    </xdr:from>
    <xdr:ext cx="0" cy="152400"/>
    <xdr:sp macro="" textlink="">
      <xdr:nvSpPr>
        <xdr:cNvPr id="5066" name="Text Box 3">
          <a:extLst>
            <a:ext uri="{FF2B5EF4-FFF2-40B4-BE49-F238E27FC236}">
              <a16:creationId xmlns:a16="http://schemas.microsoft.com/office/drawing/2014/main" id="{00000000-0008-0000-0000-0000CA130000}"/>
            </a:ext>
          </a:extLst>
        </xdr:cNvPr>
        <xdr:cNvSpPr txBox="1">
          <a:spLocks noChangeArrowheads="1"/>
        </xdr:cNvSpPr>
      </xdr:nvSpPr>
      <xdr:spPr bwMode="auto">
        <a:xfrm>
          <a:off x="2971800" y="12931140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693</xdr:row>
      <xdr:rowOff>0</xdr:rowOff>
    </xdr:from>
    <xdr:ext cx="0" cy="114300"/>
    <xdr:sp macro="" textlink="">
      <xdr:nvSpPr>
        <xdr:cNvPr id="5067" name="Text Box 32">
          <a:extLst>
            <a:ext uri="{FF2B5EF4-FFF2-40B4-BE49-F238E27FC236}">
              <a16:creationId xmlns:a16="http://schemas.microsoft.com/office/drawing/2014/main" id="{00000000-0008-0000-0000-0000CB130000}"/>
            </a:ext>
          </a:extLst>
        </xdr:cNvPr>
        <xdr:cNvSpPr txBox="1">
          <a:spLocks noChangeArrowheads="1"/>
        </xdr:cNvSpPr>
      </xdr:nvSpPr>
      <xdr:spPr bwMode="auto">
        <a:xfrm>
          <a:off x="2971800" y="1293114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693</xdr:row>
      <xdr:rowOff>0</xdr:rowOff>
    </xdr:from>
    <xdr:ext cx="0" cy="152400"/>
    <xdr:sp macro="" textlink="">
      <xdr:nvSpPr>
        <xdr:cNvPr id="5068" name="Text Box 3">
          <a:extLst>
            <a:ext uri="{FF2B5EF4-FFF2-40B4-BE49-F238E27FC236}">
              <a16:creationId xmlns:a16="http://schemas.microsoft.com/office/drawing/2014/main" id="{00000000-0008-0000-0000-0000CC130000}"/>
            </a:ext>
          </a:extLst>
        </xdr:cNvPr>
        <xdr:cNvSpPr txBox="1">
          <a:spLocks noChangeArrowheads="1"/>
        </xdr:cNvSpPr>
      </xdr:nvSpPr>
      <xdr:spPr bwMode="auto">
        <a:xfrm>
          <a:off x="2971800" y="12931140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693</xdr:row>
      <xdr:rowOff>0</xdr:rowOff>
    </xdr:from>
    <xdr:ext cx="0" cy="114300"/>
    <xdr:sp macro="" textlink="">
      <xdr:nvSpPr>
        <xdr:cNvPr id="5069" name="Text Box 63">
          <a:extLst>
            <a:ext uri="{FF2B5EF4-FFF2-40B4-BE49-F238E27FC236}">
              <a16:creationId xmlns:a16="http://schemas.microsoft.com/office/drawing/2014/main" id="{00000000-0008-0000-0000-0000CD130000}"/>
            </a:ext>
          </a:extLst>
        </xdr:cNvPr>
        <xdr:cNvSpPr txBox="1">
          <a:spLocks noChangeArrowheads="1"/>
        </xdr:cNvSpPr>
      </xdr:nvSpPr>
      <xdr:spPr bwMode="auto">
        <a:xfrm>
          <a:off x="2971800" y="1293114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693</xdr:row>
      <xdr:rowOff>0</xdr:rowOff>
    </xdr:from>
    <xdr:ext cx="0" cy="152400"/>
    <xdr:sp macro="" textlink="">
      <xdr:nvSpPr>
        <xdr:cNvPr id="5070" name="Text Box 3">
          <a:extLst>
            <a:ext uri="{FF2B5EF4-FFF2-40B4-BE49-F238E27FC236}">
              <a16:creationId xmlns:a16="http://schemas.microsoft.com/office/drawing/2014/main" id="{00000000-0008-0000-0000-0000CE130000}"/>
            </a:ext>
          </a:extLst>
        </xdr:cNvPr>
        <xdr:cNvSpPr txBox="1">
          <a:spLocks noChangeArrowheads="1"/>
        </xdr:cNvSpPr>
      </xdr:nvSpPr>
      <xdr:spPr bwMode="auto">
        <a:xfrm>
          <a:off x="2971800" y="12931140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693</xdr:row>
      <xdr:rowOff>0</xdr:rowOff>
    </xdr:from>
    <xdr:ext cx="0" cy="114300"/>
    <xdr:sp macro="" textlink="">
      <xdr:nvSpPr>
        <xdr:cNvPr id="5071" name="Text Box 32">
          <a:extLst>
            <a:ext uri="{FF2B5EF4-FFF2-40B4-BE49-F238E27FC236}">
              <a16:creationId xmlns:a16="http://schemas.microsoft.com/office/drawing/2014/main" id="{00000000-0008-0000-0000-0000CF130000}"/>
            </a:ext>
          </a:extLst>
        </xdr:cNvPr>
        <xdr:cNvSpPr txBox="1">
          <a:spLocks noChangeArrowheads="1"/>
        </xdr:cNvSpPr>
      </xdr:nvSpPr>
      <xdr:spPr bwMode="auto">
        <a:xfrm>
          <a:off x="2971800" y="1293114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693</xdr:row>
      <xdr:rowOff>0</xdr:rowOff>
    </xdr:from>
    <xdr:ext cx="0" cy="152400"/>
    <xdr:sp macro="" textlink="">
      <xdr:nvSpPr>
        <xdr:cNvPr id="5072" name="Text Box 3">
          <a:extLst>
            <a:ext uri="{FF2B5EF4-FFF2-40B4-BE49-F238E27FC236}">
              <a16:creationId xmlns:a16="http://schemas.microsoft.com/office/drawing/2014/main" id="{00000000-0008-0000-0000-0000D0130000}"/>
            </a:ext>
          </a:extLst>
        </xdr:cNvPr>
        <xdr:cNvSpPr txBox="1">
          <a:spLocks noChangeArrowheads="1"/>
        </xdr:cNvSpPr>
      </xdr:nvSpPr>
      <xdr:spPr bwMode="auto">
        <a:xfrm>
          <a:off x="2971800" y="12931140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693</xdr:row>
      <xdr:rowOff>0</xdr:rowOff>
    </xdr:from>
    <xdr:ext cx="0" cy="114300"/>
    <xdr:sp macro="" textlink="">
      <xdr:nvSpPr>
        <xdr:cNvPr id="5073" name="Text Box 63">
          <a:extLst>
            <a:ext uri="{FF2B5EF4-FFF2-40B4-BE49-F238E27FC236}">
              <a16:creationId xmlns:a16="http://schemas.microsoft.com/office/drawing/2014/main" id="{00000000-0008-0000-0000-0000D1130000}"/>
            </a:ext>
          </a:extLst>
        </xdr:cNvPr>
        <xdr:cNvSpPr txBox="1">
          <a:spLocks noChangeArrowheads="1"/>
        </xdr:cNvSpPr>
      </xdr:nvSpPr>
      <xdr:spPr bwMode="auto">
        <a:xfrm>
          <a:off x="2971800" y="1293114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693</xdr:row>
      <xdr:rowOff>0</xdr:rowOff>
    </xdr:from>
    <xdr:ext cx="0" cy="152400"/>
    <xdr:sp macro="" textlink="">
      <xdr:nvSpPr>
        <xdr:cNvPr id="5074" name="Text Box 3">
          <a:extLst>
            <a:ext uri="{FF2B5EF4-FFF2-40B4-BE49-F238E27FC236}">
              <a16:creationId xmlns:a16="http://schemas.microsoft.com/office/drawing/2014/main" id="{00000000-0008-0000-0000-0000D2130000}"/>
            </a:ext>
          </a:extLst>
        </xdr:cNvPr>
        <xdr:cNvSpPr txBox="1">
          <a:spLocks noChangeArrowheads="1"/>
        </xdr:cNvSpPr>
      </xdr:nvSpPr>
      <xdr:spPr bwMode="auto">
        <a:xfrm>
          <a:off x="2971800" y="12931140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693</xdr:row>
      <xdr:rowOff>0</xdr:rowOff>
    </xdr:from>
    <xdr:ext cx="0" cy="114300"/>
    <xdr:sp macro="" textlink="">
      <xdr:nvSpPr>
        <xdr:cNvPr id="5075" name="Text Box 32">
          <a:extLst>
            <a:ext uri="{FF2B5EF4-FFF2-40B4-BE49-F238E27FC236}">
              <a16:creationId xmlns:a16="http://schemas.microsoft.com/office/drawing/2014/main" id="{00000000-0008-0000-0000-0000D3130000}"/>
            </a:ext>
          </a:extLst>
        </xdr:cNvPr>
        <xdr:cNvSpPr txBox="1">
          <a:spLocks noChangeArrowheads="1"/>
        </xdr:cNvSpPr>
      </xdr:nvSpPr>
      <xdr:spPr bwMode="auto">
        <a:xfrm>
          <a:off x="2971800" y="1293114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693</xdr:row>
      <xdr:rowOff>0</xdr:rowOff>
    </xdr:from>
    <xdr:ext cx="0" cy="152400"/>
    <xdr:sp macro="" textlink="">
      <xdr:nvSpPr>
        <xdr:cNvPr id="5076" name="Text Box 3">
          <a:extLst>
            <a:ext uri="{FF2B5EF4-FFF2-40B4-BE49-F238E27FC236}">
              <a16:creationId xmlns:a16="http://schemas.microsoft.com/office/drawing/2014/main" id="{00000000-0008-0000-0000-0000D4130000}"/>
            </a:ext>
          </a:extLst>
        </xdr:cNvPr>
        <xdr:cNvSpPr txBox="1">
          <a:spLocks noChangeArrowheads="1"/>
        </xdr:cNvSpPr>
      </xdr:nvSpPr>
      <xdr:spPr bwMode="auto">
        <a:xfrm>
          <a:off x="2971800" y="12931140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693</xdr:row>
      <xdr:rowOff>0</xdr:rowOff>
    </xdr:from>
    <xdr:ext cx="0" cy="114300"/>
    <xdr:sp macro="" textlink="">
      <xdr:nvSpPr>
        <xdr:cNvPr id="5077" name="Text Box 63">
          <a:extLst>
            <a:ext uri="{FF2B5EF4-FFF2-40B4-BE49-F238E27FC236}">
              <a16:creationId xmlns:a16="http://schemas.microsoft.com/office/drawing/2014/main" id="{00000000-0008-0000-0000-0000D5130000}"/>
            </a:ext>
          </a:extLst>
        </xdr:cNvPr>
        <xdr:cNvSpPr txBox="1">
          <a:spLocks noChangeArrowheads="1"/>
        </xdr:cNvSpPr>
      </xdr:nvSpPr>
      <xdr:spPr bwMode="auto">
        <a:xfrm>
          <a:off x="2971800" y="1293114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693</xdr:row>
      <xdr:rowOff>0</xdr:rowOff>
    </xdr:from>
    <xdr:ext cx="0" cy="152400"/>
    <xdr:sp macro="" textlink="">
      <xdr:nvSpPr>
        <xdr:cNvPr id="5078" name="Text Box 3">
          <a:extLst>
            <a:ext uri="{FF2B5EF4-FFF2-40B4-BE49-F238E27FC236}">
              <a16:creationId xmlns:a16="http://schemas.microsoft.com/office/drawing/2014/main" id="{00000000-0008-0000-0000-0000D6130000}"/>
            </a:ext>
          </a:extLst>
        </xdr:cNvPr>
        <xdr:cNvSpPr txBox="1">
          <a:spLocks noChangeArrowheads="1"/>
        </xdr:cNvSpPr>
      </xdr:nvSpPr>
      <xdr:spPr bwMode="auto">
        <a:xfrm>
          <a:off x="2971800" y="12931140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693</xdr:row>
      <xdr:rowOff>0</xdr:rowOff>
    </xdr:from>
    <xdr:ext cx="0" cy="114300"/>
    <xdr:sp macro="" textlink="">
      <xdr:nvSpPr>
        <xdr:cNvPr id="5079" name="Text Box 32">
          <a:extLst>
            <a:ext uri="{FF2B5EF4-FFF2-40B4-BE49-F238E27FC236}">
              <a16:creationId xmlns:a16="http://schemas.microsoft.com/office/drawing/2014/main" id="{00000000-0008-0000-0000-0000D7130000}"/>
            </a:ext>
          </a:extLst>
        </xdr:cNvPr>
        <xdr:cNvSpPr txBox="1">
          <a:spLocks noChangeArrowheads="1"/>
        </xdr:cNvSpPr>
      </xdr:nvSpPr>
      <xdr:spPr bwMode="auto">
        <a:xfrm>
          <a:off x="2971800" y="1293114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693</xdr:row>
      <xdr:rowOff>0</xdr:rowOff>
    </xdr:from>
    <xdr:ext cx="0" cy="152400"/>
    <xdr:sp macro="" textlink="">
      <xdr:nvSpPr>
        <xdr:cNvPr id="5080" name="Text Box 3">
          <a:extLst>
            <a:ext uri="{FF2B5EF4-FFF2-40B4-BE49-F238E27FC236}">
              <a16:creationId xmlns:a16="http://schemas.microsoft.com/office/drawing/2014/main" id="{00000000-0008-0000-0000-0000D8130000}"/>
            </a:ext>
          </a:extLst>
        </xdr:cNvPr>
        <xdr:cNvSpPr txBox="1">
          <a:spLocks noChangeArrowheads="1"/>
        </xdr:cNvSpPr>
      </xdr:nvSpPr>
      <xdr:spPr bwMode="auto">
        <a:xfrm>
          <a:off x="2971800" y="12931140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693</xdr:row>
      <xdr:rowOff>0</xdr:rowOff>
    </xdr:from>
    <xdr:ext cx="0" cy="114300"/>
    <xdr:sp macro="" textlink="">
      <xdr:nvSpPr>
        <xdr:cNvPr id="5081" name="Text Box 63">
          <a:extLst>
            <a:ext uri="{FF2B5EF4-FFF2-40B4-BE49-F238E27FC236}">
              <a16:creationId xmlns:a16="http://schemas.microsoft.com/office/drawing/2014/main" id="{00000000-0008-0000-0000-0000D9130000}"/>
            </a:ext>
          </a:extLst>
        </xdr:cNvPr>
        <xdr:cNvSpPr txBox="1">
          <a:spLocks noChangeArrowheads="1"/>
        </xdr:cNvSpPr>
      </xdr:nvSpPr>
      <xdr:spPr bwMode="auto">
        <a:xfrm>
          <a:off x="2971800" y="1293114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693</xdr:row>
      <xdr:rowOff>0</xdr:rowOff>
    </xdr:from>
    <xdr:ext cx="0" cy="152400"/>
    <xdr:sp macro="" textlink="">
      <xdr:nvSpPr>
        <xdr:cNvPr id="5082" name="Text Box 3">
          <a:extLst>
            <a:ext uri="{FF2B5EF4-FFF2-40B4-BE49-F238E27FC236}">
              <a16:creationId xmlns:a16="http://schemas.microsoft.com/office/drawing/2014/main" id="{00000000-0008-0000-0000-0000DA130000}"/>
            </a:ext>
          </a:extLst>
        </xdr:cNvPr>
        <xdr:cNvSpPr txBox="1">
          <a:spLocks noChangeArrowheads="1"/>
        </xdr:cNvSpPr>
      </xdr:nvSpPr>
      <xdr:spPr bwMode="auto">
        <a:xfrm>
          <a:off x="2971800" y="12931140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693</xdr:row>
      <xdr:rowOff>0</xdr:rowOff>
    </xdr:from>
    <xdr:ext cx="0" cy="114300"/>
    <xdr:sp macro="" textlink="">
      <xdr:nvSpPr>
        <xdr:cNvPr id="5083" name="Text Box 32">
          <a:extLst>
            <a:ext uri="{FF2B5EF4-FFF2-40B4-BE49-F238E27FC236}">
              <a16:creationId xmlns:a16="http://schemas.microsoft.com/office/drawing/2014/main" id="{00000000-0008-0000-0000-0000DB130000}"/>
            </a:ext>
          </a:extLst>
        </xdr:cNvPr>
        <xdr:cNvSpPr txBox="1">
          <a:spLocks noChangeArrowheads="1"/>
        </xdr:cNvSpPr>
      </xdr:nvSpPr>
      <xdr:spPr bwMode="auto">
        <a:xfrm>
          <a:off x="2971800" y="1293114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693</xdr:row>
      <xdr:rowOff>0</xdr:rowOff>
    </xdr:from>
    <xdr:ext cx="0" cy="152400"/>
    <xdr:sp macro="" textlink="">
      <xdr:nvSpPr>
        <xdr:cNvPr id="5084" name="Text Box 3">
          <a:extLst>
            <a:ext uri="{FF2B5EF4-FFF2-40B4-BE49-F238E27FC236}">
              <a16:creationId xmlns:a16="http://schemas.microsoft.com/office/drawing/2014/main" id="{00000000-0008-0000-0000-0000DC130000}"/>
            </a:ext>
          </a:extLst>
        </xdr:cNvPr>
        <xdr:cNvSpPr txBox="1">
          <a:spLocks noChangeArrowheads="1"/>
        </xdr:cNvSpPr>
      </xdr:nvSpPr>
      <xdr:spPr bwMode="auto">
        <a:xfrm>
          <a:off x="2971800" y="12931140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693</xdr:row>
      <xdr:rowOff>0</xdr:rowOff>
    </xdr:from>
    <xdr:ext cx="0" cy="114300"/>
    <xdr:sp macro="" textlink="">
      <xdr:nvSpPr>
        <xdr:cNvPr id="5085" name="Text Box 63">
          <a:extLst>
            <a:ext uri="{FF2B5EF4-FFF2-40B4-BE49-F238E27FC236}">
              <a16:creationId xmlns:a16="http://schemas.microsoft.com/office/drawing/2014/main" id="{00000000-0008-0000-0000-0000DD130000}"/>
            </a:ext>
          </a:extLst>
        </xdr:cNvPr>
        <xdr:cNvSpPr txBox="1">
          <a:spLocks noChangeArrowheads="1"/>
        </xdr:cNvSpPr>
      </xdr:nvSpPr>
      <xdr:spPr bwMode="auto">
        <a:xfrm>
          <a:off x="2971800" y="1293114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693</xdr:row>
      <xdr:rowOff>0</xdr:rowOff>
    </xdr:from>
    <xdr:ext cx="0" cy="152400"/>
    <xdr:sp macro="" textlink="">
      <xdr:nvSpPr>
        <xdr:cNvPr id="5086" name="Text Box 3">
          <a:extLst>
            <a:ext uri="{FF2B5EF4-FFF2-40B4-BE49-F238E27FC236}">
              <a16:creationId xmlns:a16="http://schemas.microsoft.com/office/drawing/2014/main" id="{00000000-0008-0000-0000-0000DE130000}"/>
            </a:ext>
          </a:extLst>
        </xdr:cNvPr>
        <xdr:cNvSpPr txBox="1">
          <a:spLocks noChangeArrowheads="1"/>
        </xdr:cNvSpPr>
      </xdr:nvSpPr>
      <xdr:spPr bwMode="auto">
        <a:xfrm>
          <a:off x="2971800" y="12931140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693</xdr:row>
      <xdr:rowOff>0</xdr:rowOff>
    </xdr:from>
    <xdr:ext cx="0" cy="114300"/>
    <xdr:sp macro="" textlink="">
      <xdr:nvSpPr>
        <xdr:cNvPr id="5087" name="Text Box 32">
          <a:extLst>
            <a:ext uri="{FF2B5EF4-FFF2-40B4-BE49-F238E27FC236}">
              <a16:creationId xmlns:a16="http://schemas.microsoft.com/office/drawing/2014/main" id="{00000000-0008-0000-0000-0000DF130000}"/>
            </a:ext>
          </a:extLst>
        </xdr:cNvPr>
        <xdr:cNvSpPr txBox="1">
          <a:spLocks noChangeArrowheads="1"/>
        </xdr:cNvSpPr>
      </xdr:nvSpPr>
      <xdr:spPr bwMode="auto">
        <a:xfrm>
          <a:off x="2971800" y="1293114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693</xdr:row>
      <xdr:rowOff>0</xdr:rowOff>
    </xdr:from>
    <xdr:ext cx="0" cy="152400"/>
    <xdr:sp macro="" textlink="">
      <xdr:nvSpPr>
        <xdr:cNvPr id="5088" name="Text Box 3">
          <a:extLst>
            <a:ext uri="{FF2B5EF4-FFF2-40B4-BE49-F238E27FC236}">
              <a16:creationId xmlns:a16="http://schemas.microsoft.com/office/drawing/2014/main" id="{00000000-0008-0000-0000-0000E0130000}"/>
            </a:ext>
          </a:extLst>
        </xdr:cNvPr>
        <xdr:cNvSpPr txBox="1">
          <a:spLocks noChangeArrowheads="1"/>
        </xdr:cNvSpPr>
      </xdr:nvSpPr>
      <xdr:spPr bwMode="auto">
        <a:xfrm>
          <a:off x="2971800" y="12931140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693</xdr:row>
      <xdr:rowOff>0</xdr:rowOff>
    </xdr:from>
    <xdr:ext cx="0" cy="114300"/>
    <xdr:sp macro="" textlink="">
      <xdr:nvSpPr>
        <xdr:cNvPr id="5089" name="Text Box 63">
          <a:extLst>
            <a:ext uri="{FF2B5EF4-FFF2-40B4-BE49-F238E27FC236}">
              <a16:creationId xmlns:a16="http://schemas.microsoft.com/office/drawing/2014/main" id="{00000000-0008-0000-0000-0000E1130000}"/>
            </a:ext>
          </a:extLst>
        </xdr:cNvPr>
        <xdr:cNvSpPr txBox="1">
          <a:spLocks noChangeArrowheads="1"/>
        </xdr:cNvSpPr>
      </xdr:nvSpPr>
      <xdr:spPr bwMode="auto">
        <a:xfrm>
          <a:off x="2971800" y="1293114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693</xdr:row>
      <xdr:rowOff>0</xdr:rowOff>
    </xdr:from>
    <xdr:ext cx="0" cy="152400"/>
    <xdr:sp macro="" textlink="">
      <xdr:nvSpPr>
        <xdr:cNvPr id="5090" name="Text Box 3">
          <a:extLst>
            <a:ext uri="{FF2B5EF4-FFF2-40B4-BE49-F238E27FC236}">
              <a16:creationId xmlns:a16="http://schemas.microsoft.com/office/drawing/2014/main" id="{00000000-0008-0000-0000-0000E2130000}"/>
            </a:ext>
          </a:extLst>
        </xdr:cNvPr>
        <xdr:cNvSpPr txBox="1">
          <a:spLocks noChangeArrowheads="1"/>
        </xdr:cNvSpPr>
      </xdr:nvSpPr>
      <xdr:spPr bwMode="auto">
        <a:xfrm>
          <a:off x="2971800" y="12931140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693</xdr:row>
      <xdr:rowOff>0</xdr:rowOff>
    </xdr:from>
    <xdr:ext cx="0" cy="114300"/>
    <xdr:sp macro="" textlink="">
      <xdr:nvSpPr>
        <xdr:cNvPr id="5091" name="Text Box 32">
          <a:extLst>
            <a:ext uri="{FF2B5EF4-FFF2-40B4-BE49-F238E27FC236}">
              <a16:creationId xmlns:a16="http://schemas.microsoft.com/office/drawing/2014/main" id="{00000000-0008-0000-0000-0000E3130000}"/>
            </a:ext>
          </a:extLst>
        </xdr:cNvPr>
        <xdr:cNvSpPr txBox="1">
          <a:spLocks noChangeArrowheads="1"/>
        </xdr:cNvSpPr>
      </xdr:nvSpPr>
      <xdr:spPr bwMode="auto">
        <a:xfrm>
          <a:off x="2971800" y="1293114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693</xdr:row>
      <xdr:rowOff>0</xdr:rowOff>
    </xdr:from>
    <xdr:ext cx="0" cy="152400"/>
    <xdr:sp macro="" textlink="">
      <xdr:nvSpPr>
        <xdr:cNvPr id="5092" name="Text Box 3">
          <a:extLst>
            <a:ext uri="{FF2B5EF4-FFF2-40B4-BE49-F238E27FC236}">
              <a16:creationId xmlns:a16="http://schemas.microsoft.com/office/drawing/2014/main" id="{00000000-0008-0000-0000-0000E4130000}"/>
            </a:ext>
          </a:extLst>
        </xdr:cNvPr>
        <xdr:cNvSpPr txBox="1">
          <a:spLocks noChangeArrowheads="1"/>
        </xdr:cNvSpPr>
      </xdr:nvSpPr>
      <xdr:spPr bwMode="auto">
        <a:xfrm>
          <a:off x="2971800" y="12931140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693</xdr:row>
      <xdr:rowOff>0</xdr:rowOff>
    </xdr:from>
    <xdr:ext cx="0" cy="114300"/>
    <xdr:sp macro="" textlink="">
      <xdr:nvSpPr>
        <xdr:cNvPr id="5093" name="Text Box 63">
          <a:extLst>
            <a:ext uri="{FF2B5EF4-FFF2-40B4-BE49-F238E27FC236}">
              <a16:creationId xmlns:a16="http://schemas.microsoft.com/office/drawing/2014/main" id="{00000000-0008-0000-0000-0000E5130000}"/>
            </a:ext>
          </a:extLst>
        </xdr:cNvPr>
        <xdr:cNvSpPr txBox="1">
          <a:spLocks noChangeArrowheads="1"/>
        </xdr:cNvSpPr>
      </xdr:nvSpPr>
      <xdr:spPr bwMode="auto">
        <a:xfrm>
          <a:off x="2971800" y="1293114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693</xdr:row>
      <xdr:rowOff>0</xdr:rowOff>
    </xdr:from>
    <xdr:ext cx="0" cy="152400"/>
    <xdr:sp macro="" textlink="">
      <xdr:nvSpPr>
        <xdr:cNvPr id="5094" name="Text Box 3">
          <a:extLst>
            <a:ext uri="{FF2B5EF4-FFF2-40B4-BE49-F238E27FC236}">
              <a16:creationId xmlns:a16="http://schemas.microsoft.com/office/drawing/2014/main" id="{00000000-0008-0000-0000-0000E6130000}"/>
            </a:ext>
          </a:extLst>
        </xdr:cNvPr>
        <xdr:cNvSpPr txBox="1">
          <a:spLocks noChangeArrowheads="1"/>
        </xdr:cNvSpPr>
      </xdr:nvSpPr>
      <xdr:spPr bwMode="auto">
        <a:xfrm>
          <a:off x="2971800" y="12931140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693</xdr:row>
      <xdr:rowOff>0</xdr:rowOff>
    </xdr:from>
    <xdr:ext cx="0" cy="114300"/>
    <xdr:sp macro="" textlink="">
      <xdr:nvSpPr>
        <xdr:cNvPr id="5095" name="Text Box 32">
          <a:extLst>
            <a:ext uri="{FF2B5EF4-FFF2-40B4-BE49-F238E27FC236}">
              <a16:creationId xmlns:a16="http://schemas.microsoft.com/office/drawing/2014/main" id="{00000000-0008-0000-0000-0000E7130000}"/>
            </a:ext>
          </a:extLst>
        </xdr:cNvPr>
        <xdr:cNvSpPr txBox="1">
          <a:spLocks noChangeArrowheads="1"/>
        </xdr:cNvSpPr>
      </xdr:nvSpPr>
      <xdr:spPr bwMode="auto">
        <a:xfrm>
          <a:off x="2971800" y="1293114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693</xdr:row>
      <xdr:rowOff>0</xdr:rowOff>
    </xdr:from>
    <xdr:ext cx="0" cy="152400"/>
    <xdr:sp macro="" textlink="">
      <xdr:nvSpPr>
        <xdr:cNvPr id="5096" name="Text Box 3">
          <a:extLst>
            <a:ext uri="{FF2B5EF4-FFF2-40B4-BE49-F238E27FC236}">
              <a16:creationId xmlns:a16="http://schemas.microsoft.com/office/drawing/2014/main" id="{00000000-0008-0000-0000-0000E8130000}"/>
            </a:ext>
          </a:extLst>
        </xdr:cNvPr>
        <xdr:cNvSpPr txBox="1">
          <a:spLocks noChangeArrowheads="1"/>
        </xdr:cNvSpPr>
      </xdr:nvSpPr>
      <xdr:spPr bwMode="auto">
        <a:xfrm>
          <a:off x="2971800" y="12931140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693</xdr:row>
      <xdr:rowOff>0</xdr:rowOff>
    </xdr:from>
    <xdr:ext cx="0" cy="114300"/>
    <xdr:sp macro="" textlink="">
      <xdr:nvSpPr>
        <xdr:cNvPr id="5097" name="Text Box 63">
          <a:extLst>
            <a:ext uri="{FF2B5EF4-FFF2-40B4-BE49-F238E27FC236}">
              <a16:creationId xmlns:a16="http://schemas.microsoft.com/office/drawing/2014/main" id="{00000000-0008-0000-0000-0000E9130000}"/>
            </a:ext>
          </a:extLst>
        </xdr:cNvPr>
        <xdr:cNvSpPr txBox="1">
          <a:spLocks noChangeArrowheads="1"/>
        </xdr:cNvSpPr>
      </xdr:nvSpPr>
      <xdr:spPr bwMode="auto">
        <a:xfrm>
          <a:off x="2971800" y="1293114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693</xdr:row>
      <xdr:rowOff>0</xdr:rowOff>
    </xdr:from>
    <xdr:ext cx="0" cy="152400"/>
    <xdr:sp macro="" textlink="">
      <xdr:nvSpPr>
        <xdr:cNvPr id="5098" name="Text Box 3">
          <a:extLst>
            <a:ext uri="{FF2B5EF4-FFF2-40B4-BE49-F238E27FC236}">
              <a16:creationId xmlns:a16="http://schemas.microsoft.com/office/drawing/2014/main" id="{00000000-0008-0000-0000-0000EA130000}"/>
            </a:ext>
          </a:extLst>
        </xdr:cNvPr>
        <xdr:cNvSpPr txBox="1">
          <a:spLocks noChangeArrowheads="1"/>
        </xdr:cNvSpPr>
      </xdr:nvSpPr>
      <xdr:spPr bwMode="auto">
        <a:xfrm>
          <a:off x="2971800" y="12931140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693</xdr:row>
      <xdr:rowOff>0</xdr:rowOff>
    </xdr:from>
    <xdr:ext cx="0" cy="114300"/>
    <xdr:sp macro="" textlink="">
      <xdr:nvSpPr>
        <xdr:cNvPr id="5099" name="Text Box 32">
          <a:extLst>
            <a:ext uri="{FF2B5EF4-FFF2-40B4-BE49-F238E27FC236}">
              <a16:creationId xmlns:a16="http://schemas.microsoft.com/office/drawing/2014/main" id="{00000000-0008-0000-0000-0000EB130000}"/>
            </a:ext>
          </a:extLst>
        </xdr:cNvPr>
        <xdr:cNvSpPr txBox="1">
          <a:spLocks noChangeArrowheads="1"/>
        </xdr:cNvSpPr>
      </xdr:nvSpPr>
      <xdr:spPr bwMode="auto">
        <a:xfrm>
          <a:off x="2971800" y="1293114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693</xdr:row>
      <xdr:rowOff>0</xdr:rowOff>
    </xdr:from>
    <xdr:ext cx="0" cy="152400"/>
    <xdr:sp macro="" textlink="">
      <xdr:nvSpPr>
        <xdr:cNvPr id="5100" name="Text Box 3">
          <a:extLst>
            <a:ext uri="{FF2B5EF4-FFF2-40B4-BE49-F238E27FC236}">
              <a16:creationId xmlns:a16="http://schemas.microsoft.com/office/drawing/2014/main" id="{00000000-0008-0000-0000-0000EC130000}"/>
            </a:ext>
          </a:extLst>
        </xdr:cNvPr>
        <xdr:cNvSpPr txBox="1">
          <a:spLocks noChangeArrowheads="1"/>
        </xdr:cNvSpPr>
      </xdr:nvSpPr>
      <xdr:spPr bwMode="auto">
        <a:xfrm>
          <a:off x="2971800" y="12931140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693</xdr:row>
      <xdr:rowOff>0</xdr:rowOff>
    </xdr:from>
    <xdr:ext cx="0" cy="114300"/>
    <xdr:sp macro="" textlink="">
      <xdr:nvSpPr>
        <xdr:cNvPr id="5101" name="Text Box 63">
          <a:extLst>
            <a:ext uri="{FF2B5EF4-FFF2-40B4-BE49-F238E27FC236}">
              <a16:creationId xmlns:a16="http://schemas.microsoft.com/office/drawing/2014/main" id="{00000000-0008-0000-0000-0000ED130000}"/>
            </a:ext>
          </a:extLst>
        </xdr:cNvPr>
        <xdr:cNvSpPr txBox="1">
          <a:spLocks noChangeArrowheads="1"/>
        </xdr:cNvSpPr>
      </xdr:nvSpPr>
      <xdr:spPr bwMode="auto">
        <a:xfrm>
          <a:off x="2971800" y="1293114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693</xdr:row>
      <xdr:rowOff>0</xdr:rowOff>
    </xdr:from>
    <xdr:ext cx="0" cy="152400"/>
    <xdr:sp macro="" textlink="">
      <xdr:nvSpPr>
        <xdr:cNvPr id="5102" name="Text Box 3">
          <a:extLst>
            <a:ext uri="{FF2B5EF4-FFF2-40B4-BE49-F238E27FC236}">
              <a16:creationId xmlns:a16="http://schemas.microsoft.com/office/drawing/2014/main" id="{00000000-0008-0000-0000-0000EE130000}"/>
            </a:ext>
          </a:extLst>
        </xdr:cNvPr>
        <xdr:cNvSpPr txBox="1">
          <a:spLocks noChangeArrowheads="1"/>
        </xdr:cNvSpPr>
      </xdr:nvSpPr>
      <xdr:spPr bwMode="auto">
        <a:xfrm>
          <a:off x="2971800" y="12931140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693</xdr:row>
      <xdr:rowOff>0</xdr:rowOff>
    </xdr:from>
    <xdr:ext cx="0" cy="114300"/>
    <xdr:sp macro="" textlink="">
      <xdr:nvSpPr>
        <xdr:cNvPr id="5103" name="Text Box 32">
          <a:extLst>
            <a:ext uri="{FF2B5EF4-FFF2-40B4-BE49-F238E27FC236}">
              <a16:creationId xmlns:a16="http://schemas.microsoft.com/office/drawing/2014/main" id="{00000000-0008-0000-0000-0000EF130000}"/>
            </a:ext>
          </a:extLst>
        </xdr:cNvPr>
        <xdr:cNvSpPr txBox="1">
          <a:spLocks noChangeArrowheads="1"/>
        </xdr:cNvSpPr>
      </xdr:nvSpPr>
      <xdr:spPr bwMode="auto">
        <a:xfrm>
          <a:off x="2971800" y="1293114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693</xdr:row>
      <xdr:rowOff>0</xdr:rowOff>
    </xdr:from>
    <xdr:ext cx="0" cy="152400"/>
    <xdr:sp macro="" textlink="">
      <xdr:nvSpPr>
        <xdr:cNvPr id="5104" name="Text Box 3">
          <a:extLst>
            <a:ext uri="{FF2B5EF4-FFF2-40B4-BE49-F238E27FC236}">
              <a16:creationId xmlns:a16="http://schemas.microsoft.com/office/drawing/2014/main" id="{00000000-0008-0000-0000-0000F0130000}"/>
            </a:ext>
          </a:extLst>
        </xdr:cNvPr>
        <xdr:cNvSpPr txBox="1">
          <a:spLocks noChangeArrowheads="1"/>
        </xdr:cNvSpPr>
      </xdr:nvSpPr>
      <xdr:spPr bwMode="auto">
        <a:xfrm>
          <a:off x="2971800" y="12931140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693</xdr:row>
      <xdr:rowOff>0</xdr:rowOff>
    </xdr:from>
    <xdr:ext cx="0" cy="114300"/>
    <xdr:sp macro="" textlink="">
      <xdr:nvSpPr>
        <xdr:cNvPr id="5105" name="Text Box 63">
          <a:extLst>
            <a:ext uri="{FF2B5EF4-FFF2-40B4-BE49-F238E27FC236}">
              <a16:creationId xmlns:a16="http://schemas.microsoft.com/office/drawing/2014/main" id="{00000000-0008-0000-0000-0000F1130000}"/>
            </a:ext>
          </a:extLst>
        </xdr:cNvPr>
        <xdr:cNvSpPr txBox="1">
          <a:spLocks noChangeArrowheads="1"/>
        </xdr:cNvSpPr>
      </xdr:nvSpPr>
      <xdr:spPr bwMode="auto">
        <a:xfrm>
          <a:off x="2971800" y="1293114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693</xdr:row>
      <xdr:rowOff>0</xdr:rowOff>
    </xdr:from>
    <xdr:ext cx="0" cy="152400"/>
    <xdr:sp macro="" textlink="">
      <xdr:nvSpPr>
        <xdr:cNvPr id="5106" name="Text Box 3">
          <a:extLst>
            <a:ext uri="{FF2B5EF4-FFF2-40B4-BE49-F238E27FC236}">
              <a16:creationId xmlns:a16="http://schemas.microsoft.com/office/drawing/2014/main" id="{00000000-0008-0000-0000-0000F2130000}"/>
            </a:ext>
          </a:extLst>
        </xdr:cNvPr>
        <xdr:cNvSpPr txBox="1">
          <a:spLocks noChangeArrowheads="1"/>
        </xdr:cNvSpPr>
      </xdr:nvSpPr>
      <xdr:spPr bwMode="auto">
        <a:xfrm>
          <a:off x="2971800" y="12931140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693</xdr:row>
      <xdr:rowOff>0</xdr:rowOff>
    </xdr:from>
    <xdr:ext cx="0" cy="114300"/>
    <xdr:sp macro="" textlink="">
      <xdr:nvSpPr>
        <xdr:cNvPr id="5107" name="Text Box 32">
          <a:extLst>
            <a:ext uri="{FF2B5EF4-FFF2-40B4-BE49-F238E27FC236}">
              <a16:creationId xmlns:a16="http://schemas.microsoft.com/office/drawing/2014/main" id="{00000000-0008-0000-0000-0000F3130000}"/>
            </a:ext>
          </a:extLst>
        </xdr:cNvPr>
        <xdr:cNvSpPr txBox="1">
          <a:spLocks noChangeArrowheads="1"/>
        </xdr:cNvSpPr>
      </xdr:nvSpPr>
      <xdr:spPr bwMode="auto">
        <a:xfrm>
          <a:off x="2971800" y="1293114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693</xdr:row>
      <xdr:rowOff>0</xdr:rowOff>
    </xdr:from>
    <xdr:ext cx="0" cy="152400"/>
    <xdr:sp macro="" textlink="">
      <xdr:nvSpPr>
        <xdr:cNvPr id="5108" name="Text Box 3">
          <a:extLst>
            <a:ext uri="{FF2B5EF4-FFF2-40B4-BE49-F238E27FC236}">
              <a16:creationId xmlns:a16="http://schemas.microsoft.com/office/drawing/2014/main" id="{00000000-0008-0000-0000-0000F4130000}"/>
            </a:ext>
          </a:extLst>
        </xdr:cNvPr>
        <xdr:cNvSpPr txBox="1">
          <a:spLocks noChangeArrowheads="1"/>
        </xdr:cNvSpPr>
      </xdr:nvSpPr>
      <xdr:spPr bwMode="auto">
        <a:xfrm>
          <a:off x="2971800" y="12931140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693</xdr:row>
      <xdr:rowOff>0</xdr:rowOff>
    </xdr:from>
    <xdr:ext cx="0" cy="114300"/>
    <xdr:sp macro="" textlink="">
      <xdr:nvSpPr>
        <xdr:cNvPr id="5109" name="Text Box 63">
          <a:extLst>
            <a:ext uri="{FF2B5EF4-FFF2-40B4-BE49-F238E27FC236}">
              <a16:creationId xmlns:a16="http://schemas.microsoft.com/office/drawing/2014/main" id="{00000000-0008-0000-0000-0000F5130000}"/>
            </a:ext>
          </a:extLst>
        </xdr:cNvPr>
        <xdr:cNvSpPr txBox="1">
          <a:spLocks noChangeArrowheads="1"/>
        </xdr:cNvSpPr>
      </xdr:nvSpPr>
      <xdr:spPr bwMode="auto">
        <a:xfrm>
          <a:off x="2971800" y="1293114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693</xdr:row>
      <xdr:rowOff>0</xdr:rowOff>
    </xdr:from>
    <xdr:ext cx="0" cy="152400"/>
    <xdr:sp macro="" textlink="">
      <xdr:nvSpPr>
        <xdr:cNvPr id="5110" name="Text Box 3">
          <a:extLst>
            <a:ext uri="{FF2B5EF4-FFF2-40B4-BE49-F238E27FC236}">
              <a16:creationId xmlns:a16="http://schemas.microsoft.com/office/drawing/2014/main" id="{00000000-0008-0000-0000-0000F6130000}"/>
            </a:ext>
          </a:extLst>
        </xdr:cNvPr>
        <xdr:cNvSpPr txBox="1">
          <a:spLocks noChangeArrowheads="1"/>
        </xdr:cNvSpPr>
      </xdr:nvSpPr>
      <xdr:spPr bwMode="auto">
        <a:xfrm>
          <a:off x="2971800" y="12931140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693</xdr:row>
      <xdr:rowOff>0</xdr:rowOff>
    </xdr:from>
    <xdr:ext cx="0" cy="114300"/>
    <xdr:sp macro="" textlink="">
      <xdr:nvSpPr>
        <xdr:cNvPr id="5111" name="Text Box 32">
          <a:extLst>
            <a:ext uri="{FF2B5EF4-FFF2-40B4-BE49-F238E27FC236}">
              <a16:creationId xmlns:a16="http://schemas.microsoft.com/office/drawing/2014/main" id="{00000000-0008-0000-0000-0000F7130000}"/>
            </a:ext>
          </a:extLst>
        </xdr:cNvPr>
        <xdr:cNvSpPr txBox="1">
          <a:spLocks noChangeArrowheads="1"/>
        </xdr:cNvSpPr>
      </xdr:nvSpPr>
      <xdr:spPr bwMode="auto">
        <a:xfrm>
          <a:off x="2971800" y="1293114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693</xdr:row>
      <xdr:rowOff>0</xdr:rowOff>
    </xdr:from>
    <xdr:ext cx="0" cy="152400"/>
    <xdr:sp macro="" textlink="">
      <xdr:nvSpPr>
        <xdr:cNvPr id="5112" name="Text Box 3">
          <a:extLst>
            <a:ext uri="{FF2B5EF4-FFF2-40B4-BE49-F238E27FC236}">
              <a16:creationId xmlns:a16="http://schemas.microsoft.com/office/drawing/2014/main" id="{00000000-0008-0000-0000-0000F8130000}"/>
            </a:ext>
          </a:extLst>
        </xdr:cNvPr>
        <xdr:cNvSpPr txBox="1">
          <a:spLocks noChangeArrowheads="1"/>
        </xdr:cNvSpPr>
      </xdr:nvSpPr>
      <xdr:spPr bwMode="auto">
        <a:xfrm>
          <a:off x="2971800" y="12931140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693</xdr:row>
      <xdr:rowOff>0</xdr:rowOff>
    </xdr:from>
    <xdr:ext cx="0" cy="114300"/>
    <xdr:sp macro="" textlink="">
      <xdr:nvSpPr>
        <xdr:cNvPr id="5113" name="Text Box 63">
          <a:extLst>
            <a:ext uri="{FF2B5EF4-FFF2-40B4-BE49-F238E27FC236}">
              <a16:creationId xmlns:a16="http://schemas.microsoft.com/office/drawing/2014/main" id="{00000000-0008-0000-0000-0000F9130000}"/>
            </a:ext>
          </a:extLst>
        </xdr:cNvPr>
        <xdr:cNvSpPr txBox="1">
          <a:spLocks noChangeArrowheads="1"/>
        </xdr:cNvSpPr>
      </xdr:nvSpPr>
      <xdr:spPr bwMode="auto">
        <a:xfrm>
          <a:off x="2971800" y="1293114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693</xdr:row>
      <xdr:rowOff>0</xdr:rowOff>
    </xdr:from>
    <xdr:ext cx="0" cy="152400"/>
    <xdr:sp macro="" textlink="">
      <xdr:nvSpPr>
        <xdr:cNvPr id="5114" name="Text Box 3">
          <a:extLst>
            <a:ext uri="{FF2B5EF4-FFF2-40B4-BE49-F238E27FC236}">
              <a16:creationId xmlns:a16="http://schemas.microsoft.com/office/drawing/2014/main" id="{00000000-0008-0000-0000-0000FA130000}"/>
            </a:ext>
          </a:extLst>
        </xdr:cNvPr>
        <xdr:cNvSpPr txBox="1">
          <a:spLocks noChangeArrowheads="1"/>
        </xdr:cNvSpPr>
      </xdr:nvSpPr>
      <xdr:spPr bwMode="auto">
        <a:xfrm>
          <a:off x="2971800" y="12931140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693</xdr:row>
      <xdr:rowOff>0</xdr:rowOff>
    </xdr:from>
    <xdr:ext cx="0" cy="114300"/>
    <xdr:sp macro="" textlink="">
      <xdr:nvSpPr>
        <xdr:cNvPr id="5115" name="Text Box 32">
          <a:extLst>
            <a:ext uri="{FF2B5EF4-FFF2-40B4-BE49-F238E27FC236}">
              <a16:creationId xmlns:a16="http://schemas.microsoft.com/office/drawing/2014/main" id="{00000000-0008-0000-0000-0000FB130000}"/>
            </a:ext>
          </a:extLst>
        </xdr:cNvPr>
        <xdr:cNvSpPr txBox="1">
          <a:spLocks noChangeArrowheads="1"/>
        </xdr:cNvSpPr>
      </xdr:nvSpPr>
      <xdr:spPr bwMode="auto">
        <a:xfrm>
          <a:off x="2971800" y="1293114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693</xdr:row>
      <xdr:rowOff>0</xdr:rowOff>
    </xdr:from>
    <xdr:ext cx="0" cy="152400"/>
    <xdr:sp macro="" textlink="">
      <xdr:nvSpPr>
        <xdr:cNvPr id="5116" name="Text Box 3">
          <a:extLst>
            <a:ext uri="{FF2B5EF4-FFF2-40B4-BE49-F238E27FC236}">
              <a16:creationId xmlns:a16="http://schemas.microsoft.com/office/drawing/2014/main" id="{00000000-0008-0000-0000-0000FC130000}"/>
            </a:ext>
          </a:extLst>
        </xdr:cNvPr>
        <xdr:cNvSpPr txBox="1">
          <a:spLocks noChangeArrowheads="1"/>
        </xdr:cNvSpPr>
      </xdr:nvSpPr>
      <xdr:spPr bwMode="auto">
        <a:xfrm>
          <a:off x="2971800" y="12931140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693</xdr:row>
      <xdr:rowOff>0</xdr:rowOff>
    </xdr:from>
    <xdr:ext cx="0" cy="114300"/>
    <xdr:sp macro="" textlink="">
      <xdr:nvSpPr>
        <xdr:cNvPr id="5117" name="Text Box 63">
          <a:extLst>
            <a:ext uri="{FF2B5EF4-FFF2-40B4-BE49-F238E27FC236}">
              <a16:creationId xmlns:a16="http://schemas.microsoft.com/office/drawing/2014/main" id="{00000000-0008-0000-0000-0000FD130000}"/>
            </a:ext>
          </a:extLst>
        </xdr:cNvPr>
        <xdr:cNvSpPr txBox="1">
          <a:spLocks noChangeArrowheads="1"/>
        </xdr:cNvSpPr>
      </xdr:nvSpPr>
      <xdr:spPr bwMode="auto">
        <a:xfrm>
          <a:off x="2971800" y="1293114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693</xdr:row>
      <xdr:rowOff>0</xdr:rowOff>
    </xdr:from>
    <xdr:ext cx="0" cy="152400"/>
    <xdr:sp macro="" textlink="">
      <xdr:nvSpPr>
        <xdr:cNvPr id="5118" name="Text Box 3">
          <a:extLst>
            <a:ext uri="{FF2B5EF4-FFF2-40B4-BE49-F238E27FC236}">
              <a16:creationId xmlns:a16="http://schemas.microsoft.com/office/drawing/2014/main" id="{00000000-0008-0000-0000-0000FE130000}"/>
            </a:ext>
          </a:extLst>
        </xdr:cNvPr>
        <xdr:cNvSpPr txBox="1">
          <a:spLocks noChangeArrowheads="1"/>
        </xdr:cNvSpPr>
      </xdr:nvSpPr>
      <xdr:spPr bwMode="auto">
        <a:xfrm>
          <a:off x="2971800" y="12931140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693</xdr:row>
      <xdr:rowOff>0</xdr:rowOff>
    </xdr:from>
    <xdr:ext cx="0" cy="114300"/>
    <xdr:sp macro="" textlink="">
      <xdr:nvSpPr>
        <xdr:cNvPr id="5119" name="Text Box 32">
          <a:extLst>
            <a:ext uri="{FF2B5EF4-FFF2-40B4-BE49-F238E27FC236}">
              <a16:creationId xmlns:a16="http://schemas.microsoft.com/office/drawing/2014/main" id="{00000000-0008-0000-0000-0000FF130000}"/>
            </a:ext>
          </a:extLst>
        </xdr:cNvPr>
        <xdr:cNvSpPr txBox="1">
          <a:spLocks noChangeArrowheads="1"/>
        </xdr:cNvSpPr>
      </xdr:nvSpPr>
      <xdr:spPr bwMode="auto">
        <a:xfrm>
          <a:off x="2971800" y="1293114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693</xdr:row>
      <xdr:rowOff>0</xdr:rowOff>
    </xdr:from>
    <xdr:ext cx="0" cy="152400"/>
    <xdr:sp macro="" textlink="">
      <xdr:nvSpPr>
        <xdr:cNvPr id="5120" name="Text Box 3">
          <a:extLst>
            <a:ext uri="{FF2B5EF4-FFF2-40B4-BE49-F238E27FC236}">
              <a16:creationId xmlns:a16="http://schemas.microsoft.com/office/drawing/2014/main" id="{00000000-0008-0000-0000-000000140000}"/>
            </a:ext>
          </a:extLst>
        </xdr:cNvPr>
        <xdr:cNvSpPr txBox="1">
          <a:spLocks noChangeArrowheads="1"/>
        </xdr:cNvSpPr>
      </xdr:nvSpPr>
      <xdr:spPr bwMode="auto">
        <a:xfrm>
          <a:off x="2971800" y="12931140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693</xdr:row>
      <xdr:rowOff>0</xdr:rowOff>
    </xdr:from>
    <xdr:ext cx="0" cy="114300"/>
    <xdr:sp macro="" textlink="">
      <xdr:nvSpPr>
        <xdr:cNvPr id="5121" name="Text Box 63">
          <a:extLst>
            <a:ext uri="{FF2B5EF4-FFF2-40B4-BE49-F238E27FC236}">
              <a16:creationId xmlns:a16="http://schemas.microsoft.com/office/drawing/2014/main" id="{00000000-0008-0000-0000-000001140000}"/>
            </a:ext>
          </a:extLst>
        </xdr:cNvPr>
        <xdr:cNvSpPr txBox="1">
          <a:spLocks noChangeArrowheads="1"/>
        </xdr:cNvSpPr>
      </xdr:nvSpPr>
      <xdr:spPr bwMode="auto">
        <a:xfrm>
          <a:off x="2971800" y="1293114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693</xdr:row>
      <xdr:rowOff>0</xdr:rowOff>
    </xdr:from>
    <xdr:ext cx="0" cy="152400"/>
    <xdr:sp macro="" textlink="">
      <xdr:nvSpPr>
        <xdr:cNvPr id="5122" name="Text Box 3">
          <a:extLst>
            <a:ext uri="{FF2B5EF4-FFF2-40B4-BE49-F238E27FC236}">
              <a16:creationId xmlns:a16="http://schemas.microsoft.com/office/drawing/2014/main" id="{00000000-0008-0000-0000-000002140000}"/>
            </a:ext>
          </a:extLst>
        </xdr:cNvPr>
        <xdr:cNvSpPr txBox="1">
          <a:spLocks noChangeArrowheads="1"/>
        </xdr:cNvSpPr>
      </xdr:nvSpPr>
      <xdr:spPr bwMode="auto">
        <a:xfrm>
          <a:off x="2971800" y="12931140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693</xdr:row>
      <xdr:rowOff>0</xdr:rowOff>
    </xdr:from>
    <xdr:ext cx="0" cy="114300"/>
    <xdr:sp macro="" textlink="">
      <xdr:nvSpPr>
        <xdr:cNvPr id="5123" name="Text Box 32">
          <a:extLst>
            <a:ext uri="{FF2B5EF4-FFF2-40B4-BE49-F238E27FC236}">
              <a16:creationId xmlns:a16="http://schemas.microsoft.com/office/drawing/2014/main" id="{00000000-0008-0000-0000-000003140000}"/>
            </a:ext>
          </a:extLst>
        </xdr:cNvPr>
        <xdr:cNvSpPr txBox="1">
          <a:spLocks noChangeArrowheads="1"/>
        </xdr:cNvSpPr>
      </xdr:nvSpPr>
      <xdr:spPr bwMode="auto">
        <a:xfrm>
          <a:off x="2971800" y="1293114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693</xdr:row>
      <xdr:rowOff>0</xdr:rowOff>
    </xdr:from>
    <xdr:ext cx="0" cy="152400"/>
    <xdr:sp macro="" textlink="">
      <xdr:nvSpPr>
        <xdr:cNvPr id="5124" name="Text Box 3">
          <a:extLst>
            <a:ext uri="{FF2B5EF4-FFF2-40B4-BE49-F238E27FC236}">
              <a16:creationId xmlns:a16="http://schemas.microsoft.com/office/drawing/2014/main" id="{00000000-0008-0000-0000-000004140000}"/>
            </a:ext>
          </a:extLst>
        </xdr:cNvPr>
        <xdr:cNvSpPr txBox="1">
          <a:spLocks noChangeArrowheads="1"/>
        </xdr:cNvSpPr>
      </xdr:nvSpPr>
      <xdr:spPr bwMode="auto">
        <a:xfrm>
          <a:off x="2971800" y="12931140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693</xdr:row>
      <xdr:rowOff>0</xdr:rowOff>
    </xdr:from>
    <xdr:ext cx="0" cy="114300"/>
    <xdr:sp macro="" textlink="">
      <xdr:nvSpPr>
        <xdr:cNvPr id="5125" name="Text Box 63">
          <a:extLst>
            <a:ext uri="{FF2B5EF4-FFF2-40B4-BE49-F238E27FC236}">
              <a16:creationId xmlns:a16="http://schemas.microsoft.com/office/drawing/2014/main" id="{00000000-0008-0000-0000-000005140000}"/>
            </a:ext>
          </a:extLst>
        </xdr:cNvPr>
        <xdr:cNvSpPr txBox="1">
          <a:spLocks noChangeArrowheads="1"/>
        </xdr:cNvSpPr>
      </xdr:nvSpPr>
      <xdr:spPr bwMode="auto">
        <a:xfrm>
          <a:off x="2971800" y="1293114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693</xdr:row>
      <xdr:rowOff>0</xdr:rowOff>
    </xdr:from>
    <xdr:ext cx="0" cy="152400"/>
    <xdr:sp macro="" textlink="">
      <xdr:nvSpPr>
        <xdr:cNvPr id="5126" name="Text Box 3">
          <a:extLst>
            <a:ext uri="{FF2B5EF4-FFF2-40B4-BE49-F238E27FC236}">
              <a16:creationId xmlns:a16="http://schemas.microsoft.com/office/drawing/2014/main" id="{00000000-0008-0000-0000-000006140000}"/>
            </a:ext>
          </a:extLst>
        </xdr:cNvPr>
        <xdr:cNvSpPr txBox="1">
          <a:spLocks noChangeArrowheads="1"/>
        </xdr:cNvSpPr>
      </xdr:nvSpPr>
      <xdr:spPr bwMode="auto">
        <a:xfrm>
          <a:off x="2971800" y="12931140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693</xdr:row>
      <xdr:rowOff>0</xdr:rowOff>
    </xdr:from>
    <xdr:ext cx="0" cy="114300"/>
    <xdr:sp macro="" textlink="">
      <xdr:nvSpPr>
        <xdr:cNvPr id="5127" name="Text Box 32">
          <a:extLst>
            <a:ext uri="{FF2B5EF4-FFF2-40B4-BE49-F238E27FC236}">
              <a16:creationId xmlns:a16="http://schemas.microsoft.com/office/drawing/2014/main" id="{00000000-0008-0000-0000-000007140000}"/>
            </a:ext>
          </a:extLst>
        </xdr:cNvPr>
        <xdr:cNvSpPr txBox="1">
          <a:spLocks noChangeArrowheads="1"/>
        </xdr:cNvSpPr>
      </xdr:nvSpPr>
      <xdr:spPr bwMode="auto">
        <a:xfrm>
          <a:off x="2971800" y="1293114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693</xdr:row>
      <xdr:rowOff>0</xdr:rowOff>
    </xdr:from>
    <xdr:ext cx="0" cy="152400"/>
    <xdr:sp macro="" textlink="">
      <xdr:nvSpPr>
        <xdr:cNvPr id="5128" name="Text Box 3">
          <a:extLst>
            <a:ext uri="{FF2B5EF4-FFF2-40B4-BE49-F238E27FC236}">
              <a16:creationId xmlns:a16="http://schemas.microsoft.com/office/drawing/2014/main" id="{00000000-0008-0000-0000-000008140000}"/>
            </a:ext>
          </a:extLst>
        </xdr:cNvPr>
        <xdr:cNvSpPr txBox="1">
          <a:spLocks noChangeArrowheads="1"/>
        </xdr:cNvSpPr>
      </xdr:nvSpPr>
      <xdr:spPr bwMode="auto">
        <a:xfrm>
          <a:off x="2971800" y="12931140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693</xdr:row>
      <xdr:rowOff>0</xdr:rowOff>
    </xdr:from>
    <xdr:ext cx="0" cy="114300"/>
    <xdr:sp macro="" textlink="">
      <xdr:nvSpPr>
        <xdr:cNvPr id="5129" name="Text Box 63">
          <a:extLst>
            <a:ext uri="{FF2B5EF4-FFF2-40B4-BE49-F238E27FC236}">
              <a16:creationId xmlns:a16="http://schemas.microsoft.com/office/drawing/2014/main" id="{00000000-0008-0000-0000-000009140000}"/>
            </a:ext>
          </a:extLst>
        </xdr:cNvPr>
        <xdr:cNvSpPr txBox="1">
          <a:spLocks noChangeArrowheads="1"/>
        </xdr:cNvSpPr>
      </xdr:nvSpPr>
      <xdr:spPr bwMode="auto">
        <a:xfrm>
          <a:off x="2971800" y="1293114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693</xdr:row>
      <xdr:rowOff>0</xdr:rowOff>
    </xdr:from>
    <xdr:ext cx="0" cy="152400"/>
    <xdr:sp macro="" textlink="">
      <xdr:nvSpPr>
        <xdr:cNvPr id="5130" name="Text Box 3">
          <a:extLst>
            <a:ext uri="{FF2B5EF4-FFF2-40B4-BE49-F238E27FC236}">
              <a16:creationId xmlns:a16="http://schemas.microsoft.com/office/drawing/2014/main" id="{00000000-0008-0000-0000-00000A140000}"/>
            </a:ext>
          </a:extLst>
        </xdr:cNvPr>
        <xdr:cNvSpPr txBox="1">
          <a:spLocks noChangeArrowheads="1"/>
        </xdr:cNvSpPr>
      </xdr:nvSpPr>
      <xdr:spPr bwMode="auto">
        <a:xfrm>
          <a:off x="2971800" y="12931140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693</xdr:row>
      <xdr:rowOff>0</xdr:rowOff>
    </xdr:from>
    <xdr:ext cx="0" cy="114300"/>
    <xdr:sp macro="" textlink="">
      <xdr:nvSpPr>
        <xdr:cNvPr id="5131" name="Text Box 32">
          <a:extLst>
            <a:ext uri="{FF2B5EF4-FFF2-40B4-BE49-F238E27FC236}">
              <a16:creationId xmlns:a16="http://schemas.microsoft.com/office/drawing/2014/main" id="{00000000-0008-0000-0000-00000B140000}"/>
            </a:ext>
          </a:extLst>
        </xdr:cNvPr>
        <xdr:cNvSpPr txBox="1">
          <a:spLocks noChangeArrowheads="1"/>
        </xdr:cNvSpPr>
      </xdr:nvSpPr>
      <xdr:spPr bwMode="auto">
        <a:xfrm>
          <a:off x="2971800" y="1293114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693</xdr:row>
      <xdr:rowOff>0</xdr:rowOff>
    </xdr:from>
    <xdr:ext cx="0" cy="152400"/>
    <xdr:sp macro="" textlink="">
      <xdr:nvSpPr>
        <xdr:cNvPr id="5132" name="Text Box 3">
          <a:extLst>
            <a:ext uri="{FF2B5EF4-FFF2-40B4-BE49-F238E27FC236}">
              <a16:creationId xmlns:a16="http://schemas.microsoft.com/office/drawing/2014/main" id="{00000000-0008-0000-0000-00000C140000}"/>
            </a:ext>
          </a:extLst>
        </xdr:cNvPr>
        <xdr:cNvSpPr txBox="1">
          <a:spLocks noChangeArrowheads="1"/>
        </xdr:cNvSpPr>
      </xdr:nvSpPr>
      <xdr:spPr bwMode="auto">
        <a:xfrm>
          <a:off x="2971800" y="12931140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693</xdr:row>
      <xdr:rowOff>0</xdr:rowOff>
    </xdr:from>
    <xdr:ext cx="0" cy="114300"/>
    <xdr:sp macro="" textlink="">
      <xdr:nvSpPr>
        <xdr:cNvPr id="5133" name="Text Box 63">
          <a:extLst>
            <a:ext uri="{FF2B5EF4-FFF2-40B4-BE49-F238E27FC236}">
              <a16:creationId xmlns:a16="http://schemas.microsoft.com/office/drawing/2014/main" id="{00000000-0008-0000-0000-00000D140000}"/>
            </a:ext>
          </a:extLst>
        </xdr:cNvPr>
        <xdr:cNvSpPr txBox="1">
          <a:spLocks noChangeArrowheads="1"/>
        </xdr:cNvSpPr>
      </xdr:nvSpPr>
      <xdr:spPr bwMode="auto">
        <a:xfrm>
          <a:off x="2971800" y="1293114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693</xdr:row>
      <xdr:rowOff>0</xdr:rowOff>
    </xdr:from>
    <xdr:ext cx="0" cy="152400"/>
    <xdr:sp macro="" textlink="">
      <xdr:nvSpPr>
        <xdr:cNvPr id="5134" name="Text Box 3">
          <a:extLst>
            <a:ext uri="{FF2B5EF4-FFF2-40B4-BE49-F238E27FC236}">
              <a16:creationId xmlns:a16="http://schemas.microsoft.com/office/drawing/2014/main" id="{00000000-0008-0000-0000-00000E140000}"/>
            </a:ext>
          </a:extLst>
        </xdr:cNvPr>
        <xdr:cNvSpPr txBox="1">
          <a:spLocks noChangeArrowheads="1"/>
        </xdr:cNvSpPr>
      </xdr:nvSpPr>
      <xdr:spPr bwMode="auto">
        <a:xfrm>
          <a:off x="2971800" y="12931140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693</xdr:row>
      <xdr:rowOff>0</xdr:rowOff>
    </xdr:from>
    <xdr:ext cx="0" cy="114300"/>
    <xdr:sp macro="" textlink="">
      <xdr:nvSpPr>
        <xdr:cNvPr id="5135" name="Text Box 32">
          <a:extLst>
            <a:ext uri="{FF2B5EF4-FFF2-40B4-BE49-F238E27FC236}">
              <a16:creationId xmlns:a16="http://schemas.microsoft.com/office/drawing/2014/main" id="{00000000-0008-0000-0000-00000F140000}"/>
            </a:ext>
          </a:extLst>
        </xdr:cNvPr>
        <xdr:cNvSpPr txBox="1">
          <a:spLocks noChangeArrowheads="1"/>
        </xdr:cNvSpPr>
      </xdr:nvSpPr>
      <xdr:spPr bwMode="auto">
        <a:xfrm>
          <a:off x="2971800" y="1293114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693</xdr:row>
      <xdr:rowOff>0</xdr:rowOff>
    </xdr:from>
    <xdr:ext cx="0" cy="152400"/>
    <xdr:sp macro="" textlink="">
      <xdr:nvSpPr>
        <xdr:cNvPr id="5136" name="Text Box 3">
          <a:extLst>
            <a:ext uri="{FF2B5EF4-FFF2-40B4-BE49-F238E27FC236}">
              <a16:creationId xmlns:a16="http://schemas.microsoft.com/office/drawing/2014/main" id="{00000000-0008-0000-0000-000010140000}"/>
            </a:ext>
          </a:extLst>
        </xdr:cNvPr>
        <xdr:cNvSpPr txBox="1">
          <a:spLocks noChangeArrowheads="1"/>
        </xdr:cNvSpPr>
      </xdr:nvSpPr>
      <xdr:spPr bwMode="auto">
        <a:xfrm>
          <a:off x="2971800" y="12931140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693</xdr:row>
      <xdr:rowOff>0</xdr:rowOff>
    </xdr:from>
    <xdr:ext cx="0" cy="114300"/>
    <xdr:sp macro="" textlink="">
      <xdr:nvSpPr>
        <xdr:cNvPr id="5137" name="Text Box 63">
          <a:extLst>
            <a:ext uri="{FF2B5EF4-FFF2-40B4-BE49-F238E27FC236}">
              <a16:creationId xmlns:a16="http://schemas.microsoft.com/office/drawing/2014/main" id="{00000000-0008-0000-0000-000011140000}"/>
            </a:ext>
          </a:extLst>
        </xdr:cNvPr>
        <xdr:cNvSpPr txBox="1">
          <a:spLocks noChangeArrowheads="1"/>
        </xdr:cNvSpPr>
      </xdr:nvSpPr>
      <xdr:spPr bwMode="auto">
        <a:xfrm>
          <a:off x="2971800" y="1293114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693</xdr:row>
      <xdr:rowOff>0</xdr:rowOff>
    </xdr:from>
    <xdr:ext cx="0" cy="152400"/>
    <xdr:sp macro="" textlink="">
      <xdr:nvSpPr>
        <xdr:cNvPr id="5138" name="Text Box 3">
          <a:extLst>
            <a:ext uri="{FF2B5EF4-FFF2-40B4-BE49-F238E27FC236}">
              <a16:creationId xmlns:a16="http://schemas.microsoft.com/office/drawing/2014/main" id="{00000000-0008-0000-0000-000012140000}"/>
            </a:ext>
          </a:extLst>
        </xdr:cNvPr>
        <xdr:cNvSpPr txBox="1">
          <a:spLocks noChangeArrowheads="1"/>
        </xdr:cNvSpPr>
      </xdr:nvSpPr>
      <xdr:spPr bwMode="auto">
        <a:xfrm>
          <a:off x="2971800" y="12931140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693</xdr:row>
      <xdr:rowOff>0</xdr:rowOff>
    </xdr:from>
    <xdr:ext cx="0" cy="114300"/>
    <xdr:sp macro="" textlink="">
      <xdr:nvSpPr>
        <xdr:cNvPr id="5139" name="Text Box 32">
          <a:extLst>
            <a:ext uri="{FF2B5EF4-FFF2-40B4-BE49-F238E27FC236}">
              <a16:creationId xmlns:a16="http://schemas.microsoft.com/office/drawing/2014/main" id="{00000000-0008-0000-0000-000013140000}"/>
            </a:ext>
          </a:extLst>
        </xdr:cNvPr>
        <xdr:cNvSpPr txBox="1">
          <a:spLocks noChangeArrowheads="1"/>
        </xdr:cNvSpPr>
      </xdr:nvSpPr>
      <xdr:spPr bwMode="auto">
        <a:xfrm>
          <a:off x="2971800" y="1293114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693</xdr:row>
      <xdr:rowOff>0</xdr:rowOff>
    </xdr:from>
    <xdr:ext cx="0" cy="152400"/>
    <xdr:sp macro="" textlink="">
      <xdr:nvSpPr>
        <xdr:cNvPr id="5140" name="Text Box 3">
          <a:extLst>
            <a:ext uri="{FF2B5EF4-FFF2-40B4-BE49-F238E27FC236}">
              <a16:creationId xmlns:a16="http://schemas.microsoft.com/office/drawing/2014/main" id="{00000000-0008-0000-0000-000014140000}"/>
            </a:ext>
          </a:extLst>
        </xdr:cNvPr>
        <xdr:cNvSpPr txBox="1">
          <a:spLocks noChangeArrowheads="1"/>
        </xdr:cNvSpPr>
      </xdr:nvSpPr>
      <xdr:spPr bwMode="auto">
        <a:xfrm>
          <a:off x="2971800" y="12931140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693</xdr:row>
      <xdr:rowOff>0</xdr:rowOff>
    </xdr:from>
    <xdr:ext cx="0" cy="114300"/>
    <xdr:sp macro="" textlink="">
      <xdr:nvSpPr>
        <xdr:cNvPr id="5141" name="Text Box 63">
          <a:extLst>
            <a:ext uri="{FF2B5EF4-FFF2-40B4-BE49-F238E27FC236}">
              <a16:creationId xmlns:a16="http://schemas.microsoft.com/office/drawing/2014/main" id="{00000000-0008-0000-0000-000015140000}"/>
            </a:ext>
          </a:extLst>
        </xdr:cNvPr>
        <xdr:cNvSpPr txBox="1">
          <a:spLocks noChangeArrowheads="1"/>
        </xdr:cNvSpPr>
      </xdr:nvSpPr>
      <xdr:spPr bwMode="auto">
        <a:xfrm>
          <a:off x="2971800" y="1293114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693</xdr:row>
      <xdr:rowOff>0</xdr:rowOff>
    </xdr:from>
    <xdr:ext cx="0" cy="152400"/>
    <xdr:sp macro="" textlink="">
      <xdr:nvSpPr>
        <xdr:cNvPr id="5142" name="Text Box 3">
          <a:extLst>
            <a:ext uri="{FF2B5EF4-FFF2-40B4-BE49-F238E27FC236}">
              <a16:creationId xmlns:a16="http://schemas.microsoft.com/office/drawing/2014/main" id="{00000000-0008-0000-0000-000016140000}"/>
            </a:ext>
          </a:extLst>
        </xdr:cNvPr>
        <xdr:cNvSpPr txBox="1">
          <a:spLocks noChangeArrowheads="1"/>
        </xdr:cNvSpPr>
      </xdr:nvSpPr>
      <xdr:spPr bwMode="auto">
        <a:xfrm>
          <a:off x="2971800" y="12931140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693</xdr:row>
      <xdr:rowOff>0</xdr:rowOff>
    </xdr:from>
    <xdr:ext cx="0" cy="114300"/>
    <xdr:sp macro="" textlink="">
      <xdr:nvSpPr>
        <xdr:cNvPr id="5143" name="Text Box 32">
          <a:extLst>
            <a:ext uri="{FF2B5EF4-FFF2-40B4-BE49-F238E27FC236}">
              <a16:creationId xmlns:a16="http://schemas.microsoft.com/office/drawing/2014/main" id="{00000000-0008-0000-0000-000017140000}"/>
            </a:ext>
          </a:extLst>
        </xdr:cNvPr>
        <xdr:cNvSpPr txBox="1">
          <a:spLocks noChangeArrowheads="1"/>
        </xdr:cNvSpPr>
      </xdr:nvSpPr>
      <xdr:spPr bwMode="auto">
        <a:xfrm>
          <a:off x="2971800" y="1293114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693</xdr:row>
      <xdr:rowOff>0</xdr:rowOff>
    </xdr:from>
    <xdr:ext cx="0" cy="152400"/>
    <xdr:sp macro="" textlink="">
      <xdr:nvSpPr>
        <xdr:cNvPr id="5144" name="Text Box 3">
          <a:extLst>
            <a:ext uri="{FF2B5EF4-FFF2-40B4-BE49-F238E27FC236}">
              <a16:creationId xmlns:a16="http://schemas.microsoft.com/office/drawing/2014/main" id="{00000000-0008-0000-0000-000018140000}"/>
            </a:ext>
          </a:extLst>
        </xdr:cNvPr>
        <xdr:cNvSpPr txBox="1">
          <a:spLocks noChangeArrowheads="1"/>
        </xdr:cNvSpPr>
      </xdr:nvSpPr>
      <xdr:spPr bwMode="auto">
        <a:xfrm>
          <a:off x="2971800" y="12931140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693</xdr:row>
      <xdr:rowOff>0</xdr:rowOff>
    </xdr:from>
    <xdr:ext cx="0" cy="114300"/>
    <xdr:sp macro="" textlink="">
      <xdr:nvSpPr>
        <xdr:cNvPr id="5145" name="Text Box 63">
          <a:extLst>
            <a:ext uri="{FF2B5EF4-FFF2-40B4-BE49-F238E27FC236}">
              <a16:creationId xmlns:a16="http://schemas.microsoft.com/office/drawing/2014/main" id="{00000000-0008-0000-0000-000019140000}"/>
            </a:ext>
          </a:extLst>
        </xdr:cNvPr>
        <xdr:cNvSpPr txBox="1">
          <a:spLocks noChangeArrowheads="1"/>
        </xdr:cNvSpPr>
      </xdr:nvSpPr>
      <xdr:spPr bwMode="auto">
        <a:xfrm>
          <a:off x="2971800" y="1293114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693</xdr:row>
      <xdr:rowOff>0</xdr:rowOff>
    </xdr:from>
    <xdr:ext cx="0" cy="152400"/>
    <xdr:sp macro="" textlink="">
      <xdr:nvSpPr>
        <xdr:cNvPr id="5146" name="Text Box 3">
          <a:extLst>
            <a:ext uri="{FF2B5EF4-FFF2-40B4-BE49-F238E27FC236}">
              <a16:creationId xmlns:a16="http://schemas.microsoft.com/office/drawing/2014/main" id="{00000000-0008-0000-0000-00001A140000}"/>
            </a:ext>
          </a:extLst>
        </xdr:cNvPr>
        <xdr:cNvSpPr txBox="1">
          <a:spLocks noChangeArrowheads="1"/>
        </xdr:cNvSpPr>
      </xdr:nvSpPr>
      <xdr:spPr bwMode="auto">
        <a:xfrm>
          <a:off x="2971800" y="12931140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693</xdr:row>
      <xdr:rowOff>0</xdr:rowOff>
    </xdr:from>
    <xdr:ext cx="0" cy="114300"/>
    <xdr:sp macro="" textlink="">
      <xdr:nvSpPr>
        <xdr:cNvPr id="5147" name="Text Box 32">
          <a:extLst>
            <a:ext uri="{FF2B5EF4-FFF2-40B4-BE49-F238E27FC236}">
              <a16:creationId xmlns:a16="http://schemas.microsoft.com/office/drawing/2014/main" id="{00000000-0008-0000-0000-00001B140000}"/>
            </a:ext>
          </a:extLst>
        </xdr:cNvPr>
        <xdr:cNvSpPr txBox="1">
          <a:spLocks noChangeArrowheads="1"/>
        </xdr:cNvSpPr>
      </xdr:nvSpPr>
      <xdr:spPr bwMode="auto">
        <a:xfrm>
          <a:off x="2971800" y="1293114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693</xdr:row>
      <xdr:rowOff>0</xdr:rowOff>
    </xdr:from>
    <xdr:ext cx="0" cy="152400"/>
    <xdr:sp macro="" textlink="">
      <xdr:nvSpPr>
        <xdr:cNvPr id="5148" name="Text Box 3">
          <a:extLst>
            <a:ext uri="{FF2B5EF4-FFF2-40B4-BE49-F238E27FC236}">
              <a16:creationId xmlns:a16="http://schemas.microsoft.com/office/drawing/2014/main" id="{00000000-0008-0000-0000-00001C140000}"/>
            </a:ext>
          </a:extLst>
        </xdr:cNvPr>
        <xdr:cNvSpPr txBox="1">
          <a:spLocks noChangeArrowheads="1"/>
        </xdr:cNvSpPr>
      </xdr:nvSpPr>
      <xdr:spPr bwMode="auto">
        <a:xfrm>
          <a:off x="2971800" y="12931140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693</xdr:row>
      <xdr:rowOff>0</xdr:rowOff>
    </xdr:from>
    <xdr:ext cx="0" cy="114300"/>
    <xdr:sp macro="" textlink="">
      <xdr:nvSpPr>
        <xdr:cNvPr id="5149" name="Text Box 63">
          <a:extLst>
            <a:ext uri="{FF2B5EF4-FFF2-40B4-BE49-F238E27FC236}">
              <a16:creationId xmlns:a16="http://schemas.microsoft.com/office/drawing/2014/main" id="{00000000-0008-0000-0000-00001D140000}"/>
            </a:ext>
          </a:extLst>
        </xdr:cNvPr>
        <xdr:cNvSpPr txBox="1">
          <a:spLocks noChangeArrowheads="1"/>
        </xdr:cNvSpPr>
      </xdr:nvSpPr>
      <xdr:spPr bwMode="auto">
        <a:xfrm>
          <a:off x="2971800" y="1293114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693</xdr:row>
      <xdr:rowOff>0</xdr:rowOff>
    </xdr:from>
    <xdr:ext cx="0" cy="152400"/>
    <xdr:sp macro="" textlink="">
      <xdr:nvSpPr>
        <xdr:cNvPr id="5150" name="Text Box 3">
          <a:extLst>
            <a:ext uri="{FF2B5EF4-FFF2-40B4-BE49-F238E27FC236}">
              <a16:creationId xmlns:a16="http://schemas.microsoft.com/office/drawing/2014/main" id="{00000000-0008-0000-0000-00001E140000}"/>
            </a:ext>
          </a:extLst>
        </xdr:cNvPr>
        <xdr:cNvSpPr txBox="1">
          <a:spLocks noChangeArrowheads="1"/>
        </xdr:cNvSpPr>
      </xdr:nvSpPr>
      <xdr:spPr bwMode="auto">
        <a:xfrm>
          <a:off x="2971800" y="12931140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693</xdr:row>
      <xdr:rowOff>0</xdr:rowOff>
    </xdr:from>
    <xdr:ext cx="0" cy="114300"/>
    <xdr:sp macro="" textlink="">
      <xdr:nvSpPr>
        <xdr:cNvPr id="5151" name="Text Box 32">
          <a:extLst>
            <a:ext uri="{FF2B5EF4-FFF2-40B4-BE49-F238E27FC236}">
              <a16:creationId xmlns:a16="http://schemas.microsoft.com/office/drawing/2014/main" id="{00000000-0008-0000-0000-00001F140000}"/>
            </a:ext>
          </a:extLst>
        </xdr:cNvPr>
        <xdr:cNvSpPr txBox="1">
          <a:spLocks noChangeArrowheads="1"/>
        </xdr:cNvSpPr>
      </xdr:nvSpPr>
      <xdr:spPr bwMode="auto">
        <a:xfrm>
          <a:off x="2971800" y="1293114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693</xdr:row>
      <xdr:rowOff>0</xdr:rowOff>
    </xdr:from>
    <xdr:ext cx="0" cy="152400"/>
    <xdr:sp macro="" textlink="">
      <xdr:nvSpPr>
        <xdr:cNvPr id="5152" name="Text Box 3">
          <a:extLst>
            <a:ext uri="{FF2B5EF4-FFF2-40B4-BE49-F238E27FC236}">
              <a16:creationId xmlns:a16="http://schemas.microsoft.com/office/drawing/2014/main" id="{00000000-0008-0000-0000-000020140000}"/>
            </a:ext>
          </a:extLst>
        </xdr:cNvPr>
        <xdr:cNvSpPr txBox="1">
          <a:spLocks noChangeArrowheads="1"/>
        </xdr:cNvSpPr>
      </xdr:nvSpPr>
      <xdr:spPr bwMode="auto">
        <a:xfrm>
          <a:off x="2971800" y="12931140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693</xdr:row>
      <xdr:rowOff>0</xdr:rowOff>
    </xdr:from>
    <xdr:ext cx="0" cy="114300"/>
    <xdr:sp macro="" textlink="">
      <xdr:nvSpPr>
        <xdr:cNvPr id="5153" name="Text Box 63">
          <a:extLst>
            <a:ext uri="{FF2B5EF4-FFF2-40B4-BE49-F238E27FC236}">
              <a16:creationId xmlns:a16="http://schemas.microsoft.com/office/drawing/2014/main" id="{00000000-0008-0000-0000-000021140000}"/>
            </a:ext>
          </a:extLst>
        </xdr:cNvPr>
        <xdr:cNvSpPr txBox="1">
          <a:spLocks noChangeArrowheads="1"/>
        </xdr:cNvSpPr>
      </xdr:nvSpPr>
      <xdr:spPr bwMode="auto">
        <a:xfrm>
          <a:off x="2971800" y="1293114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693</xdr:row>
      <xdr:rowOff>0</xdr:rowOff>
    </xdr:from>
    <xdr:ext cx="0" cy="152400"/>
    <xdr:sp macro="" textlink="">
      <xdr:nvSpPr>
        <xdr:cNvPr id="5154" name="Text Box 3">
          <a:extLst>
            <a:ext uri="{FF2B5EF4-FFF2-40B4-BE49-F238E27FC236}">
              <a16:creationId xmlns:a16="http://schemas.microsoft.com/office/drawing/2014/main" id="{00000000-0008-0000-0000-000022140000}"/>
            </a:ext>
          </a:extLst>
        </xdr:cNvPr>
        <xdr:cNvSpPr txBox="1">
          <a:spLocks noChangeArrowheads="1"/>
        </xdr:cNvSpPr>
      </xdr:nvSpPr>
      <xdr:spPr bwMode="auto">
        <a:xfrm>
          <a:off x="2971800" y="12931140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693</xdr:row>
      <xdr:rowOff>0</xdr:rowOff>
    </xdr:from>
    <xdr:ext cx="0" cy="114300"/>
    <xdr:sp macro="" textlink="">
      <xdr:nvSpPr>
        <xdr:cNvPr id="5155" name="Text Box 32">
          <a:extLst>
            <a:ext uri="{FF2B5EF4-FFF2-40B4-BE49-F238E27FC236}">
              <a16:creationId xmlns:a16="http://schemas.microsoft.com/office/drawing/2014/main" id="{00000000-0008-0000-0000-000023140000}"/>
            </a:ext>
          </a:extLst>
        </xdr:cNvPr>
        <xdr:cNvSpPr txBox="1">
          <a:spLocks noChangeArrowheads="1"/>
        </xdr:cNvSpPr>
      </xdr:nvSpPr>
      <xdr:spPr bwMode="auto">
        <a:xfrm>
          <a:off x="2971800" y="1293114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693</xdr:row>
      <xdr:rowOff>0</xdr:rowOff>
    </xdr:from>
    <xdr:ext cx="0" cy="152400"/>
    <xdr:sp macro="" textlink="">
      <xdr:nvSpPr>
        <xdr:cNvPr id="5156" name="Text Box 3">
          <a:extLst>
            <a:ext uri="{FF2B5EF4-FFF2-40B4-BE49-F238E27FC236}">
              <a16:creationId xmlns:a16="http://schemas.microsoft.com/office/drawing/2014/main" id="{00000000-0008-0000-0000-000024140000}"/>
            </a:ext>
          </a:extLst>
        </xdr:cNvPr>
        <xdr:cNvSpPr txBox="1">
          <a:spLocks noChangeArrowheads="1"/>
        </xdr:cNvSpPr>
      </xdr:nvSpPr>
      <xdr:spPr bwMode="auto">
        <a:xfrm>
          <a:off x="2971800" y="12931140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693</xdr:row>
      <xdr:rowOff>0</xdr:rowOff>
    </xdr:from>
    <xdr:ext cx="0" cy="114300"/>
    <xdr:sp macro="" textlink="">
      <xdr:nvSpPr>
        <xdr:cNvPr id="5157" name="Text Box 63">
          <a:extLst>
            <a:ext uri="{FF2B5EF4-FFF2-40B4-BE49-F238E27FC236}">
              <a16:creationId xmlns:a16="http://schemas.microsoft.com/office/drawing/2014/main" id="{00000000-0008-0000-0000-000025140000}"/>
            </a:ext>
          </a:extLst>
        </xdr:cNvPr>
        <xdr:cNvSpPr txBox="1">
          <a:spLocks noChangeArrowheads="1"/>
        </xdr:cNvSpPr>
      </xdr:nvSpPr>
      <xdr:spPr bwMode="auto">
        <a:xfrm>
          <a:off x="2971800" y="1293114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693</xdr:row>
      <xdr:rowOff>0</xdr:rowOff>
    </xdr:from>
    <xdr:ext cx="0" cy="152400"/>
    <xdr:sp macro="" textlink="">
      <xdr:nvSpPr>
        <xdr:cNvPr id="5158" name="Text Box 3">
          <a:extLst>
            <a:ext uri="{FF2B5EF4-FFF2-40B4-BE49-F238E27FC236}">
              <a16:creationId xmlns:a16="http://schemas.microsoft.com/office/drawing/2014/main" id="{00000000-0008-0000-0000-000026140000}"/>
            </a:ext>
          </a:extLst>
        </xdr:cNvPr>
        <xdr:cNvSpPr txBox="1">
          <a:spLocks noChangeArrowheads="1"/>
        </xdr:cNvSpPr>
      </xdr:nvSpPr>
      <xdr:spPr bwMode="auto">
        <a:xfrm>
          <a:off x="2971800" y="12931140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693</xdr:row>
      <xdr:rowOff>0</xdr:rowOff>
    </xdr:from>
    <xdr:ext cx="0" cy="114300"/>
    <xdr:sp macro="" textlink="">
      <xdr:nvSpPr>
        <xdr:cNvPr id="5159" name="Text Box 32">
          <a:extLst>
            <a:ext uri="{FF2B5EF4-FFF2-40B4-BE49-F238E27FC236}">
              <a16:creationId xmlns:a16="http://schemas.microsoft.com/office/drawing/2014/main" id="{00000000-0008-0000-0000-000027140000}"/>
            </a:ext>
          </a:extLst>
        </xdr:cNvPr>
        <xdr:cNvSpPr txBox="1">
          <a:spLocks noChangeArrowheads="1"/>
        </xdr:cNvSpPr>
      </xdr:nvSpPr>
      <xdr:spPr bwMode="auto">
        <a:xfrm>
          <a:off x="2971800" y="1293114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693</xdr:row>
      <xdr:rowOff>0</xdr:rowOff>
    </xdr:from>
    <xdr:ext cx="0" cy="152400"/>
    <xdr:sp macro="" textlink="">
      <xdr:nvSpPr>
        <xdr:cNvPr id="5160" name="Text Box 3">
          <a:extLst>
            <a:ext uri="{FF2B5EF4-FFF2-40B4-BE49-F238E27FC236}">
              <a16:creationId xmlns:a16="http://schemas.microsoft.com/office/drawing/2014/main" id="{00000000-0008-0000-0000-000028140000}"/>
            </a:ext>
          </a:extLst>
        </xdr:cNvPr>
        <xdr:cNvSpPr txBox="1">
          <a:spLocks noChangeArrowheads="1"/>
        </xdr:cNvSpPr>
      </xdr:nvSpPr>
      <xdr:spPr bwMode="auto">
        <a:xfrm>
          <a:off x="2971800" y="12931140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693</xdr:row>
      <xdr:rowOff>0</xdr:rowOff>
    </xdr:from>
    <xdr:ext cx="0" cy="114300"/>
    <xdr:sp macro="" textlink="">
      <xdr:nvSpPr>
        <xdr:cNvPr id="5161" name="Text Box 63">
          <a:extLst>
            <a:ext uri="{FF2B5EF4-FFF2-40B4-BE49-F238E27FC236}">
              <a16:creationId xmlns:a16="http://schemas.microsoft.com/office/drawing/2014/main" id="{00000000-0008-0000-0000-000029140000}"/>
            </a:ext>
          </a:extLst>
        </xdr:cNvPr>
        <xdr:cNvSpPr txBox="1">
          <a:spLocks noChangeArrowheads="1"/>
        </xdr:cNvSpPr>
      </xdr:nvSpPr>
      <xdr:spPr bwMode="auto">
        <a:xfrm>
          <a:off x="2971800" y="1293114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693</xdr:row>
      <xdr:rowOff>0</xdr:rowOff>
    </xdr:from>
    <xdr:ext cx="0" cy="152400"/>
    <xdr:sp macro="" textlink="">
      <xdr:nvSpPr>
        <xdr:cNvPr id="5162" name="Text Box 3">
          <a:extLst>
            <a:ext uri="{FF2B5EF4-FFF2-40B4-BE49-F238E27FC236}">
              <a16:creationId xmlns:a16="http://schemas.microsoft.com/office/drawing/2014/main" id="{00000000-0008-0000-0000-00002A140000}"/>
            </a:ext>
          </a:extLst>
        </xdr:cNvPr>
        <xdr:cNvSpPr txBox="1">
          <a:spLocks noChangeArrowheads="1"/>
        </xdr:cNvSpPr>
      </xdr:nvSpPr>
      <xdr:spPr bwMode="auto">
        <a:xfrm>
          <a:off x="2971800" y="12931140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693</xdr:row>
      <xdr:rowOff>0</xdr:rowOff>
    </xdr:from>
    <xdr:ext cx="0" cy="114300"/>
    <xdr:sp macro="" textlink="">
      <xdr:nvSpPr>
        <xdr:cNvPr id="5163" name="Text Box 32">
          <a:extLst>
            <a:ext uri="{FF2B5EF4-FFF2-40B4-BE49-F238E27FC236}">
              <a16:creationId xmlns:a16="http://schemas.microsoft.com/office/drawing/2014/main" id="{00000000-0008-0000-0000-00002B140000}"/>
            </a:ext>
          </a:extLst>
        </xdr:cNvPr>
        <xdr:cNvSpPr txBox="1">
          <a:spLocks noChangeArrowheads="1"/>
        </xdr:cNvSpPr>
      </xdr:nvSpPr>
      <xdr:spPr bwMode="auto">
        <a:xfrm>
          <a:off x="2971800" y="1293114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693</xdr:row>
      <xdr:rowOff>0</xdr:rowOff>
    </xdr:from>
    <xdr:ext cx="0" cy="152400"/>
    <xdr:sp macro="" textlink="">
      <xdr:nvSpPr>
        <xdr:cNvPr id="5164" name="Text Box 3">
          <a:extLst>
            <a:ext uri="{FF2B5EF4-FFF2-40B4-BE49-F238E27FC236}">
              <a16:creationId xmlns:a16="http://schemas.microsoft.com/office/drawing/2014/main" id="{00000000-0008-0000-0000-00002C140000}"/>
            </a:ext>
          </a:extLst>
        </xdr:cNvPr>
        <xdr:cNvSpPr txBox="1">
          <a:spLocks noChangeArrowheads="1"/>
        </xdr:cNvSpPr>
      </xdr:nvSpPr>
      <xdr:spPr bwMode="auto">
        <a:xfrm>
          <a:off x="2971800" y="12931140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693</xdr:row>
      <xdr:rowOff>0</xdr:rowOff>
    </xdr:from>
    <xdr:ext cx="0" cy="152400"/>
    <xdr:sp macro="" textlink="">
      <xdr:nvSpPr>
        <xdr:cNvPr id="5165" name="Text Box 3">
          <a:extLst>
            <a:ext uri="{FF2B5EF4-FFF2-40B4-BE49-F238E27FC236}">
              <a16:creationId xmlns:a16="http://schemas.microsoft.com/office/drawing/2014/main" id="{00000000-0008-0000-0000-00002D140000}"/>
            </a:ext>
          </a:extLst>
        </xdr:cNvPr>
        <xdr:cNvSpPr txBox="1">
          <a:spLocks noChangeArrowheads="1"/>
        </xdr:cNvSpPr>
      </xdr:nvSpPr>
      <xdr:spPr bwMode="auto">
        <a:xfrm>
          <a:off x="2971800" y="14503717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693</xdr:row>
      <xdr:rowOff>0</xdr:rowOff>
    </xdr:from>
    <xdr:ext cx="0" cy="114300"/>
    <xdr:sp macro="" textlink="">
      <xdr:nvSpPr>
        <xdr:cNvPr id="5166" name="Text Box 32">
          <a:extLst>
            <a:ext uri="{FF2B5EF4-FFF2-40B4-BE49-F238E27FC236}">
              <a16:creationId xmlns:a16="http://schemas.microsoft.com/office/drawing/2014/main" id="{00000000-0008-0000-0000-00002E140000}"/>
            </a:ext>
          </a:extLst>
        </xdr:cNvPr>
        <xdr:cNvSpPr txBox="1">
          <a:spLocks noChangeArrowheads="1"/>
        </xdr:cNvSpPr>
      </xdr:nvSpPr>
      <xdr:spPr bwMode="auto">
        <a:xfrm>
          <a:off x="2971800" y="1450371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693</xdr:row>
      <xdr:rowOff>0</xdr:rowOff>
    </xdr:from>
    <xdr:ext cx="0" cy="152400"/>
    <xdr:sp macro="" textlink="">
      <xdr:nvSpPr>
        <xdr:cNvPr id="5167" name="Text Box 3">
          <a:extLst>
            <a:ext uri="{FF2B5EF4-FFF2-40B4-BE49-F238E27FC236}">
              <a16:creationId xmlns:a16="http://schemas.microsoft.com/office/drawing/2014/main" id="{00000000-0008-0000-0000-00002F140000}"/>
            </a:ext>
          </a:extLst>
        </xdr:cNvPr>
        <xdr:cNvSpPr txBox="1">
          <a:spLocks noChangeArrowheads="1"/>
        </xdr:cNvSpPr>
      </xdr:nvSpPr>
      <xdr:spPr bwMode="auto">
        <a:xfrm>
          <a:off x="2971800" y="14503717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693</xdr:row>
      <xdr:rowOff>0</xdr:rowOff>
    </xdr:from>
    <xdr:ext cx="0" cy="114300"/>
    <xdr:sp macro="" textlink="">
      <xdr:nvSpPr>
        <xdr:cNvPr id="5168" name="Text Box 63">
          <a:extLst>
            <a:ext uri="{FF2B5EF4-FFF2-40B4-BE49-F238E27FC236}">
              <a16:creationId xmlns:a16="http://schemas.microsoft.com/office/drawing/2014/main" id="{00000000-0008-0000-0000-000030140000}"/>
            </a:ext>
          </a:extLst>
        </xdr:cNvPr>
        <xdr:cNvSpPr txBox="1">
          <a:spLocks noChangeArrowheads="1"/>
        </xdr:cNvSpPr>
      </xdr:nvSpPr>
      <xdr:spPr bwMode="auto">
        <a:xfrm>
          <a:off x="2971800" y="1450371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693</xdr:row>
      <xdr:rowOff>0</xdr:rowOff>
    </xdr:from>
    <xdr:ext cx="0" cy="152400"/>
    <xdr:sp macro="" textlink="">
      <xdr:nvSpPr>
        <xdr:cNvPr id="5169" name="Text Box 3">
          <a:extLst>
            <a:ext uri="{FF2B5EF4-FFF2-40B4-BE49-F238E27FC236}">
              <a16:creationId xmlns:a16="http://schemas.microsoft.com/office/drawing/2014/main" id="{00000000-0008-0000-0000-000031140000}"/>
            </a:ext>
          </a:extLst>
        </xdr:cNvPr>
        <xdr:cNvSpPr txBox="1">
          <a:spLocks noChangeArrowheads="1"/>
        </xdr:cNvSpPr>
      </xdr:nvSpPr>
      <xdr:spPr bwMode="auto">
        <a:xfrm>
          <a:off x="2971800" y="14503717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693</xdr:row>
      <xdr:rowOff>0</xdr:rowOff>
    </xdr:from>
    <xdr:ext cx="0" cy="114300"/>
    <xdr:sp macro="" textlink="">
      <xdr:nvSpPr>
        <xdr:cNvPr id="5170" name="Text Box 32">
          <a:extLst>
            <a:ext uri="{FF2B5EF4-FFF2-40B4-BE49-F238E27FC236}">
              <a16:creationId xmlns:a16="http://schemas.microsoft.com/office/drawing/2014/main" id="{00000000-0008-0000-0000-000032140000}"/>
            </a:ext>
          </a:extLst>
        </xdr:cNvPr>
        <xdr:cNvSpPr txBox="1">
          <a:spLocks noChangeArrowheads="1"/>
        </xdr:cNvSpPr>
      </xdr:nvSpPr>
      <xdr:spPr bwMode="auto">
        <a:xfrm>
          <a:off x="2971800" y="1450371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693</xdr:row>
      <xdr:rowOff>0</xdr:rowOff>
    </xdr:from>
    <xdr:ext cx="0" cy="152400"/>
    <xdr:sp macro="" textlink="">
      <xdr:nvSpPr>
        <xdr:cNvPr id="5171" name="Text Box 3">
          <a:extLst>
            <a:ext uri="{FF2B5EF4-FFF2-40B4-BE49-F238E27FC236}">
              <a16:creationId xmlns:a16="http://schemas.microsoft.com/office/drawing/2014/main" id="{00000000-0008-0000-0000-000033140000}"/>
            </a:ext>
          </a:extLst>
        </xdr:cNvPr>
        <xdr:cNvSpPr txBox="1">
          <a:spLocks noChangeArrowheads="1"/>
        </xdr:cNvSpPr>
      </xdr:nvSpPr>
      <xdr:spPr bwMode="auto">
        <a:xfrm>
          <a:off x="2971800" y="14503717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693</xdr:row>
      <xdr:rowOff>0</xdr:rowOff>
    </xdr:from>
    <xdr:ext cx="0" cy="114300"/>
    <xdr:sp macro="" textlink="">
      <xdr:nvSpPr>
        <xdr:cNvPr id="5172" name="Text Box 63">
          <a:extLst>
            <a:ext uri="{FF2B5EF4-FFF2-40B4-BE49-F238E27FC236}">
              <a16:creationId xmlns:a16="http://schemas.microsoft.com/office/drawing/2014/main" id="{00000000-0008-0000-0000-000034140000}"/>
            </a:ext>
          </a:extLst>
        </xdr:cNvPr>
        <xdr:cNvSpPr txBox="1">
          <a:spLocks noChangeArrowheads="1"/>
        </xdr:cNvSpPr>
      </xdr:nvSpPr>
      <xdr:spPr bwMode="auto">
        <a:xfrm>
          <a:off x="2971800" y="1450371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693</xdr:row>
      <xdr:rowOff>0</xdr:rowOff>
    </xdr:from>
    <xdr:ext cx="0" cy="152400"/>
    <xdr:sp macro="" textlink="">
      <xdr:nvSpPr>
        <xdr:cNvPr id="5173" name="Text Box 3">
          <a:extLst>
            <a:ext uri="{FF2B5EF4-FFF2-40B4-BE49-F238E27FC236}">
              <a16:creationId xmlns:a16="http://schemas.microsoft.com/office/drawing/2014/main" id="{00000000-0008-0000-0000-000035140000}"/>
            </a:ext>
          </a:extLst>
        </xdr:cNvPr>
        <xdr:cNvSpPr txBox="1">
          <a:spLocks noChangeArrowheads="1"/>
        </xdr:cNvSpPr>
      </xdr:nvSpPr>
      <xdr:spPr bwMode="auto">
        <a:xfrm>
          <a:off x="2971800" y="14503717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693</xdr:row>
      <xdr:rowOff>0</xdr:rowOff>
    </xdr:from>
    <xdr:ext cx="0" cy="114300"/>
    <xdr:sp macro="" textlink="">
      <xdr:nvSpPr>
        <xdr:cNvPr id="5174" name="Text Box 32">
          <a:extLst>
            <a:ext uri="{FF2B5EF4-FFF2-40B4-BE49-F238E27FC236}">
              <a16:creationId xmlns:a16="http://schemas.microsoft.com/office/drawing/2014/main" id="{00000000-0008-0000-0000-000036140000}"/>
            </a:ext>
          </a:extLst>
        </xdr:cNvPr>
        <xdr:cNvSpPr txBox="1">
          <a:spLocks noChangeArrowheads="1"/>
        </xdr:cNvSpPr>
      </xdr:nvSpPr>
      <xdr:spPr bwMode="auto">
        <a:xfrm>
          <a:off x="2971800" y="1450371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693</xdr:row>
      <xdr:rowOff>0</xdr:rowOff>
    </xdr:from>
    <xdr:ext cx="0" cy="152400"/>
    <xdr:sp macro="" textlink="">
      <xdr:nvSpPr>
        <xdr:cNvPr id="5175" name="Text Box 3">
          <a:extLst>
            <a:ext uri="{FF2B5EF4-FFF2-40B4-BE49-F238E27FC236}">
              <a16:creationId xmlns:a16="http://schemas.microsoft.com/office/drawing/2014/main" id="{00000000-0008-0000-0000-000037140000}"/>
            </a:ext>
          </a:extLst>
        </xdr:cNvPr>
        <xdr:cNvSpPr txBox="1">
          <a:spLocks noChangeArrowheads="1"/>
        </xdr:cNvSpPr>
      </xdr:nvSpPr>
      <xdr:spPr bwMode="auto">
        <a:xfrm>
          <a:off x="2971800" y="14503717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693</xdr:row>
      <xdr:rowOff>0</xdr:rowOff>
    </xdr:from>
    <xdr:ext cx="0" cy="114300"/>
    <xdr:sp macro="" textlink="">
      <xdr:nvSpPr>
        <xdr:cNvPr id="5176" name="Text Box 63">
          <a:extLst>
            <a:ext uri="{FF2B5EF4-FFF2-40B4-BE49-F238E27FC236}">
              <a16:creationId xmlns:a16="http://schemas.microsoft.com/office/drawing/2014/main" id="{00000000-0008-0000-0000-000038140000}"/>
            </a:ext>
          </a:extLst>
        </xdr:cNvPr>
        <xdr:cNvSpPr txBox="1">
          <a:spLocks noChangeArrowheads="1"/>
        </xdr:cNvSpPr>
      </xdr:nvSpPr>
      <xdr:spPr bwMode="auto">
        <a:xfrm>
          <a:off x="2971800" y="1450371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693</xdr:row>
      <xdr:rowOff>0</xdr:rowOff>
    </xdr:from>
    <xdr:ext cx="0" cy="152400"/>
    <xdr:sp macro="" textlink="">
      <xdr:nvSpPr>
        <xdr:cNvPr id="5177" name="Text Box 3">
          <a:extLst>
            <a:ext uri="{FF2B5EF4-FFF2-40B4-BE49-F238E27FC236}">
              <a16:creationId xmlns:a16="http://schemas.microsoft.com/office/drawing/2014/main" id="{00000000-0008-0000-0000-000039140000}"/>
            </a:ext>
          </a:extLst>
        </xdr:cNvPr>
        <xdr:cNvSpPr txBox="1">
          <a:spLocks noChangeArrowheads="1"/>
        </xdr:cNvSpPr>
      </xdr:nvSpPr>
      <xdr:spPr bwMode="auto">
        <a:xfrm>
          <a:off x="2971800" y="14503717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693</xdr:row>
      <xdr:rowOff>0</xdr:rowOff>
    </xdr:from>
    <xdr:ext cx="0" cy="114300"/>
    <xdr:sp macro="" textlink="">
      <xdr:nvSpPr>
        <xdr:cNvPr id="5178" name="Text Box 32">
          <a:extLst>
            <a:ext uri="{FF2B5EF4-FFF2-40B4-BE49-F238E27FC236}">
              <a16:creationId xmlns:a16="http://schemas.microsoft.com/office/drawing/2014/main" id="{00000000-0008-0000-0000-00003A140000}"/>
            </a:ext>
          </a:extLst>
        </xdr:cNvPr>
        <xdr:cNvSpPr txBox="1">
          <a:spLocks noChangeArrowheads="1"/>
        </xdr:cNvSpPr>
      </xdr:nvSpPr>
      <xdr:spPr bwMode="auto">
        <a:xfrm>
          <a:off x="2971800" y="1450371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693</xdr:row>
      <xdr:rowOff>0</xdr:rowOff>
    </xdr:from>
    <xdr:ext cx="0" cy="152400"/>
    <xdr:sp macro="" textlink="">
      <xdr:nvSpPr>
        <xdr:cNvPr id="5179" name="Text Box 3">
          <a:extLst>
            <a:ext uri="{FF2B5EF4-FFF2-40B4-BE49-F238E27FC236}">
              <a16:creationId xmlns:a16="http://schemas.microsoft.com/office/drawing/2014/main" id="{00000000-0008-0000-0000-00003B140000}"/>
            </a:ext>
          </a:extLst>
        </xdr:cNvPr>
        <xdr:cNvSpPr txBox="1">
          <a:spLocks noChangeArrowheads="1"/>
        </xdr:cNvSpPr>
      </xdr:nvSpPr>
      <xdr:spPr bwMode="auto">
        <a:xfrm>
          <a:off x="2971800" y="14503717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693</xdr:row>
      <xdr:rowOff>0</xdr:rowOff>
    </xdr:from>
    <xdr:ext cx="0" cy="114300"/>
    <xdr:sp macro="" textlink="">
      <xdr:nvSpPr>
        <xdr:cNvPr id="5180" name="Text Box 63">
          <a:extLst>
            <a:ext uri="{FF2B5EF4-FFF2-40B4-BE49-F238E27FC236}">
              <a16:creationId xmlns:a16="http://schemas.microsoft.com/office/drawing/2014/main" id="{00000000-0008-0000-0000-00003C140000}"/>
            </a:ext>
          </a:extLst>
        </xdr:cNvPr>
        <xdr:cNvSpPr txBox="1">
          <a:spLocks noChangeArrowheads="1"/>
        </xdr:cNvSpPr>
      </xdr:nvSpPr>
      <xdr:spPr bwMode="auto">
        <a:xfrm>
          <a:off x="2971800" y="1450371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693</xdr:row>
      <xdr:rowOff>0</xdr:rowOff>
    </xdr:from>
    <xdr:ext cx="0" cy="152400"/>
    <xdr:sp macro="" textlink="">
      <xdr:nvSpPr>
        <xdr:cNvPr id="5181" name="Text Box 3">
          <a:extLst>
            <a:ext uri="{FF2B5EF4-FFF2-40B4-BE49-F238E27FC236}">
              <a16:creationId xmlns:a16="http://schemas.microsoft.com/office/drawing/2014/main" id="{00000000-0008-0000-0000-00003D140000}"/>
            </a:ext>
          </a:extLst>
        </xdr:cNvPr>
        <xdr:cNvSpPr txBox="1">
          <a:spLocks noChangeArrowheads="1"/>
        </xdr:cNvSpPr>
      </xdr:nvSpPr>
      <xdr:spPr bwMode="auto">
        <a:xfrm>
          <a:off x="2971800" y="14503717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693</xdr:row>
      <xdr:rowOff>0</xdr:rowOff>
    </xdr:from>
    <xdr:ext cx="0" cy="114300"/>
    <xdr:sp macro="" textlink="">
      <xdr:nvSpPr>
        <xdr:cNvPr id="5182" name="Text Box 32">
          <a:extLst>
            <a:ext uri="{FF2B5EF4-FFF2-40B4-BE49-F238E27FC236}">
              <a16:creationId xmlns:a16="http://schemas.microsoft.com/office/drawing/2014/main" id="{00000000-0008-0000-0000-00003E140000}"/>
            </a:ext>
          </a:extLst>
        </xdr:cNvPr>
        <xdr:cNvSpPr txBox="1">
          <a:spLocks noChangeArrowheads="1"/>
        </xdr:cNvSpPr>
      </xdr:nvSpPr>
      <xdr:spPr bwMode="auto">
        <a:xfrm>
          <a:off x="2971800" y="1450371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693</xdr:row>
      <xdr:rowOff>0</xdr:rowOff>
    </xdr:from>
    <xdr:ext cx="0" cy="152400"/>
    <xdr:sp macro="" textlink="">
      <xdr:nvSpPr>
        <xdr:cNvPr id="5183" name="Text Box 3">
          <a:extLst>
            <a:ext uri="{FF2B5EF4-FFF2-40B4-BE49-F238E27FC236}">
              <a16:creationId xmlns:a16="http://schemas.microsoft.com/office/drawing/2014/main" id="{00000000-0008-0000-0000-00003F140000}"/>
            </a:ext>
          </a:extLst>
        </xdr:cNvPr>
        <xdr:cNvSpPr txBox="1">
          <a:spLocks noChangeArrowheads="1"/>
        </xdr:cNvSpPr>
      </xdr:nvSpPr>
      <xdr:spPr bwMode="auto">
        <a:xfrm>
          <a:off x="2971800" y="14503717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693</xdr:row>
      <xdr:rowOff>0</xdr:rowOff>
    </xdr:from>
    <xdr:ext cx="0" cy="114300"/>
    <xdr:sp macro="" textlink="">
      <xdr:nvSpPr>
        <xdr:cNvPr id="5184" name="Text Box 63">
          <a:extLst>
            <a:ext uri="{FF2B5EF4-FFF2-40B4-BE49-F238E27FC236}">
              <a16:creationId xmlns:a16="http://schemas.microsoft.com/office/drawing/2014/main" id="{00000000-0008-0000-0000-000040140000}"/>
            </a:ext>
          </a:extLst>
        </xdr:cNvPr>
        <xdr:cNvSpPr txBox="1">
          <a:spLocks noChangeArrowheads="1"/>
        </xdr:cNvSpPr>
      </xdr:nvSpPr>
      <xdr:spPr bwMode="auto">
        <a:xfrm>
          <a:off x="2971800" y="1450371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693</xdr:row>
      <xdr:rowOff>0</xdr:rowOff>
    </xdr:from>
    <xdr:ext cx="0" cy="152400"/>
    <xdr:sp macro="" textlink="">
      <xdr:nvSpPr>
        <xdr:cNvPr id="5185" name="Text Box 3">
          <a:extLst>
            <a:ext uri="{FF2B5EF4-FFF2-40B4-BE49-F238E27FC236}">
              <a16:creationId xmlns:a16="http://schemas.microsoft.com/office/drawing/2014/main" id="{00000000-0008-0000-0000-000041140000}"/>
            </a:ext>
          </a:extLst>
        </xdr:cNvPr>
        <xdr:cNvSpPr txBox="1">
          <a:spLocks noChangeArrowheads="1"/>
        </xdr:cNvSpPr>
      </xdr:nvSpPr>
      <xdr:spPr bwMode="auto">
        <a:xfrm>
          <a:off x="2971800" y="14503717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693</xdr:row>
      <xdr:rowOff>0</xdr:rowOff>
    </xdr:from>
    <xdr:ext cx="0" cy="114300"/>
    <xdr:sp macro="" textlink="">
      <xdr:nvSpPr>
        <xdr:cNvPr id="5186" name="Text Box 32">
          <a:extLst>
            <a:ext uri="{FF2B5EF4-FFF2-40B4-BE49-F238E27FC236}">
              <a16:creationId xmlns:a16="http://schemas.microsoft.com/office/drawing/2014/main" id="{00000000-0008-0000-0000-000042140000}"/>
            </a:ext>
          </a:extLst>
        </xdr:cNvPr>
        <xdr:cNvSpPr txBox="1">
          <a:spLocks noChangeArrowheads="1"/>
        </xdr:cNvSpPr>
      </xdr:nvSpPr>
      <xdr:spPr bwMode="auto">
        <a:xfrm>
          <a:off x="2971800" y="1450371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693</xdr:row>
      <xdr:rowOff>0</xdr:rowOff>
    </xdr:from>
    <xdr:ext cx="0" cy="152400"/>
    <xdr:sp macro="" textlink="">
      <xdr:nvSpPr>
        <xdr:cNvPr id="5187" name="Text Box 3">
          <a:extLst>
            <a:ext uri="{FF2B5EF4-FFF2-40B4-BE49-F238E27FC236}">
              <a16:creationId xmlns:a16="http://schemas.microsoft.com/office/drawing/2014/main" id="{00000000-0008-0000-0000-000043140000}"/>
            </a:ext>
          </a:extLst>
        </xdr:cNvPr>
        <xdr:cNvSpPr txBox="1">
          <a:spLocks noChangeArrowheads="1"/>
        </xdr:cNvSpPr>
      </xdr:nvSpPr>
      <xdr:spPr bwMode="auto">
        <a:xfrm>
          <a:off x="2971800" y="14503717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693</xdr:row>
      <xdr:rowOff>0</xdr:rowOff>
    </xdr:from>
    <xdr:ext cx="0" cy="114300"/>
    <xdr:sp macro="" textlink="">
      <xdr:nvSpPr>
        <xdr:cNvPr id="5188" name="Text Box 63">
          <a:extLst>
            <a:ext uri="{FF2B5EF4-FFF2-40B4-BE49-F238E27FC236}">
              <a16:creationId xmlns:a16="http://schemas.microsoft.com/office/drawing/2014/main" id="{00000000-0008-0000-0000-000044140000}"/>
            </a:ext>
          </a:extLst>
        </xdr:cNvPr>
        <xdr:cNvSpPr txBox="1">
          <a:spLocks noChangeArrowheads="1"/>
        </xdr:cNvSpPr>
      </xdr:nvSpPr>
      <xdr:spPr bwMode="auto">
        <a:xfrm>
          <a:off x="2971800" y="1450371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693</xdr:row>
      <xdr:rowOff>0</xdr:rowOff>
    </xdr:from>
    <xdr:ext cx="0" cy="152400"/>
    <xdr:sp macro="" textlink="">
      <xdr:nvSpPr>
        <xdr:cNvPr id="5189" name="Text Box 3">
          <a:extLst>
            <a:ext uri="{FF2B5EF4-FFF2-40B4-BE49-F238E27FC236}">
              <a16:creationId xmlns:a16="http://schemas.microsoft.com/office/drawing/2014/main" id="{00000000-0008-0000-0000-000045140000}"/>
            </a:ext>
          </a:extLst>
        </xdr:cNvPr>
        <xdr:cNvSpPr txBox="1">
          <a:spLocks noChangeArrowheads="1"/>
        </xdr:cNvSpPr>
      </xdr:nvSpPr>
      <xdr:spPr bwMode="auto">
        <a:xfrm>
          <a:off x="2971800" y="14503717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693</xdr:row>
      <xdr:rowOff>0</xdr:rowOff>
    </xdr:from>
    <xdr:ext cx="0" cy="114300"/>
    <xdr:sp macro="" textlink="">
      <xdr:nvSpPr>
        <xdr:cNvPr id="5190" name="Text Box 32">
          <a:extLst>
            <a:ext uri="{FF2B5EF4-FFF2-40B4-BE49-F238E27FC236}">
              <a16:creationId xmlns:a16="http://schemas.microsoft.com/office/drawing/2014/main" id="{00000000-0008-0000-0000-000046140000}"/>
            </a:ext>
          </a:extLst>
        </xdr:cNvPr>
        <xdr:cNvSpPr txBox="1">
          <a:spLocks noChangeArrowheads="1"/>
        </xdr:cNvSpPr>
      </xdr:nvSpPr>
      <xdr:spPr bwMode="auto">
        <a:xfrm>
          <a:off x="2971800" y="1450371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693</xdr:row>
      <xdr:rowOff>0</xdr:rowOff>
    </xdr:from>
    <xdr:ext cx="0" cy="152400"/>
    <xdr:sp macro="" textlink="">
      <xdr:nvSpPr>
        <xdr:cNvPr id="5191" name="Text Box 3">
          <a:extLst>
            <a:ext uri="{FF2B5EF4-FFF2-40B4-BE49-F238E27FC236}">
              <a16:creationId xmlns:a16="http://schemas.microsoft.com/office/drawing/2014/main" id="{00000000-0008-0000-0000-000047140000}"/>
            </a:ext>
          </a:extLst>
        </xdr:cNvPr>
        <xdr:cNvSpPr txBox="1">
          <a:spLocks noChangeArrowheads="1"/>
        </xdr:cNvSpPr>
      </xdr:nvSpPr>
      <xdr:spPr bwMode="auto">
        <a:xfrm>
          <a:off x="2971800" y="14503717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693</xdr:row>
      <xdr:rowOff>0</xdr:rowOff>
    </xdr:from>
    <xdr:ext cx="0" cy="114300"/>
    <xdr:sp macro="" textlink="">
      <xdr:nvSpPr>
        <xdr:cNvPr id="5192" name="Text Box 63">
          <a:extLst>
            <a:ext uri="{FF2B5EF4-FFF2-40B4-BE49-F238E27FC236}">
              <a16:creationId xmlns:a16="http://schemas.microsoft.com/office/drawing/2014/main" id="{00000000-0008-0000-0000-000048140000}"/>
            </a:ext>
          </a:extLst>
        </xdr:cNvPr>
        <xdr:cNvSpPr txBox="1">
          <a:spLocks noChangeArrowheads="1"/>
        </xdr:cNvSpPr>
      </xdr:nvSpPr>
      <xdr:spPr bwMode="auto">
        <a:xfrm>
          <a:off x="2971800" y="1450371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693</xdr:row>
      <xdr:rowOff>0</xdr:rowOff>
    </xdr:from>
    <xdr:ext cx="0" cy="152400"/>
    <xdr:sp macro="" textlink="">
      <xdr:nvSpPr>
        <xdr:cNvPr id="5193" name="Text Box 3">
          <a:extLst>
            <a:ext uri="{FF2B5EF4-FFF2-40B4-BE49-F238E27FC236}">
              <a16:creationId xmlns:a16="http://schemas.microsoft.com/office/drawing/2014/main" id="{00000000-0008-0000-0000-000049140000}"/>
            </a:ext>
          </a:extLst>
        </xdr:cNvPr>
        <xdr:cNvSpPr txBox="1">
          <a:spLocks noChangeArrowheads="1"/>
        </xdr:cNvSpPr>
      </xdr:nvSpPr>
      <xdr:spPr bwMode="auto">
        <a:xfrm>
          <a:off x="2971800" y="14503717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693</xdr:row>
      <xdr:rowOff>0</xdr:rowOff>
    </xdr:from>
    <xdr:ext cx="0" cy="114300"/>
    <xdr:sp macro="" textlink="">
      <xdr:nvSpPr>
        <xdr:cNvPr id="5194" name="Text Box 32">
          <a:extLst>
            <a:ext uri="{FF2B5EF4-FFF2-40B4-BE49-F238E27FC236}">
              <a16:creationId xmlns:a16="http://schemas.microsoft.com/office/drawing/2014/main" id="{00000000-0008-0000-0000-00004A140000}"/>
            </a:ext>
          </a:extLst>
        </xdr:cNvPr>
        <xdr:cNvSpPr txBox="1">
          <a:spLocks noChangeArrowheads="1"/>
        </xdr:cNvSpPr>
      </xdr:nvSpPr>
      <xdr:spPr bwMode="auto">
        <a:xfrm>
          <a:off x="2971800" y="1450371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693</xdr:row>
      <xdr:rowOff>0</xdr:rowOff>
    </xdr:from>
    <xdr:ext cx="0" cy="152400"/>
    <xdr:sp macro="" textlink="">
      <xdr:nvSpPr>
        <xdr:cNvPr id="5195" name="Text Box 3">
          <a:extLst>
            <a:ext uri="{FF2B5EF4-FFF2-40B4-BE49-F238E27FC236}">
              <a16:creationId xmlns:a16="http://schemas.microsoft.com/office/drawing/2014/main" id="{00000000-0008-0000-0000-00004B140000}"/>
            </a:ext>
          </a:extLst>
        </xdr:cNvPr>
        <xdr:cNvSpPr txBox="1">
          <a:spLocks noChangeArrowheads="1"/>
        </xdr:cNvSpPr>
      </xdr:nvSpPr>
      <xdr:spPr bwMode="auto">
        <a:xfrm>
          <a:off x="2971800" y="14503717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693</xdr:row>
      <xdr:rowOff>0</xdr:rowOff>
    </xdr:from>
    <xdr:ext cx="0" cy="114300"/>
    <xdr:sp macro="" textlink="">
      <xdr:nvSpPr>
        <xdr:cNvPr id="5196" name="Text Box 63">
          <a:extLst>
            <a:ext uri="{FF2B5EF4-FFF2-40B4-BE49-F238E27FC236}">
              <a16:creationId xmlns:a16="http://schemas.microsoft.com/office/drawing/2014/main" id="{00000000-0008-0000-0000-00004C140000}"/>
            </a:ext>
          </a:extLst>
        </xdr:cNvPr>
        <xdr:cNvSpPr txBox="1">
          <a:spLocks noChangeArrowheads="1"/>
        </xdr:cNvSpPr>
      </xdr:nvSpPr>
      <xdr:spPr bwMode="auto">
        <a:xfrm>
          <a:off x="2971800" y="1450371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693</xdr:row>
      <xdr:rowOff>0</xdr:rowOff>
    </xdr:from>
    <xdr:ext cx="0" cy="152400"/>
    <xdr:sp macro="" textlink="">
      <xdr:nvSpPr>
        <xdr:cNvPr id="5197" name="Text Box 3">
          <a:extLst>
            <a:ext uri="{FF2B5EF4-FFF2-40B4-BE49-F238E27FC236}">
              <a16:creationId xmlns:a16="http://schemas.microsoft.com/office/drawing/2014/main" id="{00000000-0008-0000-0000-00004D140000}"/>
            </a:ext>
          </a:extLst>
        </xdr:cNvPr>
        <xdr:cNvSpPr txBox="1">
          <a:spLocks noChangeArrowheads="1"/>
        </xdr:cNvSpPr>
      </xdr:nvSpPr>
      <xdr:spPr bwMode="auto">
        <a:xfrm>
          <a:off x="2971800" y="14503717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693</xdr:row>
      <xdr:rowOff>0</xdr:rowOff>
    </xdr:from>
    <xdr:ext cx="0" cy="114300"/>
    <xdr:sp macro="" textlink="">
      <xdr:nvSpPr>
        <xdr:cNvPr id="5198" name="Text Box 32">
          <a:extLst>
            <a:ext uri="{FF2B5EF4-FFF2-40B4-BE49-F238E27FC236}">
              <a16:creationId xmlns:a16="http://schemas.microsoft.com/office/drawing/2014/main" id="{00000000-0008-0000-0000-00004E140000}"/>
            </a:ext>
          </a:extLst>
        </xdr:cNvPr>
        <xdr:cNvSpPr txBox="1">
          <a:spLocks noChangeArrowheads="1"/>
        </xdr:cNvSpPr>
      </xdr:nvSpPr>
      <xdr:spPr bwMode="auto">
        <a:xfrm>
          <a:off x="2971800" y="1450371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693</xdr:row>
      <xdr:rowOff>0</xdr:rowOff>
    </xdr:from>
    <xdr:ext cx="0" cy="152400"/>
    <xdr:sp macro="" textlink="">
      <xdr:nvSpPr>
        <xdr:cNvPr id="5199" name="Text Box 3">
          <a:extLst>
            <a:ext uri="{FF2B5EF4-FFF2-40B4-BE49-F238E27FC236}">
              <a16:creationId xmlns:a16="http://schemas.microsoft.com/office/drawing/2014/main" id="{00000000-0008-0000-0000-00004F140000}"/>
            </a:ext>
          </a:extLst>
        </xdr:cNvPr>
        <xdr:cNvSpPr txBox="1">
          <a:spLocks noChangeArrowheads="1"/>
        </xdr:cNvSpPr>
      </xdr:nvSpPr>
      <xdr:spPr bwMode="auto">
        <a:xfrm>
          <a:off x="2971800" y="14503717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693</xdr:row>
      <xdr:rowOff>0</xdr:rowOff>
    </xdr:from>
    <xdr:ext cx="0" cy="114300"/>
    <xdr:sp macro="" textlink="">
      <xdr:nvSpPr>
        <xdr:cNvPr id="5200" name="Text Box 63">
          <a:extLst>
            <a:ext uri="{FF2B5EF4-FFF2-40B4-BE49-F238E27FC236}">
              <a16:creationId xmlns:a16="http://schemas.microsoft.com/office/drawing/2014/main" id="{00000000-0008-0000-0000-000050140000}"/>
            </a:ext>
          </a:extLst>
        </xdr:cNvPr>
        <xdr:cNvSpPr txBox="1">
          <a:spLocks noChangeArrowheads="1"/>
        </xdr:cNvSpPr>
      </xdr:nvSpPr>
      <xdr:spPr bwMode="auto">
        <a:xfrm>
          <a:off x="2971800" y="1450371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693</xdr:row>
      <xdr:rowOff>0</xdr:rowOff>
    </xdr:from>
    <xdr:ext cx="0" cy="152400"/>
    <xdr:sp macro="" textlink="">
      <xdr:nvSpPr>
        <xdr:cNvPr id="5201" name="Text Box 3">
          <a:extLst>
            <a:ext uri="{FF2B5EF4-FFF2-40B4-BE49-F238E27FC236}">
              <a16:creationId xmlns:a16="http://schemas.microsoft.com/office/drawing/2014/main" id="{00000000-0008-0000-0000-000051140000}"/>
            </a:ext>
          </a:extLst>
        </xdr:cNvPr>
        <xdr:cNvSpPr txBox="1">
          <a:spLocks noChangeArrowheads="1"/>
        </xdr:cNvSpPr>
      </xdr:nvSpPr>
      <xdr:spPr bwMode="auto">
        <a:xfrm>
          <a:off x="2971800" y="14503717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693</xdr:row>
      <xdr:rowOff>0</xdr:rowOff>
    </xdr:from>
    <xdr:ext cx="0" cy="114300"/>
    <xdr:sp macro="" textlink="">
      <xdr:nvSpPr>
        <xdr:cNvPr id="5202" name="Text Box 32">
          <a:extLst>
            <a:ext uri="{FF2B5EF4-FFF2-40B4-BE49-F238E27FC236}">
              <a16:creationId xmlns:a16="http://schemas.microsoft.com/office/drawing/2014/main" id="{00000000-0008-0000-0000-000052140000}"/>
            </a:ext>
          </a:extLst>
        </xdr:cNvPr>
        <xdr:cNvSpPr txBox="1">
          <a:spLocks noChangeArrowheads="1"/>
        </xdr:cNvSpPr>
      </xdr:nvSpPr>
      <xdr:spPr bwMode="auto">
        <a:xfrm>
          <a:off x="2971800" y="1450371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693</xdr:row>
      <xdr:rowOff>0</xdr:rowOff>
    </xdr:from>
    <xdr:ext cx="0" cy="152400"/>
    <xdr:sp macro="" textlink="">
      <xdr:nvSpPr>
        <xdr:cNvPr id="5203" name="Text Box 3">
          <a:extLst>
            <a:ext uri="{FF2B5EF4-FFF2-40B4-BE49-F238E27FC236}">
              <a16:creationId xmlns:a16="http://schemas.microsoft.com/office/drawing/2014/main" id="{00000000-0008-0000-0000-000053140000}"/>
            </a:ext>
          </a:extLst>
        </xdr:cNvPr>
        <xdr:cNvSpPr txBox="1">
          <a:spLocks noChangeArrowheads="1"/>
        </xdr:cNvSpPr>
      </xdr:nvSpPr>
      <xdr:spPr bwMode="auto">
        <a:xfrm>
          <a:off x="2971800" y="14503717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693</xdr:row>
      <xdr:rowOff>0</xdr:rowOff>
    </xdr:from>
    <xdr:ext cx="0" cy="114300"/>
    <xdr:sp macro="" textlink="">
      <xdr:nvSpPr>
        <xdr:cNvPr id="5204" name="Text Box 63">
          <a:extLst>
            <a:ext uri="{FF2B5EF4-FFF2-40B4-BE49-F238E27FC236}">
              <a16:creationId xmlns:a16="http://schemas.microsoft.com/office/drawing/2014/main" id="{00000000-0008-0000-0000-000054140000}"/>
            </a:ext>
          </a:extLst>
        </xdr:cNvPr>
        <xdr:cNvSpPr txBox="1">
          <a:spLocks noChangeArrowheads="1"/>
        </xdr:cNvSpPr>
      </xdr:nvSpPr>
      <xdr:spPr bwMode="auto">
        <a:xfrm>
          <a:off x="2971800" y="1450371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693</xdr:row>
      <xdr:rowOff>0</xdr:rowOff>
    </xdr:from>
    <xdr:ext cx="0" cy="152400"/>
    <xdr:sp macro="" textlink="">
      <xdr:nvSpPr>
        <xdr:cNvPr id="5205" name="Text Box 3">
          <a:extLst>
            <a:ext uri="{FF2B5EF4-FFF2-40B4-BE49-F238E27FC236}">
              <a16:creationId xmlns:a16="http://schemas.microsoft.com/office/drawing/2014/main" id="{00000000-0008-0000-0000-000055140000}"/>
            </a:ext>
          </a:extLst>
        </xdr:cNvPr>
        <xdr:cNvSpPr txBox="1">
          <a:spLocks noChangeArrowheads="1"/>
        </xdr:cNvSpPr>
      </xdr:nvSpPr>
      <xdr:spPr bwMode="auto">
        <a:xfrm>
          <a:off x="2971800" y="14503717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693</xdr:row>
      <xdr:rowOff>0</xdr:rowOff>
    </xdr:from>
    <xdr:ext cx="0" cy="114300"/>
    <xdr:sp macro="" textlink="">
      <xdr:nvSpPr>
        <xdr:cNvPr id="5206" name="Text Box 32">
          <a:extLst>
            <a:ext uri="{FF2B5EF4-FFF2-40B4-BE49-F238E27FC236}">
              <a16:creationId xmlns:a16="http://schemas.microsoft.com/office/drawing/2014/main" id="{00000000-0008-0000-0000-000056140000}"/>
            </a:ext>
          </a:extLst>
        </xdr:cNvPr>
        <xdr:cNvSpPr txBox="1">
          <a:spLocks noChangeArrowheads="1"/>
        </xdr:cNvSpPr>
      </xdr:nvSpPr>
      <xdr:spPr bwMode="auto">
        <a:xfrm>
          <a:off x="2971800" y="1450371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693</xdr:row>
      <xdr:rowOff>0</xdr:rowOff>
    </xdr:from>
    <xdr:ext cx="0" cy="152400"/>
    <xdr:sp macro="" textlink="">
      <xdr:nvSpPr>
        <xdr:cNvPr id="5207" name="Text Box 3">
          <a:extLst>
            <a:ext uri="{FF2B5EF4-FFF2-40B4-BE49-F238E27FC236}">
              <a16:creationId xmlns:a16="http://schemas.microsoft.com/office/drawing/2014/main" id="{00000000-0008-0000-0000-000057140000}"/>
            </a:ext>
          </a:extLst>
        </xdr:cNvPr>
        <xdr:cNvSpPr txBox="1">
          <a:spLocks noChangeArrowheads="1"/>
        </xdr:cNvSpPr>
      </xdr:nvSpPr>
      <xdr:spPr bwMode="auto">
        <a:xfrm>
          <a:off x="2971800" y="14503717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693</xdr:row>
      <xdr:rowOff>0</xdr:rowOff>
    </xdr:from>
    <xdr:ext cx="0" cy="114300"/>
    <xdr:sp macro="" textlink="">
      <xdr:nvSpPr>
        <xdr:cNvPr id="5208" name="Text Box 63">
          <a:extLst>
            <a:ext uri="{FF2B5EF4-FFF2-40B4-BE49-F238E27FC236}">
              <a16:creationId xmlns:a16="http://schemas.microsoft.com/office/drawing/2014/main" id="{00000000-0008-0000-0000-000058140000}"/>
            </a:ext>
          </a:extLst>
        </xdr:cNvPr>
        <xdr:cNvSpPr txBox="1">
          <a:spLocks noChangeArrowheads="1"/>
        </xdr:cNvSpPr>
      </xdr:nvSpPr>
      <xdr:spPr bwMode="auto">
        <a:xfrm>
          <a:off x="2971800" y="1450371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693</xdr:row>
      <xdr:rowOff>0</xdr:rowOff>
    </xdr:from>
    <xdr:ext cx="0" cy="152400"/>
    <xdr:sp macro="" textlink="">
      <xdr:nvSpPr>
        <xdr:cNvPr id="5209" name="Text Box 3">
          <a:extLst>
            <a:ext uri="{FF2B5EF4-FFF2-40B4-BE49-F238E27FC236}">
              <a16:creationId xmlns:a16="http://schemas.microsoft.com/office/drawing/2014/main" id="{00000000-0008-0000-0000-000059140000}"/>
            </a:ext>
          </a:extLst>
        </xdr:cNvPr>
        <xdr:cNvSpPr txBox="1">
          <a:spLocks noChangeArrowheads="1"/>
        </xdr:cNvSpPr>
      </xdr:nvSpPr>
      <xdr:spPr bwMode="auto">
        <a:xfrm>
          <a:off x="2971800" y="14503717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693</xdr:row>
      <xdr:rowOff>0</xdr:rowOff>
    </xdr:from>
    <xdr:ext cx="0" cy="114300"/>
    <xdr:sp macro="" textlink="">
      <xdr:nvSpPr>
        <xdr:cNvPr id="5210" name="Text Box 32">
          <a:extLst>
            <a:ext uri="{FF2B5EF4-FFF2-40B4-BE49-F238E27FC236}">
              <a16:creationId xmlns:a16="http://schemas.microsoft.com/office/drawing/2014/main" id="{00000000-0008-0000-0000-00005A140000}"/>
            </a:ext>
          </a:extLst>
        </xdr:cNvPr>
        <xdr:cNvSpPr txBox="1">
          <a:spLocks noChangeArrowheads="1"/>
        </xdr:cNvSpPr>
      </xdr:nvSpPr>
      <xdr:spPr bwMode="auto">
        <a:xfrm>
          <a:off x="2971800" y="1450371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693</xdr:row>
      <xdr:rowOff>0</xdr:rowOff>
    </xdr:from>
    <xdr:ext cx="0" cy="152400"/>
    <xdr:sp macro="" textlink="">
      <xdr:nvSpPr>
        <xdr:cNvPr id="5211" name="Text Box 3">
          <a:extLst>
            <a:ext uri="{FF2B5EF4-FFF2-40B4-BE49-F238E27FC236}">
              <a16:creationId xmlns:a16="http://schemas.microsoft.com/office/drawing/2014/main" id="{00000000-0008-0000-0000-00005B140000}"/>
            </a:ext>
          </a:extLst>
        </xdr:cNvPr>
        <xdr:cNvSpPr txBox="1">
          <a:spLocks noChangeArrowheads="1"/>
        </xdr:cNvSpPr>
      </xdr:nvSpPr>
      <xdr:spPr bwMode="auto">
        <a:xfrm>
          <a:off x="2971800" y="14503717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693</xdr:row>
      <xdr:rowOff>0</xdr:rowOff>
    </xdr:from>
    <xdr:ext cx="0" cy="114300"/>
    <xdr:sp macro="" textlink="">
      <xdr:nvSpPr>
        <xdr:cNvPr id="5212" name="Text Box 63">
          <a:extLst>
            <a:ext uri="{FF2B5EF4-FFF2-40B4-BE49-F238E27FC236}">
              <a16:creationId xmlns:a16="http://schemas.microsoft.com/office/drawing/2014/main" id="{00000000-0008-0000-0000-00005C140000}"/>
            </a:ext>
          </a:extLst>
        </xdr:cNvPr>
        <xdr:cNvSpPr txBox="1">
          <a:spLocks noChangeArrowheads="1"/>
        </xdr:cNvSpPr>
      </xdr:nvSpPr>
      <xdr:spPr bwMode="auto">
        <a:xfrm>
          <a:off x="2971800" y="1450371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693</xdr:row>
      <xdr:rowOff>0</xdr:rowOff>
    </xdr:from>
    <xdr:ext cx="0" cy="152400"/>
    <xdr:sp macro="" textlink="">
      <xdr:nvSpPr>
        <xdr:cNvPr id="5213" name="Text Box 3">
          <a:extLst>
            <a:ext uri="{FF2B5EF4-FFF2-40B4-BE49-F238E27FC236}">
              <a16:creationId xmlns:a16="http://schemas.microsoft.com/office/drawing/2014/main" id="{00000000-0008-0000-0000-00005D140000}"/>
            </a:ext>
          </a:extLst>
        </xdr:cNvPr>
        <xdr:cNvSpPr txBox="1">
          <a:spLocks noChangeArrowheads="1"/>
        </xdr:cNvSpPr>
      </xdr:nvSpPr>
      <xdr:spPr bwMode="auto">
        <a:xfrm>
          <a:off x="2971800" y="14503717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693</xdr:row>
      <xdr:rowOff>0</xdr:rowOff>
    </xdr:from>
    <xdr:ext cx="0" cy="114300"/>
    <xdr:sp macro="" textlink="">
      <xdr:nvSpPr>
        <xdr:cNvPr id="5214" name="Text Box 32">
          <a:extLst>
            <a:ext uri="{FF2B5EF4-FFF2-40B4-BE49-F238E27FC236}">
              <a16:creationId xmlns:a16="http://schemas.microsoft.com/office/drawing/2014/main" id="{00000000-0008-0000-0000-00005E140000}"/>
            </a:ext>
          </a:extLst>
        </xdr:cNvPr>
        <xdr:cNvSpPr txBox="1">
          <a:spLocks noChangeArrowheads="1"/>
        </xdr:cNvSpPr>
      </xdr:nvSpPr>
      <xdr:spPr bwMode="auto">
        <a:xfrm>
          <a:off x="2971800" y="1450371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693</xdr:row>
      <xdr:rowOff>0</xdr:rowOff>
    </xdr:from>
    <xdr:ext cx="0" cy="152400"/>
    <xdr:sp macro="" textlink="">
      <xdr:nvSpPr>
        <xdr:cNvPr id="5215" name="Text Box 3">
          <a:extLst>
            <a:ext uri="{FF2B5EF4-FFF2-40B4-BE49-F238E27FC236}">
              <a16:creationId xmlns:a16="http://schemas.microsoft.com/office/drawing/2014/main" id="{00000000-0008-0000-0000-00005F140000}"/>
            </a:ext>
          </a:extLst>
        </xdr:cNvPr>
        <xdr:cNvSpPr txBox="1">
          <a:spLocks noChangeArrowheads="1"/>
        </xdr:cNvSpPr>
      </xdr:nvSpPr>
      <xdr:spPr bwMode="auto">
        <a:xfrm>
          <a:off x="2971800" y="14503717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693</xdr:row>
      <xdr:rowOff>0</xdr:rowOff>
    </xdr:from>
    <xdr:ext cx="0" cy="114300"/>
    <xdr:sp macro="" textlink="">
      <xdr:nvSpPr>
        <xdr:cNvPr id="5216" name="Text Box 63">
          <a:extLst>
            <a:ext uri="{FF2B5EF4-FFF2-40B4-BE49-F238E27FC236}">
              <a16:creationId xmlns:a16="http://schemas.microsoft.com/office/drawing/2014/main" id="{00000000-0008-0000-0000-000060140000}"/>
            </a:ext>
          </a:extLst>
        </xdr:cNvPr>
        <xdr:cNvSpPr txBox="1">
          <a:spLocks noChangeArrowheads="1"/>
        </xdr:cNvSpPr>
      </xdr:nvSpPr>
      <xdr:spPr bwMode="auto">
        <a:xfrm>
          <a:off x="2971800" y="1450371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693</xdr:row>
      <xdr:rowOff>0</xdr:rowOff>
    </xdr:from>
    <xdr:ext cx="0" cy="152400"/>
    <xdr:sp macro="" textlink="">
      <xdr:nvSpPr>
        <xdr:cNvPr id="5217" name="Text Box 3">
          <a:extLst>
            <a:ext uri="{FF2B5EF4-FFF2-40B4-BE49-F238E27FC236}">
              <a16:creationId xmlns:a16="http://schemas.microsoft.com/office/drawing/2014/main" id="{00000000-0008-0000-0000-000061140000}"/>
            </a:ext>
          </a:extLst>
        </xdr:cNvPr>
        <xdr:cNvSpPr txBox="1">
          <a:spLocks noChangeArrowheads="1"/>
        </xdr:cNvSpPr>
      </xdr:nvSpPr>
      <xdr:spPr bwMode="auto">
        <a:xfrm>
          <a:off x="2971800" y="14503717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693</xdr:row>
      <xdr:rowOff>0</xdr:rowOff>
    </xdr:from>
    <xdr:ext cx="0" cy="114300"/>
    <xdr:sp macro="" textlink="">
      <xdr:nvSpPr>
        <xdr:cNvPr id="5218" name="Text Box 32">
          <a:extLst>
            <a:ext uri="{FF2B5EF4-FFF2-40B4-BE49-F238E27FC236}">
              <a16:creationId xmlns:a16="http://schemas.microsoft.com/office/drawing/2014/main" id="{00000000-0008-0000-0000-000062140000}"/>
            </a:ext>
          </a:extLst>
        </xdr:cNvPr>
        <xdr:cNvSpPr txBox="1">
          <a:spLocks noChangeArrowheads="1"/>
        </xdr:cNvSpPr>
      </xdr:nvSpPr>
      <xdr:spPr bwMode="auto">
        <a:xfrm>
          <a:off x="2971800" y="1450371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693</xdr:row>
      <xdr:rowOff>0</xdr:rowOff>
    </xdr:from>
    <xdr:ext cx="0" cy="152400"/>
    <xdr:sp macro="" textlink="">
      <xdr:nvSpPr>
        <xdr:cNvPr id="5219" name="Text Box 3">
          <a:extLst>
            <a:ext uri="{FF2B5EF4-FFF2-40B4-BE49-F238E27FC236}">
              <a16:creationId xmlns:a16="http://schemas.microsoft.com/office/drawing/2014/main" id="{00000000-0008-0000-0000-000063140000}"/>
            </a:ext>
          </a:extLst>
        </xdr:cNvPr>
        <xdr:cNvSpPr txBox="1">
          <a:spLocks noChangeArrowheads="1"/>
        </xdr:cNvSpPr>
      </xdr:nvSpPr>
      <xdr:spPr bwMode="auto">
        <a:xfrm>
          <a:off x="2971800" y="14503717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693</xdr:row>
      <xdr:rowOff>0</xdr:rowOff>
    </xdr:from>
    <xdr:ext cx="0" cy="114300"/>
    <xdr:sp macro="" textlink="">
      <xdr:nvSpPr>
        <xdr:cNvPr id="5220" name="Text Box 63">
          <a:extLst>
            <a:ext uri="{FF2B5EF4-FFF2-40B4-BE49-F238E27FC236}">
              <a16:creationId xmlns:a16="http://schemas.microsoft.com/office/drawing/2014/main" id="{00000000-0008-0000-0000-000064140000}"/>
            </a:ext>
          </a:extLst>
        </xdr:cNvPr>
        <xdr:cNvSpPr txBox="1">
          <a:spLocks noChangeArrowheads="1"/>
        </xdr:cNvSpPr>
      </xdr:nvSpPr>
      <xdr:spPr bwMode="auto">
        <a:xfrm>
          <a:off x="2971800" y="1450371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693</xdr:row>
      <xdr:rowOff>0</xdr:rowOff>
    </xdr:from>
    <xdr:ext cx="0" cy="152400"/>
    <xdr:sp macro="" textlink="">
      <xdr:nvSpPr>
        <xdr:cNvPr id="5221" name="Text Box 3">
          <a:extLst>
            <a:ext uri="{FF2B5EF4-FFF2-40B4-BE49-F238E27FC236}">
              <a16:creationId xmlns:a16="http://schemas.microsoft.com/office/drawing/2014/main" id="{00000000-0008-0000-0000-000065140000}"/>
            </a:ext>
          </a:extLst>
        </xdr:cNvPr>
        <xdr:cNvSpPr txBox="1">
          <a:spLocks noChangeArrowheads="1"/>
        </xdr:cNvSpPr>
      </xdr:nvSpPr>
      <xdr:spPr bwMode="auto">
        <a:xfrm>
          <a:off x="2971800" y="14503717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693</xdr:row>
      <xdr:rowOff>0</xdr:rowOff>
    </xdr:from>
    <xdr:ext cx="0" cy="114300"/>
    <xdr:sp macro="" textlink="">
      <xdr:nvSpPr>
        <xdr:cNvPr id="5222" name="Text Box 32">
          <a:extLst>
            <a:ext uri="{FF2B5EF4-FFF2-40B4-BE49-F238E27FC236}">
              <a16:creationId xmlns:a16="http://schemas.microsoft.com/office/drawing/2014/main" id="{00000000-0008-0000-0000-000066140000}"/>
            </a:ext>
          </a:extLst>
        </xdr:cNvPr>
        <xdr:cNvSpPr txBox="1">
          <a:spLocks noChangeArrowheads="1"/>
        </xdr:cNvSpPr>
      </xdr:nvSpPr>
      <xdr:spPr bwMode="auto">
        <a:xfrm>
          <a:off x="2971800" y="1450371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693</xdr:row>
      <xdr:rowOff>0</xdr:rowOff>
    </xdr:from>
    <xdr:ext cx="0" cy="152400"/>
    <xdr:sp macro="" textlink="">
      <xdr:nvSpPr>
        <xdr:cNvPr id="5223" name="Text Box 3">
          <a:extLst>
            <a:ext uri="{FF2B5EF4-FFF2-40B4-BE49-F238E27FC236}">
              <a16:creationId xmlns:a16="http://schemas.microsoft.com/office/drawing/2014/main" id="{00000000-0008-0000-0000-000067140000}"/>
            </a:ext>
          </a:extLst>
        </xdr:cNvPr>
        <xdr:cNvSpPr txBox="1">
          <a:spLocks noChangeArrowheads="1"/>
        </xdr:cNvSpPr>
      </xdr:nvSpPr>
      <xdr:spPr bwMode="auto">
        <a:xfrm>
          <a:off x="2971800" y="14503717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693</xdr:row>
      <xdr:rowOff>0</xdr:rowOff>
    </xdr:from>
    <xdr:ext cx="0" cy="114300"/>
    <xdr:sp macro="" textlink="">
      <xdr:nvSpPr>
        <xdr:cNvPr id="5224" name="Text Box 63">
          <a:extLst>
            <a:ext uri="{FF2B5EF4-FFF2-40B4-BE49-F238E27FC236}">
              <a16:creationId xmlns:a16="http://schemas.microsoft.com/office/drawing/2014/main" id="{00000000-0008-0000-0000-000068140000}"/>
            </a:ext>
          </a:extLst>
        </xdr:cNvPr>
        <xdr:cNvSpPr txBox="1">
          <a:spLocks noChangeArrowheads="1"/>
        </xdr:cNvSpPr>
      </xdr:nvSpPr>
      <xdr:spPr bwMode="auto">
        <a:xfrm>
          <a:off x="2971800" y="1450371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693</xdr:row>
      <xdr:rowOff>0</xdr:rowOff>
    </xdr:from>
    <xdr:ext cx="0" cy="152400"/>
    <xdr:sp macro="" textlink="">
      <xdr:nvSpPr>
        <xdr:cNvPr id="5225" name="Text Box 3">
          <a:extLst>
            <a:ext uri="{FF2B5EF4-FFF2-40B4-BE49-F238E27FC236}">
              <a16:creationId xmlns:a16="http://schemas.microsoft.com/office/drawing/2014/main" id="{00000000-0008-0000-0000-000069140000}"/>
            </a:ext>
          </a:extLst>
        </xdr:cNvPr>
        <xdr:cNvSpPr txBox="1">
          <a:spLocks noChangeArrowheads="1"/>
        </xdr:cNvSpPr>
      </xdr:nvSpPr>
      <xdr:spPr bwMode="auto">
        <a:xfrm>
          <a:off x="2971800" y="14503717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693</xdr:row>
      <xdr:rowOff>0</xdr:rowOff>
    </xdr:from>
    <xdr:ext cx="0" cy="114300"/>
    <xdr:sp macro="" textlink="">
      <xdr:nvSpPr>
        <xdr:cNvPr id="5226" name="Text Box 32">
          <a:extLst>
            <a:ext uri="{FF2B5EF4-FFF2-40B4-BE49-F238E27FC236}">
              <a16:creationId xmlns:a16="http://schemas.microsoft.com/office/drawing/2014/main" id="{00000000-0008-0000-0000-00006A140000}"/>
            </a:ext>
          </a:extLst>
        </xdr:cNvPr>
        <xdr:cNvSpPr txBox="1">
          <a:spLocks noChangeArrowheads="1"/>
        </xdr:cNvSpPr>
      </xdr:nvSpPr>
      <xdr:spPr bwMode="auto">
        <a:xfrm>
          <a:off x="2971800" y="1450371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693</xdr:row>
      <xdr:rowOff>0</xdr:rowOff>
    </xdr:from>
    <xdr:ext cx="0" cy="152400"/>
    <xdr:sp macro="" textlink="">
      <xdr:nvSpPr>
        <xdr:cNvPr id="5227" name="Text Box 3">
          <a:extLst>
            <a:ext uri="{FF2B5EF4-FFF2-40B4-BE49-F238E27FC236}">
              <a16:creationId xmlns:a16="http://schemas.microsoft.com/office/drawing/2014/main" id="{00000000-0008-0000-0000-00006B140000}"/>
            </a:ext>
          </a:extLst>
        </xdr:cNvPr>
        <xdr:cNvSpPr txBox="1">
          <a:spLocks noChangeArrowheads="1"/>
        </xdr:cNvSpPr>
      </xdr:nvSpPr>
      <xdr:spPr bwMode="auto">
        <a:xfrm>
          <a:off x="2971800" y="14503717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693</xdr:row>
      <xdr:rowOff>0</xdr:rowOff>
    </xdr:from>
    <xdr:ext cx="0" cy="114300"/>
    <xdr:sp macro="" textlink="">
      <xdr:nvSpPr>
        <xdr:cNvPr id="5228" name="Text Box 63">
          <a:extLst>
            <a:ext uri="{FF2B5EF4-FFF2-40B4-BE49-F238E27FC236}">
              <a16:creationId xmlns:a16="http://schemas.microsoft.com/office/drawing/2014/main" id="{00000000-0008-0000-0000-00006C140000}"/>
            </a:ext>
          </a:extLst>
        </xdr:cNvPr>
        <xdr:cNvSpPr txBox="1">
          <a:spLocks noChangeArrowheads="1"/>
        </xdr:cNvSpPr>
      </xdr:nvSpPr>
      <xdr:spPr bwMode="auto">
        <a:xfrm>
          <a:off x="2971800" y="1450371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693</xdr:row>
      <xdr:rowOff>0</xdr:rowOff>
    </xdr:from>
    <xdr:ext cx="0" cy="152400"/>
    <xdr:sp macro="" textlink="">
      <xdr:nvSpPr>
        <xdr:cNvPr id="5229" name="Text Box 3">
          <a:extLst>
            <a:ext uri="{FF2B5EF4-FFF2-40B4-BE49-F238E27FC236}">
              <a16:creationId xmlns:a16="http://schemas.microsoft.com/office/drawing/2014/main" id="{00000000-0008-0000-0000-00006D140000}"/>
            </a:ext>
          </a:extLst>
        </xdr:cNvPr>
        <xdr:cNvSpPr txBox="1">
          <a:spLocks noChangeArrowheads="1"/>
        </xdr:cNvSpPr>
      </xdr:nvSpPr>
      <xdr:spPr bwMode="auto">
        <a:xfrm>
          <a:off x="2971800" y="14503717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693</xdr:row>
      <xdr:rowOff>0</xdr:rowOff>
    </xdr:from>
    <xdr:ext cx="0" cy="114300"/>
    <xdr:sp macro="" textlink="">
      <xdr:nvSpPr>
        <xdr:cNvPr id="5230" name="Text Box 32">
          <a:extLst>
            <a:ext uri="{FF2B5EF4-FFF2-40B4-BE49-F238E27FC236}">
              <a16:creationId xmlns:a16="http://schemas.microsoft.com/office/drawing/2014/main" id="{00000000-0008-0000-0000-00006E140000}"/>
            </a:ext>
          </a:extLst>
        </xdr:cNvPr>
        <xdr:cNvSpPr txBox="1">
          <a:spLocks noChangeArrowheads="1"/>
        </xdr:cNvSpPr>
      </xdr:nvSpPr>
      <xdr:spPr bwMode="auto">
        <a:xfrm>
          <a:off x="2971800" y="1450371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693</xdr:row>
      <xdr:rowOff>0</xdr:rowOff>
    </xdr:from>
    <xdr:ext cx="0" cy="152400"/>
    <xdr:sp macro="" textlink="">
      <xdr:nvSpPr>
        <xdr:cNvPr id="5231" name="Text Box 3">
          <a:extLst>
            <a:ext uri="{FF2B5EF4-FFF2-40B4-BE49-F238E27FC236}">
              <a16:creationId xmlns:a16="http://schemas.microsoft.com/office/drawing/2014/main" id="{00000000-0008-0000-0000-00006F140000}"/>
            </a:ext>
          </a:extLst>
        </xdr:cNvPr>
        <xdr:cNvSpPr txBox="1">
          <a:spLocks noChangeArrowheads="1"/>
        </xdr:cNvSpPr>
      </xdr:nvSpPr>
      <xdr:spPr bwMode="auto">
        <a:xfrm>
          <a:off x="2971800" y="14503717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693</xdr:row>
      <xdr:rowOff>0</xdr:rowOff>
    </xdr:from>
    <xdr:ext cx="0" cy="114300"/>
    <xdr:sp macro="" textlink="">
      <xdr:nvSpPr>
        <xdr:cNvPr id="5232" name="Text Box 63">
          <a:extLst>
            <a:ext uri="{FF2B5EF4-FFF2-40B4-BE49-F238E27FC236}">
              <a16:creationId xmlns:a16="http://schemas.microsoft.com/office/drawing/2014/main" id="{00000000-0008-0000-0000-000070140000}"/>
            </a:ext>
          </a:extLst>
        </xdr:cNvPr>
        <xdr:cNvSpPr txBox="1">
          <a:spLocks noChangeArrowheads="1"/>
        </xdr:cNvSpPr>
      </xdr:nvSpPr>
      <xdr:spPr bwMode="auto">
        <a:xfrm>
          <a:off x="2971800" y="1450371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693</xdr:row>
      <xdr:rowOff>0</xdr:rowOff>
    </xdr:from>
    <xdr:ext cx="0" cy="152400"/>
    <xdr:sp macro="" textlink="">
      <xdr:nvSpPr>
        <xdr:cNvPr id="5233" name="Text Box 3">
          <a:extLst>
            <a:ext uri="{FF2B5EF4-FFF2-40B4-BE49-F238E27FC236}">
              <a16:creationId xmlns:a16="http://schemas.microsoft.com/office/drawing/2014/main" id="{00000000-0008-0000-0000-000071140000}"/>
            </a:ext>
          </a:extLst>
        </xdr:cNvPr>
        <xdr:cNvSpPr txBox="1">
          <a:spLocks noChangeArrowheads="1"/>
        </xdr:cNvSpPr>
      </xdr:nvSpPr>
      <xdr:spPr bwMode="auto">
        <a:xfrm>
          <a:off x="2971800" y="14503717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693</xdr:row>
      <xdr:rowOff>0</xdr:rowOff>
    </xdr:from>
    <xdr:ext cx="0" cy="114300"/>
    <xdr:sp macro="" textlink="">
      <xdr:nvSpPr>
        <xdr:cNvPr id="5234" name="Text Box 32">
          <a:extLst>
            <a:ext uri="{FF2B5EF4-FFF2-40B4-BE49-F238E27FC236}">
              <a16:creationId xmlns:a16="http://schemas.microsoft.com/office/drawing/2014/main" id="{00000000-0008-0000-0000-000072140000}"/>
            </a:ext>
          </a:extLst>
        </xdr:cNvPr>
        <xdr:cNvSpPr txBox="1">
          <a:spLocks noChangeArrowheads="1"/>
        </xdr:cNvSpPr>
      </xdr:nvSpPr>
      <xdr:spPr bwMode="auto">
        <a:xfrm>
          <a:off x="2971800" y="1450371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693</xdr:row>
      <xdr:rowOff>0</xdr:rowOff>
    </xdr:from>
    <xdr:ext cx="0" cy="152400"/>
    <xdr:sp macro="" textlink="">
      <xdr:nvSpPr>
        <xdr:cNvPr id="5235" name="Text Box 3">
          <a:extLst>
            <a:ext uri="{FF2B5EF4-FFF2-40B4-BE49-F238E27FC236}">
              <a16:creationId xmlns:a16="http://schemas.microsoft.com/office/drawing/2014/main" id="{00000000-0008-0000-0000-000073140000}"/>
            </a:ext>
          </a:extLst>
        </xdr:cNvPr>
        <xdr:cNvSpPr txBox="1">
          <a:spLocks noChangeArrowheads="1"/>
        </xdr:cNvSpPr>
      </xdr:nvSpPr>
      <xdr:spPr bwMode="auto">
        <a:xfrm>
          <a:off x="2971800" y="14503717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693</xdr:row>
      <xdr:rowOff>0</xdr:rowOff>
    </xdr:from>
    <xdr:ext cx="0" cy="114300"/>
    <xdr:sp macro="" textlink="">
      <xdr:nvSpPr>
        <xdr:cNvPr id="5236" name="Text Box 63">
          <a:extLst>
            <a:ext uri="{FF2B5EF4-FFF2-40B4-BE49-F238E27FC236}">
              <a16:creationId xmlns:a16="http://schemas.microsoft.com/office/drawing/2014/main" id="{00000000-0008-0000-0000-000074140000}"/>
            </a:ext>
          </a:extLst>
        </xdr:cNvPr>
        <xdr:cNvSpPr txBox="1">
          <a:spLocks noChangeArrowheads="1"/>
        </xdr:cNvSpPr>
      </xdr:nvSpPr>
      <xdr:spPr bwMode="auto">
        <a:xfrm>
          <a:off x="2971800" y="1450371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693</xdr:row>
      <xdr:rowOff>0</xdr:rowOff>
    </xdr:from>
    <xdr:ext cx="0" cy="152400"/>
    <xdr:sp macro="" textlink="">
      <xdr:nvSpPr>
        <xdr:cNvPr id="5237" name="Text Box 3">
          <a:extLst>
            <a:ext uri="{FF2B5EF4-FFF2-40B4-BE49-F238E27FC236}">
              <a16:creationId xmlns:a16="http://schemas.microsoft.com/office/drawing/2014/main" id="{00000000-0008-0000-0000-000075140000}"/>
            </a:ext>
          </a:extLst>
        </xdr:cNvPr>
        <xdr:cNvSpPr txBox="1">
          <a:spLocks noChangeArrowheads="1"/>
        </xdr:cNvSpPr>
      </xdr:nvSpPr>
      <xdr:spPr bwMode="auto">
        <a:xfrm>
          <a:off x="2971800" y="14503717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693</xdr:row>
      <xdr:rowOff>0</xdr:rowOff>
    </xdr:from>
    <xdr:ext cx="0" cy="114300"/>
    <xdr:sp macro="" textlink="">
      <xdr:nvSpPr>
        <xdr:cNvPr id="5238" name="Text Box 32">
          <a:extLst>
            <a:ext uri="{FF2B5EF4-FFF2-40B4-BE49-F238E27FC236}">
              <a16:creationId xmlns:a16="http://schemas.microsoft.com/office/drawing/2014/main" id="{00000000-0008-0000-0000-000076140000}"/>
            </a:ext>
          </a:extLst>
        </xdr:cNvPr>
        <xdr:cNvSpPr txBox="1">
          <a:spLocks noChangeArrowheads="1"/>
        </xdr:cNvSpPr>
      </xdr:nvSpPr>
      <xdr:spPr bwMode="auto">
        <a:xfrm>
          <a:off x="2971800" y="1450371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693</xdr:row>
      <xdr:rowOff>0</xdr:rowOff>
    </xdr:from>
    <xdr:ext cx="0" cy="152400"/>
    <xdr:sp macro="" textlink="">
      <xdr:nvSpPr>
        <xdr:cNvPr id="5239" name="Text Box 3">
          <a:extLst>
            <a:ext uri="{FF2B5EF4-FFF2-40B4-BE49-F238E27FC236}">
              <a16:creationId xmlns:a16="http://schemas.microsoft.com/office/drawing/2014/main" id="{00000000-0008-0000-0000-000077140000}"/>
            </a:ext>
          </a:extLst>
        </xdr:cNvPr>
        <xdr:cNvSpPr txBox="1">
          <a:spLocks noChangeArrowheads="1"/>
        </xdr:cNvSpPr>
      </xdr:nvSpPr>
      <xdr:spPr bwMode="auto">
        <a:xfrm>
          <a:off x="2971800" y="14503717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693</xdr:row>
      <xdr:rowOff>0</xdr:rowOff>
    </xdr:from>
    <xdr:ext cx="0" cy="114300"/>
    <xdr:sp macro="" textlink="">
      <xdr:nvSpPr>
        <xdr:cNvPr id="5240" name="Text Box 63">
          <a:extLst>
            <a:ext uri="{FF2B5EF4-FFF2-40B4-BE49-F238E27FC236}">
              <a16:creationId xmlns:a16="http://schemas.microsoft.com/office/drawing/2014/main" id="{00000000-0008-0000-0000-000078140000}"/>
            </a:ext>
          </a:extLst>
        </xdr:cNvPr>
        <xdr:cNvSpPr txBox="1">
          <a:spLocks noChangeArrowheads="1"/>
        </xdr:cNvSpPr>
      </xdr:nvSpPr>
      <xdr:spPr bwMode="auto">
        <a:xfrm>
          <a:off x="2971800" y="1450371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693</xdr:row>
      <xdr:rowOff>0</xdr:rowOff>
    </xdr:from>
    <xdr:ext cx="0" cy="152400"/>
    <xdr:sp macro="" textlink="">
      <xdr:nvSpPr>
        <xdr:cNvPr id="5241" name="Text Box 3">
          <a:extLst>
            <a:ext uri="{FF2B5EF4-FFF2-40B4-BE49-F238E27FC236}">
              <a16:creationId xmlns:a16="http://schemas.microsoft.com/office/drawing/2014/main" id="{00000000-0008-0000-0000-000079140000}"/>
            </a:ext>
          </a:extLst>
        </xdr:cNvPr>
        <xdr:cNvSpPr txBox="1">
          <a:spLocks noChangeArrowheads="1"/>
        </xdr:cNvSpPr>
      </xdr:nvSpPr>
      <xdr:spPr bwMode="auto">
        <a:xfrm>
          <a:off x="2971800" y="14503717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693</xdr:row>
      <xdr:rowOff>0</xdr:rowOff>
    </xdr:from>
    <xdr:ext cx="0" cy="114300"/>
    <xdr:sp macro="" textlink="">
      <xdr:nvSpPr>
        <xdr:cNvPr id="5242" name="Text Box 32">
          <a:extLst>
            <a:ext uri="{FF2B5EF4-FFF2-40B4-BE49-F238E27FC236}">
              <a16:creationId xmlns:a16="http://schemas.microsoft.com/office/drawing/2014/main" id="{00000000-0008-0000-0000-00007A140000}"/>
            </a:ext>
          </a:extLst>
        </xdr:cNvPr>
        <xdr:cNvSpPr txBox="1">
          <a:spLocks noChangeArrowheads="1"/>
        </xdr:cNvSpPr>
      </xdr:nvSpPr>
      <xdr:spPr bwMode="auto">
        <a:xfrm>
          <a:off x="2971800" y="1450371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693</xdr:row>
      <xdr:rowOff>0</xdr:rowOff>
    </xdr:from>
    <xdr:ext cx="0" cy="152400"/>
    <xdr:sp macro="" textlink="">
      <xdr:nvSpPr>
        <xdr:cNvPr id="5243" name="Text Box 3">
          <a:extLst>
            <a:ext uri="{FF2B5EF4-FFF2-40B4-BE49-F238E27FC236}">
              <a16:creationId xmlns:a16="http://schemas.microsoft.com/office/drawing/2014/main" id="{00000000-0008-0000-0000-00007B140000}"/>
            </a:ext>
          </a:extLst>
        </xdr:cNvPr>
        <xdr:cNvSpPr txBox="1">
          <a:spLocks noChangeArrowheads="1"/>
        </xdr:cNvSpPr>
      </xdr:nvSpPr>
      <xdr:spPr bwMode="auto">
        <a:xfrm>
          <a:off x="2971800" y="14503717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693</xdr:row>
      <xdr:rowOff>0</xdr:rowOff>
    </xdr:from>
    <xdr:ext cx="0" cy="114300"/>
    <xdr:sp macro="" textlink="">
      <xdr:nvSpPr>
        <xdr:cNvPr id="5244" name="Text Box 63">
          <a:extLst>
            <a:ext uri="{FF2B5EF4-FFF2-40B4-BE49-F238E27FC236}">
              <a16:creationId xmlns:a16="http://schemas.microsoft.com/office/drawing/2014/main" id="{00000000-0008-0000-0000-00007C140000}"/>
            </a:ext>
          </a:extLst>
        </xdr:cNvPr>
        <xdr:cNvSpPr txBox="1">
          <a:spLocks noChangeArrowheads="1"/>
        </xdr:cNvSpPr>
      </xdr:nvSpPr>
      <xdr:spPr bwMode="auto">
        <a:xfrm>
          <a:off x="2971800" y="1450371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693</xdr:row>
      <xdr:rowOff>0</xdr:rowOff>
    </xdr:from>
    <xdr:ext cx="0" cy="152400"/>
    <xdr:sp macro="" textlink="">
      <xdr:nvSpPr>
        <xdr:cNvPr id="5245" name="Text Box 3">
          <a:extLst>
            <a:ext uri="{FF2B5EF4-FFF2-40B4-BE49-F238E27FC236}">
              <a16:creationId xmlns:a16="http://schemas.microsoft.com/office/drawing/2014/main" id="{00000000-0008-0000-0000-00007D140000}"/>
            </a:ext>
          </a:extLst>
        </xdr:cNvPr>
        <xdr:cNvSpPr txBox="1">
          <a:spLocks noChangeArrowheads="1"/>
        </xdr:cNvSpPr>
      </xdr:nvSpPr>
      <xdr:spPr bwMode="auto">
        <a:xfrm>
          <a:off x="2971800" y="14503717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693</xdr:row>
      <xdr:rowOff>0</xdr:rowOff>
    </xdr:from>
    <xdr:ext cx="0" cy="114300"/>
    <xdr:sp macro="" textlink="">
      <xdr:nvSpPr>
        <xdr:cNvPr id="5246" name="Text Box 32">
          <a:extLst>
            <a:ext uri="{FF2B5EF4-FFF2-40B4-BE49-F238E27FC236}">
              <a16:creationId xmlns:a16="http://schemas.microsoft.com/office/drawing/2014/main" id="{00000000-0008-0000-0000-00007E140000}"/>
            </a:ext>
          </a:extLst>
        </xdr:cNvPr>
        <xdr:cNvSpPr txBox="1">
          <a:spLocks noChangeArrowheads="1"/>
        </xdr:cNvSpPr>
      </xdr:nvSpPr>
      <xdr:spPr bwMode="auto">
        <a:xfrm>
          <a:off x="2971800" y="1450371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693</xdr:row>
      <xdr:rowOff>0</xdr:rowOff>
    </xdr:from>
    <xdr:ext cx="0" cy="152400"/>
    <xdr:sp macro="" textlink="">
      <xdr:nvSpPr>
        <xdr:cNvPr id="5247" name="Text Box 3">
          <a:extLst>
            <a:ext uri="{FF2B5EF4-FFF2-40B4-BE49-F238E27FC236}">
              <a16:creationId xmlns:a16="http://schemas.microsoft.com/office/drawing/2014/main" id="{00000000-0008-0000-0000-00007F140000}"/>
            </a:ext>
          </a:extLst>
        </xdr:cNvPr>
        <xdr:cNvSpPr txBox="1">
          <a:spLocks noChangeArrowheads="1"/>
        </xdr:cNvSpPr>
      </xdr:nvSpPr>
      <xdr:spPr bwMode="auto">
        <a:xfrm>
          <a:off x="2971800" y="14503717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693</xdr:row>
      <xdr:rowOff>0</xdr:rowOff>
    </xdr:from>
    <xdr:ext cx="0" cy="114300"/>
    <xdr:sp macro="" textlink="">
      <xdr:nvSpPr>
        <xdr:cNvPr id="5248" name="Text Box 63">
          <a:extLst>
            <a:ext uri="{FF2B5EF4-FFF2-40B4-BE49-F238E27FC236}">
              <a16:creationId xmlns:a16="http://schemas.microsoft.com/office/drawing/2014/main" id="{00000000-0008-0000-0000-000080140000}"/>
            </a:ext>
          </a:extLst>
        </xdr:cNvPr>
        <xdr:cNvSpPr txBox="1">
          <a:spLocks noChangeArrowheads="1"/>
        </xdr:cNvSpPr>
      </xdr:nvSpPr>
      <xdr:spPr bwMode="auto">
        <a:xfrm>
          <a:off x="2971800" y="1450371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693</xdr:row>
      <xdr:rowOff>0</xdr:rowOff>
    </xdr:from>
    <xdr:ext cx="0" cy="152400"/>
    <xdr:sp macro="" textlink="">
      <xdr:nvSpPr>
        <xdr:cNvPr id="5249" name="Text Box 3">
          <a:extLst>
            <a:ext uri="{FF2B5EF4-FFF2-40B4-BE49-F238E27FC236}">
              <a16:creationId xmlns:a16="http://schemas.microsoft.com/office/drawing/2014/main" id="{00000000-0008-0000-0000-000081140000}"/>
            </a:ext>
          </a:extLst>
        </xdr:cNvPr>
        <xdr:cNvSpPr txBox="1">
          <a:spLocks noChangeArrowheads="1"/>
        </xdr:cNvSpPr>
      </xdr:nvSpPr>
      <xdr:spPr bwMode="auto">
        <a:xfrm>
          <a:off x="2971800" y="14503717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693</xdr:row>
      <xdr:rowOff>0</xdr:rowOff>
    </xdr:from>
    <xdr:ext cx="0" cy="114300"/>
    <xdr:sp macro="" textlink="">
      <xdr:nvSpPr>
        <xdr:cNvPr id="5250" name="Text Box 32">
          <a:extLst>
            <a:ext uri="{FF2B5EF4-FFF2-40B4-BE49-F238E27FC236}">
              <a16:creationId xmlns:a16="http://schemas.microsoft.com/office/drawing/2014/main" id="{00000000-0008-0000-0000-000082140000}"/>
            </a:ext>
          </a:extLst>
        </xdr:cNvPr>
        <xdr:cNvSpPr txBox="1">
          <a:spLocks noChangeArrowheads="1"/>
        </xdr:cNvSpPr>
      </xdr:nvSpPr>
      <xdr:spPr bwMode="auto">
        <a:xfrm>
          <a:off x="2971800" y="1450371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693</xdr:row>
      <xdr:rowOff>0</xdr:rowOff>
    </xdr:from>
    <xdr:ext cx="0" cy="152400"/>
    <xdr:sp macro="" textlink="">
      <xdr:nvSpPr>
        <xdr:cNvPr id="5251" name="Text Box 3">
          <a:extLst>
            <a:ext uri="{FF2B5EF4-FFF2-40B4-BE49-F238E27FC236}">
              <a16:creationId xmlns:a16="http://schemas.microsoft.com/office/drawing/2014/main" id="{00000000-0008-0000-0000-000083140000}"/>
            </a:ext>
          </a:extLst>
        </xdr:cNvPr>
        <xdr:cNvSpPr txBox="1">
          <a:spLocks noChangeArrowheads="1"/>
        </xdr:cNvSpPr>
      </xdr:nvSpPr>
      <xdr:spPr bwMode="auto">
        <a:xfrm>
          <a:off x="2971800" y="14503717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693</xdr:row>
      <xdr:rowOff>0</xdr:rowOff>
    </xdr:from>
    <xdr:ext cx="0" cy="114300"/>
    <xdr:sp macro="" textlink="">
      <xdr:nvSpPr>
        <xdr:cNvPr id="5252" name="Text Box 63">
          <a:extLst>
            <a:ext uri="{FF2B5EF4-FFF2-40B4-BE49-F238E27FC236}">
              <a16:creationId xmlns:a16="http://schemas.microsoft.com/office/drawing/2014/main" id="{00000000-0008-0000-0000-000084140000}"/>
            </a:ext>
          </a:extLst>
        </xdr:cNvPr>
        <xdr:cNvSpPr txBox="1">
          <a:spLocks noChangeArrowheads="1"/>
        </xdr:cNvSpPr>
      </xdr:nvSpPr>
      <xdr:spPr bwMode="auto">
        <a:xfrm>
          <a:off x="2971800" y="1450371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693</xdr:row>
      <xdr:rowOff>0</xdr:rowOff>
    </xdr:from>
    <xdr:ext cx="0" cy="152400"/>
    <xdr:sp macro="" textlink="">
      <xdr:nvSpPr>
        <xdr:cNvPr id="5253" name="Text Box 3">
          <a:extLst>
            <a:ext uri="{FF2B5EF4-FFF2-40B4-BE49-F238E27FC236}">
              <a16:creationId xmlns:a16="http://schemas.microsoft.com/office/drawing/2014/main" id="{00000000-0008-0000-0000-000085140000}"/>
            </a:ext>
          </a:extLst>
        </xdr:cNvPr>
        <xdr:cNvSpPr txBox="1">
          <a:spLocks noChangeArrowheads="1"/>
        </xdr:cNvSpPr>
      </xdr:nvSpPr>
      <xdr:spPr bwMode="auto">
        <a:xfrm>
          <a:off x="2971800" y="14503717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693</xdr:row>
      <xdr:rowOff>0</xdr:rowOff>
    </xdr:from>
    <xdr:ext cx="0" cy="114300"/>
    <xdr:sp macro="" textlink="">
      <xdr:nvSpPr>
        <xdr:cNvPr id="5254" name="Text Box 32">
          <a:extLst>
            <a:ext uri="{FF2B5EF4-FFF2-40B4-BE49-F238E27FC236}">
              <a16:creationId xmlns:a16="http://schemas.microsoft.com/office/drawing/2014/main" id="{00000000-0008-0000-0000-000086140000}"/>
            </a:ext>
          </a:extLst>
        </xdr:cNvPr>
        <xdr:cNvSpPr txBox="1">
          <a:spLocks noChangeArrowheads="1"/>
        </xdr:cNvSpPr>
      </xdr:nvSpPr>
      <xdr:spPr bwMode="auto">
        <a:xfrm>
          <a:off x="2971800" y="1450371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693</xdr:row>
      <xdr:rowOff>0</xdr:rowOff>
    </xdr:from>
    <xdr:ext cx="0" cy="152400"/>
    <xdr:sp macro="" textlink="">
      <xdr:nvSpPr>
        <xdr:cNvPr id="5255" name="Text Box 3">
          <a:extLst>
            <a:ext uri="{FF2B5EF4-FFF2-40B4-BE49-F238E27FC236}">
              <a16:creationId xmlns:a16="http://schemas.microsoft.com/office/drawing/2014/main" id="{00000000-0008-0000-0000-000087140000}"/>
            </a:ext>
          </a:extLst>
        </xdr:cNvPr>
        <xdr:cNvSpPr txBox="1">
          <a:spLocks noChangeArrowheads="1"/>
        </xdr:cNvSpPr>
      </xdr:nvSpPr>
      <xdr:spPr bwMode="auto">
        <a:xfrm>
          <a:off x="2971800" y="14503717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693</xdr:row>
      <xdr:rowOff>0</xdr:rowOff>
    </xdr:from>
    <xdr:ext cx="0" cy="114300"/>
    <xdr:sp macro="" textlink="">
      <xdr:nvSpPr>
        <xdr:cNvPr id="5256" name="Text Box 63">
          <a:extLst>
            <a:ext uri="{FF2B5EF4-FFF2-40B4-BE49-F238E27FC236}">
              <a16:creationId xmlns:a16="http://schemas.microsoft.com/office/drawing/2014/main" id="{00000000-0008-0000-0000-000088140000}"/>
            </a:ext>
          </a:extLst>
        </xdr:cNvPr>
        <xdr:cNvSpPr txBox="1">
          <a:spLocks noChangeArrowheads="1"/>
        </xdr:cNvSpPr>
      </xdr:nvSpPr>
      <xdr:spPr bwMode="auto">
        <a:xfrm>
          <a:off x="2971800" y="1450371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693</xdr:row>
      <xdr:rowOff>0</xdr:rowOff>
    </xdr:from>
    <xdr:ext cx="0" cy="152400"/>
    <xdr:sp macro="" textlink="">
      <xdr:nvSpPr>
        <xdr:cNvPr id="5257" name="Text Box 3">
          <a:extLst>
            <a:ext uri="{FF2B5EF4-FFF2-40B4-BE49-F238E27FC236}">
              <a16:creationId xmlns:a16="http://schemas.microsoft.com/office/drawing/2014/main" id="{00000000-0008-0000-0000-000089140000}"/>
            </a:ext>
          </a:extLst>
        </xdr:cNvPr>
        <xdr:cNvSpPr txBox="1">
          <a:spLocks noChangeArrowheads="1"/>
        </xdr:cNvSpPr>
      </xdr:nvSpPr>
      <xdr:spPr bwMode="auto">
        <a:xfrm>
          <a:off x="2971800" y="14503717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693</xdr:row>
      <xdr:rowOff>0</xdr:rowOff>
    </xdr:from>
    <xdr:ext cx="0" cy="114300"/>
    <xdr:sp macro="" textlink="">
      <xdr:nvSpPr>
        <xdr:cNvPr id="5258" name="Text Box 32">
          <a:extLst>
            <a:ext uri="{FF2B5EF4-FFF2-40B4-BE49-F238E27FC236}">
              <a16:creationId xmlns:a16="http://schemas.microsoft.com/office/drawing/2014/main" id="{00000000-0008-0000-0000-00008A140000}"/>
            </a:ext>
          </a:extLst>
        </xdr:cNvPr>
        <xdr:cNvSpPr txBox="1">
          <a:spLocks noChangeArrowheads="1"/>
        </xdr:cNvSpPr>
      </xdr:nvSpPr>
      <xdr:spPr bwMode="auto">
        <a:xfrm>
          <a:off x="2971800" y="1450371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693</xdr:row>
      <xdr:rowOff>0</xdr:rowOff>
    </xdr:from>
    <xdr:ext cx="0" cy="152400"/>
    <xdr:sp macro="" textlink="">
      <xdr:nvSpPr>
        <xdr:cNvPr id="5259" name="Text Box 3">
          <a:extLst>
            <a:ext uri="{FF2B5EF4-FFF2-40B4-BE49-F238E27FC236}">
              <a16:creationId xmlns:a16="http://schemas.microsoft.com/office/drawing/2014/main" id="{00000000-0008-0000-0000-00008B140000}"/>
            </a:ext>
          </a:extLst>
        </xdr:cNvPr>
        <xdr:cNvSpPr txBox="1">
          <a:spLocks noChangeArrowheads="1"/>
        </xdr:cNvSpPr>
      </xdr:nvSpPr>
      <xdr:spPr bwMode="auto">
        <a:xfrm>
          <a:off x="2971800" y="14503717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693</xdr:row>
      <xdr:rowOff>0</xdr:rowOff>
    </xdr:from>
    <xdr:ext cx="0" cy="114300"/>
    <xdr:sp macro="" textlink="">
      <xdr:nvSpPr>
        <xdr:cNvPr id="5260" name="Text Box 63">
          <a:extLst>
            <a:ext uri="{FF2B5EF4-FFF2-40B4-BE49-F238E27FC236}">
              <a16:creationId xmlns:a16="http://schemas.microsoft.com/office/drawing/2014/main" id="{00000000-0008-0000-0000-00008C140000}"/>
            </a:ext>
          </a:extLst>
        </xdr:cNvPr>
        <xdr:cNvSpPr txBox="1">
          <a:spLocks noChangeArrowheads="1"/>
        </xdr:cNvSpPr>
      </xdr:nvSpPr>
      <xdr:spPr bwMode="auto">
        <a:xfrm>
          <a:off x="2971800" y="1450371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693</xdr:row>
      <xdr:rowOff>0</xdr:rowOff>
    </xdr:from>
    <xdr:ext cx="0" cy="152400"/>
    <xdr:sp macro="" textlink="">
      <xdr:nvSpPr>
        <xdr:cNvPr id="5261" name="Text Box 3">
          <a:extLst>
            <a:ext uri="{FF2B5EF4-FFF2-40B4-BE49-F238E27FC236}">
              <a16:creationId xmlns:a16="http://schemas.microsoft.com/office/drawing/2014/main" id="{00000000-0008-0000-0000-00008D140000}"/>
            </a:ext>
          </a:extLst>
        </xdr:cNvPr>
        <xdr:cNvSpPr txBox="1">
          <a:spLocks noChangeArrowheads="1"/>
        </xdr:cNvSpPr>
      </xdr:nvSpPr>
      <xdr:spPr bwMode="auto">
        <a:xfrm>
          <a:off x="2971800" y="14503717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693</xdr:row>
      <xdr:rowOff>0</xdr:rowOff>
    </xdr:from>
    <xdr:ext cx="0" cy="114300"/>
    <xdr:sp macro="" textlink="">
      <xdr:nvSpPr>
        <xdr:cNvPr id="5262" name="Text Box 32">
          <a:extLst>
            <a:ext uri="{FF2B5EF4-FFF2-40B4-BE49-F238E27FC236}">
              <a16:creationId xmlns:a16="http://schemas.microsoft.com/office/drawing/2014/main" id="{00000000-0008-0000-0000-00008E140000}"/>
            </a:ext>
          </a:extLst>
        </xdr:cNvPr>
        <xdr:cNvSpPr txBox="1">
          <a:spLocks noChangeArrowheads="1"/>
        </xdr:cNvSpPr>
      </xdr:nvSpPr>
      <xdr:spPr bwMode="auto">
        <a:xfrm>
          <a:off x="2971800" y="1450371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693</xdr:row>
      <xdr:rowOff>0</xdr:rowOff>
    </xdr:from>
    <xdr:ext cx="0" cy="152400"/>
    <xdr:sp macro="" textlink="">
      <xdr:nvSpPr>
        <xdr:cNvPr id="5263" name="Text Box 3">
          <a:extLst>
            <a:ext uri="{FF2B5EF4-FFF2-40B4-BE49-F238E27FC236}">
              <a16:creationId xmlns:a16="http://schemas.microsoft.com/office/drawing/2014/main" id="{00000000-0008-0000-0000-00008F140000}"/>
            </a:ext>
          </a:extLst>
        </xdr:cNvPr>
        <xdr:cNvSpPr txBox="1">
          <a:spLocks noChangeArrowheads="1"/>
        </xdr:cNvSpPr>
      </xdr:nvSpPr>
      <xdr:spPr bwMode="auto">
        <a:xfrm>
          <a:off x="2971800" y="14503717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693</xdr:row>
      <xdr:rowOff>0</xdr:rowOff>
    </xdr:from>
    <xdr:ext cx="0" cy="114300"/>
    <xdr:sp macro="" textlink="">
      <xdr:nvSpPr>
        <xdr:cNvPr id="5264" name="Text Box 63">
          <a:extLst>
            <a:ext uri="{FF2B5EF4-FFF2-40B4-BE49-F238E27FC236}">
              <a16:creationId xmlns:a16="http://schemas.microsoft.com/office/drawing/2014/main" id="{00000000-0008-0000-0000-000090140000}"/>
            </a:ext>
          </a:extLst>
        </xdr:cNvPr>
        <xdr:cNvSpPr txBox="1">
          <a:spLocks noChangeArrowheads="1"/>
        </xdr:cNvSpPr>
      </xdr:nvSpPr>
      <xdr:spPr bwMode="auto">
        <a:xfrm>
          <a:off x="2971800" y="1450371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693</xdr:row>
      <xdr:rowOff>0</xdr:rowOff>
    </xdr:from>
    <xdr:ext cx="0" cy="152400"/>
    <xdr:sp macro="" textlink="">
      <xdr:nvSpPr>
        <xdr:cNvPr id="5265" name="Text Box 3">
          <a:extLst>
            <a:ext uri="{FF2B5EF4-FFF2-40B4-BE49-F238E27FC236}">
              <a16:creationId xmlns:a16="http://schemas.microsoft.com/office/drawing/2014/main" id="{00000000-0008-0000-0000-000091140000}"/>
            </a:ext>
          </a:extLst>
        </xdr:cNvPr>
        <xdr:cNvSpPr txBox="1">
          <a:spLocks noChangeArrowheads="1"/>
        </xdr:cNvSpPr>
      </xdr:nvSpPr>
      <xdr:spPr bwMode="auto">
        <a:xfrm>
          <a:off x="2971800" y="14503717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693</xdr:row>
      <xdr:rowOff>0</xdr:rowOff>
    </xdr:from>
    <xdr:ext cx="0" cy="114300"/>
    <xdr:sp macro="" textlink="">
      <xdr:nvSpPr>
        <xdr:cNvPr id="5266" name="Text Box 32">
          <a:extLst>
            <a:ext uri="{FF2B5EF4-FFF2-40B4-BE49-F238E27FC236}">
              <a16:creationId xmlns:a16="http://schemas.microsoft.com/office/drawing/2014/main" id="{00000000-0008-0000-0000-000092140000}"/>
            </a:ext>
          </a:extLst>
        </xdr:cNvPr>
        <xdr:cNvSpPr txBox="1">
          <a:spLocks noChangeArrowheads="1"/>
        </xdr:cNvSpPr>
      </xdr:nvSpPr>
      <xdr:spPr bwMode="auto">
        <a:xfrm>
          <a:off x="2971800" y="1450371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693</xdr:row>
      <xdr:rowOff>0</xdr:rowOff>
    </xdr:from>
    <xdr:ext cx="0" cy="152400"/>
    <xdr:sp macro="" textlink="">
      <xdr:nvSpPr>
        <xdr:cNvPr id="5267" name="Text Box 3">
          <a:extLst>
            <a:ext uri="{FF2B5EF4-FFF2-40B4-BE49-F238E27FC236}">
              <a16:creationId xmlns:a16="http://schemas.microsoft.com/office/drawing/2014/main" id="{00000000-0008-0000-0000-000093140000}"/>
            </a:ext>
          </a:extLst>
        </xdr:cNvPr>
        <xdr:cNvSpPr txBox="1">
          <a:spLocks noChangeArrowheads="1"/>
        </xdr:cNvSpPr>
      </xdr:nvSpPr>
      <xdr:spPr bwMode="auto">
        <a:xfrm>
          <a:off x="2971800" y="14503717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693</xdr:row>
      <xdr:rowOff>0</xdr:rowOff>
    </xdr:from>
    <xdr:ext cx="0" cy="114300"/>
    <xdr:sp macro="" textlink="">
      <xdr:nvSpPr>
        <xdr:cNvPr id="5268" name="Text Box 63">
          <a:extLst>
            <a:ext uri="{FF2B5EF4-FFF2-40B4-BE49-F238E27FC236}">
              <a16:creationId xmlns:a16="http://schemas.microsoft.com/office/drawing/2014/main" id="{00000000-0008-0000-0000-000094140000}"/>
            </a:ext>
          </a:extLst>
        </xdr:cNvPr>
        <xdr:cNvSpPr txBox="1">
          <a:spLocks noChangeArrowheads="1"/>
        </xdr:cNvSpPr>
      </xdr:nvSpPr>
      <xdr:spPr bwMode="auto">
        <a:xfrm>
          <a:off x="2971800" y="1450371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693</xdr:row>
      <xdr:rowOff>0</xdr:rowOff>
    </xdr:from>
    <xdr:ext cx="0" cy="152400"/>
    <xdr:sp macro="" textlink="">
      <xdr:nvSpPr>
        <xdr:cNvPr id="5269" name="Text Box 3">
          <a:extLst>
            <a:ext uri="{FF2B5EF4-FFF2-40B4-BE49-F238E27FC236}">
              <a16:creationId xmlns:a16="http://schemas.microsoft.com/office/drawing/2014/main" id="{00000000-0008-0000-0000-000095140000}"/>
            </a:ext>
          </a:extLst>
        </xdr:cNvPr>
        <xdr:cNvSpPr txBox="1">
          <a:spLocks noChangeArrowheads="1"/>
        </xdr:cNvSpPr>
      </xdr:nvSpPr>
      <xdr:spPr bwMode="auto">
        <a:xfrm>
          <a:off x="2971800" y="14503717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693</xdr:row>
      <xdr:rowOff>0</xdr:rowOff>
    </xdr:from>
    <xdr:ext cx="0" cy="114300"/>
    <xdr:sp macro="" textlink="">
      <xdr:nvSpPr>
        <xdr:cNvPr id="5270" name="Text Box 32">
          <a:extLst>
            <a:ext uri="{FF2B5EF4-FFF2-40B4-BE49-F238E27FC236}">
              <a16:creationId xmlns:a16="http://schemas.microsoft.com/office/drawing/2014/main" id="{00000000-0008-0000-0000-000096140000}"/>
            </a:ext>
          </a:extLst>
        </xdr:cNvPr>
        <xdr:cNvSpPr txBox="1">
          <a:spLocks noChangeArrowheads="1"/>
        </xdr:cNvSpPr>
      </xdr:nvSpPr>
      <xdr:spPr bwMode="auto">
        <a:xfrm>
          <a:off x="2971800" y="1450371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693</xdr:row>
      <xdr:rowOff>0</xdr:rowOff>
    </xdr:from>
    <xdr:ext cx="0" cy="152400"/>
    <xdr:sp macro="" textlink="">
      <xdr:nvSpPr>
        <xdr:cNvPr id="5271" name="Text Box 3">
          <a:extLst>
            <a:ext uri="{FF2B5EF4-FFF2-40B4-BE49-F238E27FC236}">
              <a16:creationId xmlns:a16="http://schemas.microsoft.com/office/drawing/2014/main" id="{00000000-0008-0000-0000-000097140000}"/>
            </a:ext>
          </a:extLst>
        </xdr:cNvPr>
        <xdr:cNvSpPr txBox="1">
          <a:spLocks noChangeArrowheads="1"/>
        </xdr:cNvSpPr>
      </xdr:nvSpPr>
      <xdr:spPr bwMode="auto">
        <a:xfrm>
          <a:off x="2971800" y="14503717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693</xdr:row>
      <xdr:rowOff>0</xdr:rowOff>
    </xdr:from>
    <xdr:ext cx="0" cy="114300"/>
    <xdr:sp macro="" textlink="">
      <xdr:nvSpPr>
        <xdr:cNvPr id="5272" name="Text Box 63">
          <a:extLst>
            <a:ext uri="{FF2B5EF4-FFF2-40B4-BE49-F238E27FC236}">
              <a16:creationId xmlns:a16="http://schemas.microsoft.com/office/drawing/2014/main" id="{00000000-0008-0000-0000-000098140000}"/>
            </a:ext>
          </a:extLst>
        </xdr:cNvPr>
        <xdr:cNvSpPr txBox="1">
          <a:spLocks noChangeArrowheads="1"/>
        </xdr:cNvSpPr>
      </xdr:nvSpPr>
      <xdr:spPr bwMode="auto">
        <a:xfrm>
          <a:off x="2971800" y="1450371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693</xdr:row>
      <xdr:rowOff>0</xdr:rowOff>
    </xdr:from>
    <xdr:ext cx="0" cy="152400"/>
    <xdr:sp macro="" textlink="">
      <xdr:nvSpPr>
        <xdr:cNvPr id="5273" name="Text Box 3">
          <a:extLst>
            <a:ext uri="{FF2B5EF4-FFF2-40B4-BE49-F238E27FC236}">
              <a16:creationId xmlns:a16="http://schemas.microsoft.com/office/drawing/2014/main" id="{00000000-0008-0000-0000-000099140000}"/>
            </a:ext>
          </a:extLst>
        </xdr:cNvPr>
        <xdr:cNvSpPr txBox="1">
          <a:spLocks noChangeArrowheads="1"/>
        </xdr:cNvSpPr>
      </xdr:nvSpPr>
      <xdr:spPr bwMode="auto">
        <a:xfrm>
          <a:off x="2971800" y="14503717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693</xdr:row>
      <xdr:rowOff>0</xdr:rowOff>
    </xdr:from>
    <xdr:ext cx="0" cy="114300"/>
    <xdr:sp macro="" textlink="">
      <xdr:nvSpPr>
        <xdr:cNvPr id="5274" name="Text Box 32">
          <a:extLst>
            <a:ext uri="{FF2B5EF4-FFF2-40B4-BE49-F238E27FC236}">
              <a16:creationId xmlns:a16="http://schemas.microsoft.com/office/drawing/2014/main" id="{00000000-0008-0000-0000-00009A140000}"/>
            </a:ext>
          </a:extLst>
        </xdr:cNvPr>
        <xdr:cNvSpPr txBox="1">
          <a:spLocks noChangeArrowheads="1"/>
        </xdr:cNvSpPr>
      </xdr:nvSpPr>
      <xdr:spPr bwMode="auto">
        <a:xfrm>
          <a:off x="2971800" y="1450371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693</xdr:row>
      <xdr:rowOff>0</xdr:rowOff>
    </xdr:from>
    <xdr:ext cx="0" cy="152400"/>
    <xdr:sp macro="" textlink="">
      <xdr:nvSpPr>
        <xdr:cNvPr id="5275" name="Text Box 3">
          <a:extLst>
            <a:ext uri="{FF2B5EF4-FFF2-40B4-BE49-F238E27FC236}">
              <a16:creationId xmlns:a16="http://schemas.microsoft.com/office/drawing/2014/main" id="{00000000-0008-0000-0000-00009B140000}"/>
            </a:ext>
          </a:extLst>
        </xdr:cNvPr>
        <xdr:cNvSpPr txBox="1">
          <a:spLocks noChangeArrowheads="1"/>
        </xdr:cNvSpPr>
      </xdr:nvSpPr>
      <xdr:spPr bwMode="auto">
        <a:xfrm>
          <a:off x="2971800" y="14503717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693</xdr:row>
      <xdr:rowOff>0</xdr:rowOff>
    </xdr:from>
    <xdr:ext cx="0" cy="114300"/>
    <xdr:sp macro="" textlink="">
      <xdr:nvSpPr>
        <xdr:cNvPr id="5276" name="Text Box 63">
          <a:extLst>
            <a:ext uri="{FF2B5EF4-FFF2-40B4-BE49-F238E27FC236}">
              <a16:creationId xmlns:a16="http://schemas.microsoft.com/office/drawing/2014/main" id="{00000000-0008-0000-0000-00009C140000}"/>
            </a:ext>
          </a:extLst>
        </xdr:cNvPr>
        <xdr:cNvSpPr txBox="1">
          <a:spLocks noChangeArrowheads="1"/>
        </xdr:cNvSpPr>
      </xdr:nvSpPr>
      <xdr:spPr bwMode="auto">
        <a:xfrm>
          <a:off x="2971800" y="1450371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693</xdr:row>
      <xdr:rowOff>0</xdr:rowOff>
    </xdr:from>
    <xdr:ext cx="0" cy="152400"/>
    <xdr:sp macro="" textlink="">
      <xdr:nvSpPr>
        <xdr:cNvPr id="5277" name="Text Box 3">
          <a:extLst>
            <a:ext uri="{FF2B5EF4-FFF2-40B4-BE49-F238E27FC236}">
              <a16:creationId xmlns:a16="http://schemas.microsoft.com/office/drawing/2014/main" id="{00000000-0008-0000-0000-00009D140000}"/>
            </a:ext>
          </a:extLst>
        </xdr:cNvPr>
        <xdr:cNvSpPr txBox="1">
          <a:spLocks noChangeArrowheads="1"/>
        </xdr:cNvSpPr>
      </xdr:nvSpPr>
      <xdr:spPr bwMode="auto">
        <a:xfrm>
          <a:off x="2971800" y="14503717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693</xdr:row>
      <xdr:rowOff>0</xdr:rowOff>
    </xdr:from>
    <xdr:ext cx="0" cy="114300"/>
    <xdr:sp macro="" textlink="">
      <xdr:nvSpPr>
        <xdr:cNvPr id="5278" name="Text Box 32">
          <a:extLst>
            <a:ext uri="{FF2B5EF4-FFF2-40B4-BE49-F238E27FC236}">
              <a16:creationId xmlns:a16="http://schemas.microsoft.com/office/drawing/2014/main" id="{00000000-0008-0000-0000-00009E140000}"/>
            </a:ext>
          </a:extLst>
        </xdr:cNvPr>
        <xdr:cNvSpPr txBox="1">
          <a:spLocks noChangeArrowheads="1"/>
        </xdr:cNvSpPr>
      </xdr:nvSpPr>
      <xdr:spPr bwMode="auto">
        <a:xfrm>
          <a:off x="2971800" y="1450371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693</xdr:row>
      <xdr:rowOff>0</xdr:rowOff>
    </xdr:from>
    <xdr:ext cx="0" cy="152400"/>
    <xdr:sp macro="" textlink="">
      <xdr:nvSpPr>
        <xdr:cNvPr id="5279" name="Text Box 3">
          <a:extLst>
            <a:ext uri="{FF2B5EF4-FFF2-40B4-BE49-F238E27FC236}">
              <a16:creationId xmlns:a16="http://schemas.microsoft.com/office/drawing/2014/main" id="{00000000-0008-0000-0000-00009F140000}"/>
            </a:ext>
          </a:extLst>
        </xdr:cNvPr>
        <xdr:cNvSpPr txBox="1">
          <a:spLocks noChangeArrowheads="1"/>
        </xdr:cNvSpPr>
      </xdr:nvSpPr>
      <xdr:spPr bwMode="auto">
        <a:xfrm>
          <a:off x="2971800" y="14503717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693</xdr:row>
      <xdr:rowOff>0</xdr:rowOff>
    </xdr:from>
    <xdr:ext cx="0" cy="114300"/>
    <xdr:sp macro="" textlink="">
      <xdr:nvSpPr>
        <xdr:cNvPr id="5280" name="Text Box 63">
          <a:extLst>
            <a:ext uri="{FF2B5EF4-FFF2-40B4-BE49-F238E27FC236}">
              <a16:creationId xmlns:a16="http://schemas.microsoft.com/office/drawing/2014/main" id="{00000000-0008-0000-0000-0000A0140000}"/>
            </a:ext>
          </a:extLst>
        </xdr:cNvPr>
        <xdr:cNvSpPr txBox="1">
          <a:spLocks noChangeArrowheads="1"/>
        </xdr:cNvSpPr>
      </xdr:nvSpPr>
      <xdr:spPr bwMode="auto">
        <a:xfrm>
          <a:off x="2971800" y="1450371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693</xdr:row>
      <xdr:rowOff>0</xdr:rowOff>
    </xdr:from>
    <xdr:ext cx="0" cy="152400"/>
    <xdr:sp macro="" textlink="">
      <xdr:nvSpPr>
        <xdr:cNvPr id="5281" name="Text Box 3">
          <a:extLst>
            <a:ext uri="{FF2B5EF4-FFF2-40B4-BE49-F238E27FC236}">
              <a16:creationId xmlns:a16="http://schemas.microsoft.com/office/drawing/2014/main" id="{00000000-0008-0000-0000-0000A1140000}"/>
            </a:ext>
          </a:extLst>
        </xdr:cNvPr>
        <xdr:cNvSpPr txBox="1">
          <a:spLocks noChangeArrowheads="1"/>
        </xdr:cNvSpPr>
      </xdr:nvSpPr>
      <xdr:spPr bwMode="auto">
        <a:xfrm>
          <a:off x="2971800" y="14503717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693</xdr:row>
      <xdr:rowOff>0</xdr:rowOff>
    </xdr:from>
    <xdr:ext cx="0" cy="114300"/>
    <xdr:sp macro="" textlink="">
      <xdr:nvSpPr>
        <xdr:cNvPr id="5282" name="Text Box 32">
          <a:extLst>
            <a:ext uri="{FF2B5EF4-FFF2-40B4-BE49-F238E27FC236}">
              <a16:creationId xmlns:a16="http://schemas.microsoft.com/office/drawing/2014/main" id="{00000000-0008-0000-0000-0000A2140000}"/>
            </a:ext>
          </a:extLst>
        </xdr:cNvPr>
        <xdr:cNvSpPr txBox="1">
          <a:spLocks noChangeArrowheads="1"/>
        </xdr:cNvSpPr>
      </xdr:nvSpPr>
      <xdr:spPr bwMode="auto">
        <a:xfrm>
          <a:off x="2971800" y="1450371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693</xdr:row>
      <xdr:rowOff>0</xdr:rowOff>
    </xdr:from>
    <xdr:ext cx="0" cy="152400"/>
    <xdr:sp macro="" textlink="">
      <xdr:nvSpPr>
        <xdr:cNvPr id="5283" name="Text Box 3">
          <a:extLst>
            <a:ext uri="{FF2B5EF4-FFF2-40B4-BE49-F238E27FC236}">
              <a16:creationId xmlns:a16="http://schemas.microsoft.com/office/drawing/2014/main" id="{00000000-0008-0000-0000-0000A3140000}"/>
            </a:ext>
          </a:extLst>
        </xdr:cNvPr>
        <xdr:cNvSpPr txBox="1">
          <a:spLocks noChangeArrowheads="1"/>
        </xdr:cNvSpPr>
      </xdr:nvSpPr>
      <xdr:spPr bwMode="auto">
        <a:xfrm>
          <a:off x="2971800" y="14503717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693</xdr:row>
      <xdr:rowOff>0</xdr:rowOff>
    </xdr:from>
    <xdr:ext cx="0" cy="114300"/>
    <xdr:sp macro="" textlink="">
      <xdr:nvSpPr>
        <xdr:cNvPr id="5284" name="Text Box 63">
          <a:extLst>
            <a:ext uri="{FF2B5EF4-FFF2-40B4-BE49-F238E27FC236}">
              <a16:creationId xmlns:a16="http://schemas.microsoft.com/office/drawing/2014/main" id="{00000000-0008-0000-0000-0000A4140000}"/>
            </a:ext>
          </a:extLst>
        </xdr:cNvPr>
        <xdr:cNvSpPr txBox="1">
          <a:spLocks noChangeArrowheads="1"/>
        </xdr:cNvSpPr>
      </xdr:nvSpPr>
      <xdr:spPr bwMode="auto">
        <a:xfrm>
          <a:off x="2971800" y="1450371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693</xdr:row>
      <xdr:rowOff>0</xdr:rowOff>
    </xdr:from>
    <xdr:ext cx="0" cy="152400"/>
    <xdr:sp macro="" textlink="">
      <xdr:nvSpPr>
        <xdr:cNvPr id="5285" name="Text Box 3">
          <a:extLst>
            <a:ext uri="{FF2B5EF4-FFF2-40B4-BE49-F238E27FC236}">
              <a16:creationId xmlns:a16="http://schemas.microsoft.com/office/drawing/2014/main" id="{00000000-0008-0000-0000-0000A5140000}"/>
            </a:ext>
          </a:extLst>
        </xdr:cNvPr>
        <xdr:cNvSpPr txBox="1">
          <a:spLocks noChangeArrowheads="1"/>
        </xdr:cNvSpPr>
      </xdr:nvSpPr>
      <xdr:spPr bwMode="auto">
        <a:xfrm>
          <a:off x="2971800" y="14503717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693</xdr:row>
      <xdr:rowOff>0</xdr:rowOff>
    </xdr:from>
    <xdr:ext cx="0" cy="114300"/>
    <xdr:sp macro="" textlink="">
      <xdr:nvSpPr>
        <xdr:cNvPr id="5286" name="Text Box 32">
          <a:extLst>
            <a:ext uri="{FF2B5EF4-FFF2-40B4-BE49-F238E27FC236}">
              <a16:creationId xmlns:a16="http://schemas.microsoft.com/office/drawing/2014/main" id="{00000000-0008-0000-0000-0000A6140000}"/>
            </a:ext>
          </a:extLst>
        </xdr:cNvPr>
        <xdr:cNvSpPr txBox="1">
          <a:spLocks noChangeArrowheads="1"/>
        </xdr:cNvSpPr>
      </xdr:nvSpPr>
      <xdr:spPr bwMode="auto">
        <a:xfrm>
          <a:off x="2971800" y="1450371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693</xdr:row>
      <xdr:rowOff>0</xdr:rowOff>
    </xdr:from>
    <xdr:ext cx="0" cy="152400"/>
    <xdr:sp macro="" textlink="">
      <xdr:nvSpPr>
        <xdr:cNvPr id="5287" name="Text Box 3">
          <a:extLst>
            <a:ext uri="{FF2B5EF4-FFF2-40B4-BE49-F238E27FC236}">
              <a16:creationId xmlns:a16="http://schemas.microsoft.com/office/drawing/2014/main" id="{00000000-0008-0000-0000-0000A7140000}"/>
            </a:ext>
          </a:extLst>
        </xdr:cNvPr>
        <xdr:cNvSpPr txBox="1">
          <a:spLocks noChangeArrowheads="1"/>
        </xdr:cNvSpPr>
      </xdr:nvSpPr>
      <xdr:spPr bwMode="auto">
        <a:xfrm>
          <a:off x="2971800" y="14503717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693</xdr:row>
      <xdr:rowOff>0</xdr:rowOff>
    </xdr:from>
    <xdr:ext cx="0" cy="114300"/>
    <xdr:sp macro="" textlink="">
      <xdr:nvSpPr>
        <xdr:cNvPr id="5288" name="Text Box 63">
          <a:extLst>
            <a:ext uri="{FF2B5EF4-FFF2-40B4-BE49-F238E27FC236}">
              <a16:creationId xmlns:a16="http://schemas.microsoft.com/office/drawing/2014/main" id="{00000000-0008-0000-0000-0000A8140000}"/>
            </a:ext>
          </a:extLst>
        </xdr:cNvPr>
        <xdr:cNvSpPr txBox="1">
          <a:spLocks noChangeArrowheads="1"/>
        </xdr:cNvSpPr>
      </xdr:nvSpPr>
      <xdr:spPr bwMode="auto">
        <a:xfrm>
          <a:off x="2971800" y="1450371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693</xdr:row>
      <xdr:rowOff>0</xdr:rowOff>
    </xdr:from>
    <xdr:ext cx="0" cy="152400"/>
    <xdr:sp macro="" textlink="">
      <xdr:nvSpPr>
        <xdr:cNvPr id="5289" name="Text Box 3">
          <a:extLst>
            <a:ext uri="{FF2B5EF4-FFF2-40B4-BE49-F238E27FC236}">
              <a16:creationId xmlns:a16="http://schemas.microsoft.com/office/drawing/2014/main" id="{00000000-0008-0000-0000-0000A9140000}"/>
            </a:ext>
          </a:extLst>
        </xdr:cNvPr>
        <xdr:cNvSpPr txBox="1">
          <a:spLocks noChangeArrowheads="1"/>
        </xdr:cNvSpPr>
      </xdr:nvSpPr>
      <xdr:spPr bwMode="auto">
        <a:xfrm>
          <a:off x="2971800" y="14503717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693</xdr:row>
      <xdr:rowOff>0</xdr:rowOff>
    </xdr:from>
    <xdr:ext cx="0" cy="114300"/>
    <xdr:sp macro="" textlink="">
      <xdr:nvSpPr>
        <xdr:cNvPr id="5290" name="Text Box 32">
          <a:extLst>
            <a:ext uri="{FF2B5EF4-FFF2-40B4-BE49-F238E27FC236}">
              <a16:creationId xmlns:a16="http://schemas.microsoft.com/office/drawing/2014/main" id="{00000000-0008-0000-0000-0000AA140000}"/>
            </a:ext>
          </a:extLst>
        </xdr:cNvPr>
        <xdr:cNvSpPr txBox="1">
          <a:spLocks noChangeArrowheads="1"/>
        </xdr:cNvSpPr>
      </xdr:nvSpPr>
      <xdr:spPr bwMode="auto">
        <a:xfrm>
          <a:off x="2971800" y="1450371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693</xdr:row>
      <xdr:rowOff>0</xdr:rowOff>
    </xdr:from>
    <xdr:ext cx="0" cy="152400"/>
    <xdr:sp macro="" textlink="">
      <xdr:nvSpPr>
        <xdr:cNvPr id="5291" name="Text Box 3">
          <a:extLst>
            <a:ext uri="{FF2B5EF4-FFF2-40B4-BE49-F238E27FC236}">
              <a16:creationId xmlns:a16="http://schemas.microsoft.com/office/drawing/2014/main" id="{00000000-0008-0000-0000-0000AB140000}"/>
            </a:ext>
          </a:extLst>
        </xdr:cNvPr>
        <xdr:cNvSpPr txBox="1">
          <a:spLocks noChangeArrowheads="1"/>
        </xdr:cNvSpPr>
      </xdr:nvSpPr>
      <xdr:spPr bwMode="auto">
        <a:xfrm>
          <a:off x="2971800" y="14503717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693</xdr:row>
      <xdr:rowOff>0</xdr:rowOff>
    </xdr:from>
    <xdr:ext cx="0" cy="114300"/>
    <xdr:sp macro="" textlink="">
      <xdr:nvSpPr>
        <xdr:cNvPr id="5292" name="Text Box 63">
          <a:extLst>
            <a:ext uri="{FF2B5EF4-FFF2-40B4-BE49-F238E27FC236}">
              <a16:creationId xmlns:a16="http://schemas.microsoft.com/office/drawing/2014/main" id="{00000000-0008-0000-0000-0000AC140000}"/>
            </a:ext>
          </a:extLst>
        </xdr:cNvPr>
        <xdr:cNvSpPr txBox="1">
          <a:spLocks noChangeArrowheads="1"/>
        </xdr:cNvSpPr>
      </xdr:nvSpPr>
      <xdr:spPr bwMode="auto">
        <a:xfrm>
          <a:off x="2971800" y="1450371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693</xdr:row>
      <xdr:rowOff>0</xdr:rowOff>
    </xdr:from>
    <xdr:ext cx="0" cy="114300"/>
    <xdr:sp macro="" textlink="">
      <xdr:nvSpPr>
        <xdr:cNvPr id="5293" name="Text Box 32">
          <a:extLst>
            <a:ext uri="{FF2B5EF4-FFF2-40B4-BE49-F238E27FC236}">
              <a16:creationId xmlns:a16="http://schemas.microsoft.com/office/drawing/2014/main" id="{00000000-0008-0000-0000-0000AD140000}"/>
            </a:ext>
          </a:extLst>
        </xdr:cNvPr>
        <xdr:cNvSpPr txBox="1">
          <a:spLocks noChangeArrowheads="1"/>
        </xdr:cNvSpPr>
      </xdr:nvSpPr>
      <xdr:spPr bwMode="auto">
        <a:xfrm>
          <a:off x="2971800" y="1450371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693</xdr:row>
      <xdr:rowOff>0</xdr:rowOff>
    </xdr:from>
    <xdr:ext cx="0" cy="152400"/>
    <xdr:sp macro="" textlink="">
      <xdr:nvSpPr>
        <xdr:cNvPr id="5294" name="Text Box 3">
          <a:extLst>
            <a:ext uri="{FF2B5EF4-FFF2-40B4-BE49-F238E27FC236}">
              <a16:creationId xmlns:a16="http://schemas.microsoft.com/office/drawing/2014/main" id="{00000000-0008-0000-0000-0000AE140000}"/>
            </a:ext>
          </a:extLst>
        </xdr:cNvPr>
        <xdr:cNvSpPr txBox="1">
          <a:spLocks noChangeArrowheads="1"/>
        </xdr:cNvSpPr>
      </xdr:nvSpPr>
      <xdr:spPr bwMode="auto">
        <a:xfrm>
          <a:off x="2971800" y="14503717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693</xdr:row>
      <xdr:rowOff>0</xdr:rowOff>
    </xdr:from>
    <xdr:ext cx="0" cy="114300"/>
    <xdr:sp macro="" textlink="">
      <xdr:nvSpPr>
        <xdr:cNvPr id="5295" name="Text Box 63">
          <a:extLst>
            <a:ext uri="{FF2B5EF4-FFF2-40B4-BE49-F238E27FC236}">
              <a16:creationId xmlns:a16="http://schemas.microsoft.com/office/drawing/2014/main" id="{00000000-0008-0000-0000-0000AF140000}"/>
            </a:ext>
          </a:extLst>
        </xdr:cNvPr>
        <xdr:cNvSpPr txBox="1">
          <a:spLocks noChangeArrowheads="1"/>
        </xdr:cNvSpPr>
      </xdr:nvSpPr>
      <xdr:spPr bwMode="auto">
        <a:xfrm>
          <a:off x="2971800" y="1450371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693</xdr:row>
      <xdr:rowOff>0</xdr:rowOff>
    </xdr:from>
    <xdr:ext cx="0" cy="152400"/>
    <xdr:sp macro="" textlink="">
      <xdr:nvSpPr>
        <xdr:cNvPr id="5296" name="Text Box 3">
          <a:extLst>
            <a:ext uri="{FF2B5EF4-FFF2-40B4-BE49-F238E27FC236}">
              <a16:creationId xmlns:a16="http://schemas.microsoft.com/office/drawing/2014/main" id="{00000000-0008-0000-0000-0000B0140000}"/>
            </a:ext>
          </a:extLst>
        </xdr:cNvPr>
        <xdr:cNvSpPr txBox="1">
          <a:spLocks noChangeArrowheads="1"/>
        </xdr:cNvSpPr>
      </xdr:nvSpPr>
      <xdr:spPr bwMode="auto">
        <a:xfrm>
          <a:off x="2971800" y="14503717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693</xdr:row>
      <xdr:rowOff>0</xdr:rowOff>
    </xdr:from>
    <xdr:ext cx="0" cy="114300"/>
    <xdr:sp macro="" textlink="">
      <xdr:nvSpPr>
        <xdr:cNvPr id="5297" name="Text Box 32">
          <a:extLst>
            <a:ext uri="{FF2B5EF4-FFF2-40B4-BE49-F238E27FC236}">
              <a16:creationId xmlns:a16="http://schemas.microsoft.com/office/drawing/2014/main" id="{00000000-0008-0000-0000-0000B1140000}"/>
            </a:ext>
          </a:extLst>
        </xdr:cNvPr>
        <xdr:cNvSpPr txBox="1">
          <a:spLocks noChangeArrowheads="1"/>
        </xdr:cNvSpPr>
      </xdr:nvSpPr>
      <xdr:spPr bwMode="auto">
        <a:xfrm>
          <a:off x="2971800" y="1450371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693</xdr:row>
      <xdr:rowOff>0</xdr:rowOff>
    </xdr:from>
    <xdr:ext cx="0" cy="152400"/>
    <xdr:sp macro="" textlink="">
      <xdr:nvSpPr>
        <xdr:cNvPr id="5298" name="Text Box 3">
          <a:extLst>
            <a:ext uri="{FF2B5EF4-FFF2-40B4-BE49-F238E27FC236}">
              <a16:creationId xmlns:a16="http://schemas.microsoft.com/office/drawing/2014/main" id="{00000000-0008-0000-0000-0000B2140000}"/>
            </a:ext>
          </a:extLst>
        </xdr:cNvPr>
        <xdr:cNvSpPr txBox="1">
          <a:spLocks noChangeArrowheads="1"/>
        </xdr:cNvSpPr>
      </xdr:nvSpPr>
      <xdr:spPr bwMode="auto">
        <a:xfrm>
          <a:off x="2971800" y="14503717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693</xdr:row>
      <xdr:rowOff>0</xdr:rowOff>
    </xdr:from>
    <xdr:ext cx="0" cy="114300"/>
    <xdr:sp macro="" textlink="">
      <xdr:nvSpPr>
        <xdr:cNvPr id="5299" name="Text Box 63">
          <a:extLst>
            <a:ext uri="{FF2B5EF4-FFF2-40B4-BE49-F238E27FC236}">
              <a16:creationId xmlns:a16="http://schemas.microsoft.com/office/drawing/2014/main" id="{00000000-0008-0000-0000-0000B3140000}"/>
            </a:ext>
          </a:extLst>
        </xdr:cNvPr>
        <xdr:cNvSpPr txBox="1">
          <a:spLocks noChangeArrowheads="1"/>
        </xdr:cNvSpPr>
      </xdr:nvSpPr>
      <xdr:spPr bwMode="auto">
        <a:xfrm>
          <a:off x="2971800" y="1450371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693</xdr:row>
      <xdr:rowOff>0</xdr:rowOff>
    </xdr:from>
    <xdr:ext cx="0" cy="152400"/>
    <xdr:sp macro="" textlink="">
      <xdr:nvSpPr>
        <xdr:cNvPr id="5300" name="Text Box 3">
          <a:extLst>
            <a:ext uri="{FF2B5EF4-FFF2-40B4-BE49-F238E27FC236}">
              <a16:creationId xmlns:a16="http://schemas.microsoft.com/office/drawing/2014/main" id="{00000000-0008-0000-0000-0000B4140000}"/>
            </a:ext>
          </a:extLst>
        </xdr:cNvPr>
        <xdr:cNvSpPr txBox="1">
          <a:spLocks noChangeArrowheads="1"/>
        </xdr:cNvSpPr>
      </xdr:nvSpPr>
      <xdr:spPr bwMode="auto">
        <a:xfrm>
          <a:off x="2971800" y="14503717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693</xdr:row>
      <xdr:rowOff>0</xdr:rowOff>
    </xdr:from>
    <xdr:ext cx="0" cy="114300"/>
    <xdr:sp macro="" textlink="">
      <xdr:nvSpPr>
        <xdr:cNvPr id="5301" name="Text Box 32">
          <a:extLst>
            <a:ext uri="{FF2B5EF4-FFF2-40B4-BE49-F238E27FC236}">
              <a16:creationId xmlns:a16="http://schemas.microsoft.com/office/drawing/2014/main" id="{00000000-0008-0000-0000-0000B5140000}"/>
            </a:ext>
          </a:extLst>
        </xdr:cNvPr>
        <xdr:cNvSpPr txBox="1">
          <a:spLocks noChangeArrowheads="1"/>
        </xdr:cNvSpPr>
      </xdr:nvSpPr>
      <xdr:spPr bwMode="auto">
        <a:xfrm>
          <a:off x="2971800" y="1450371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693</xdr:row>
      <xdr:rowOff>0</xdr:rowOff>
    </xdr:from>
    <xdr:ext cx="0" cy="152400"/>
    <xdr:sp macro="" textlink="">
      <xdr:nvSpPr>
        <xdr:cNvPr id="5302" name="Text Box 3">
          <a:extLst>
            <a:ext uri="{FF2B5EF4-FFF2-40B4-BE49-F238E27FC236}">
              <a16:creationId xmlns:a16="http://schemas.microsoft.com/office/drawing/2014/main" id="{00000000-0008-0000-0000-0000B6140000}"/>
            </a:ext>
          </a:extLst>
        </xdr:cNvPr>
        <xdr:cNvSpPr txBox="1">
          <a:spLocks noChangeArrowheads="1"/>
        </xdr:cNvSpPr>
      </xdr:nvSpPr>
      <xdr:spPr bwMode="auto">
        <a:xfrm>
          <a:off x="2971800" y="14503717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693</xdr:row>
      <xdr:rowOff>0</xdr:rowOff>
    </xdr:from>
    <xdr:ext cx="0" cy="114300"/>
    <xdr:sp macro="" textlink="">
      <xdr:nvSpPr>
        <xdr:cNvPr id="5303" name="Text Box 63">
          <a:extLst>
            <a:ext uri="{FF2B5EF4-FFF2-40B4-BE49-F238E27FC236}">
              <a16:creationId xmlns:a16="http://schemas.microsoft.com/office/drawing/2014/main" id="{00000000-0008-0000-0000-0000B7140000}"/>
            </a:ext>
          </a:extLst>
        </xdr:cNvPr>
        <xdr:cNvSpPr txBox="1">
          <a:spLocks noChangeArrowheads="1"/>
        </xdr:cNvSpPr>
      </xdr:nvSpPr>
      <xdr:spPr bwMode="auto">
        <a:xfrm>
          <a:off x="2971800" y="1450371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693</xdr:row>
      <xdr:rowOff>0</xdr:rowOff>
    </xdr:from>
    <xdr:ext cx="0" cy="152400"/>
    <xdr:sp macro="" textlink="">
      <xdr:nvSpPr>
        <xdr:cNvPr id="5304" name="Text Box 3">
          <a:extLst>
            <a:ext uri="{FF2B5EF4-FFF2-40B4-BE49-F238E27FC236}">
              <a16:creationId xmlns:a16="http://schemas.microsoft.com/office/drawing/2014/main" id="{00000000-0008-0000-0000-0000B8140000}"/>
            </a:ext>
          </a:extLst>
        </xdr:cNvPr>
        <xdr:cNvSpPr txBox="1">
          <a:spLocks noChangeArrowheads="1"/>
        </xdr:cNvSpPr>
      </xdr:nvSpPr>
      <xdr:spPr bwMode="auto">
        <a:xfrm>
          <a:off x="2971800" y="14503717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693</xdr:row>
      <xdr:rowOff>0</xdr:rowOff>
    </xdr:from>
    <xdr:ext cx="0" cy="114300"/>
    <xdr:sp macro="" textlink="">
      <xdr:nvSpPr>
        <xdr:cNvPr id="5305" name="Text Box 32">
          <a:extLst>
            <a:ext uri="{FF2B5EF4-FFF2-40B4-BE49-F238E27FC236}">
              <a16:creationId xmlns:a16="http://schemas.microsoft.com/office/drawing/2014/main" id="{00000000-0008-0000-0000-0000B9140000}"/>
            </a:ext>
          </a:extLst>
        </xdr:cNvPr>
        <xdr:cNvSpPr txBox="1">
          <a:spLocks noChangeArrowheads="1"/>
        </xdr:cNvSpPr>
      </xdr:nvSpPr>
      <xdr:spPr bwMode="auto">
        <a:xfrm>
          <a:off x="2971800" y="1450371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693</xdr:row>
      <xdr:rowOff>0</xdr:rowOff>
    </xdr:from>
    <xdr:ext cx="0" cy="152400"/>
    <xdr:sp macro="" textlink="">
      <xdr:nvSpPr>
        <xdr:cNvPr id="5306" name="Text Box 3">
          <a:extLst>
            <a:ext uri="{FF2B5EF4-FFF2-40B4-BE49-F238E27FC236}">
              <a16:creationId xmlns:a16="http://schemas.microsoft.com/office/drawing/2014/main" id="{00000000-0008-0000-0000-0000BA140000}"/>
            </a:ext>
          </a:extLst>
        </xdr:cNvPr>
        <xdr:cNvSpPr txBox="1">
          <a:spLocks noChangeArrowheads="1"/>
        </xdr:cNvSpPr>
      </xdr:nvSpPr>
      <xdr:spPr bwMode="auto">
        <a:xfrm>
          <a:off x="2971800" y="14503717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693</xdr:row>
      <xdr:rowOff>0</xdr:rowOff>
    </xdr:from>
    <xdr:ext cx="0" cy="114300"/>
    <xdr:sp macro="" textlink="">
      <xdr:nvSpPr>
        <xdr:cNvPr id="5307" name="Text Box 63">
          <a:extLst>
            <a:ext uri="{FF2B5EF4-FFF2-40B4-BE49-F238E27FC236}">
              <a16:creationId xmlns:a16="http://schemas.microsoft.com/office/drawing/2014/main" id="{00000000-0008-0000-0000-0000BB140000}"/>
            </a:ext>
          </a:extLst>
        </xdr:cNvPr>
        <xdr:cNvSpPr txBox="1">
          <a:spLocks noChangeArrowheads="1"/>
        </xdr:cNvSpPr>
      </xdr:nvSpPr>
      <xdr:spPr bwMode="auto">
        <a:xfrm>
          <a:off x="2971800" y="1450371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693</xdr:row>
      <xdr:rowOff>0</xdr:rowOff>
    </xdr:from>
    <xdr:ext cx="0" cy="152400"/>
    <xdr:sp macro="" textlink="">
      <xdr:nvSpPr>
        <xdr:cNvPr id="5308" name="Text Box 3">
          <a:extLst>
            <a:ext uri="{FF2B5EF4-FFF2-40B4-BE49-F238E27FC236}">
              <a16:creationId xmlns:a16="http://schemas.microsoft.com/office/drawing/2014/main" id="{00000000-0008-0000-0000-0000BC140000}"/>
            </a:ext>
          </a:extLst>
        </xdr:cNvPr>
        <xdr:cNvSpPr txBox="1">
          <a:spLocks noChangeArrowheads="1"/>
        </xdr:cNvSpPr>
      </xdr:nvSpPr>
      <xdr:spPr bwMode="auto">
        <a:xfrm>
          <a:off x="2971800" y="14503717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693</xdr:row>
      <xdr:rowOff>0</xdr:rowOff>
    </xdr:from>
    <xdr:ext cx="0" cy="114300"/>
    <xdr:sp macro="" textlink="">
      <xdr:nvSpPr>
        <xdr:cNvPr id="5309" name="Text Box 32">
          <a:extLst>
            <a:ext uri="{FF2B5EF4-FFF2-40B4-BE49-F238E27FC236}">
              <a16:creationId xmlns:a16="http://schemas.microsoft.com/office/drawing/2014/main" id="{00000000-0008-0000-0000-0000BD140000}"/>
            </a:ext>
          </a:extLst>
        </xdr:cNvPr>
        <xdr:cNvSpPr txBox="1">
          <a:spLocks noChangeArrowheads="1"/>
        </xdr:cNvSpPr>
      </xdr:nvSpPr>
      <xdr:spPr bwMode="auto">
        <a:xfrm>
          <a:off x="2971800" y="1450371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693</xdr:row>
      <xdr:rowOff>0</xdr:rowOff>
    </xdr:from>
    <xdr:ext cx="0" cy="152400"/>
    <xdr:sp macro="" textlink="">
      <xdr:nvSpPr>
        <xdr:cNvPr id="5310" name="Text Box 3">
          <a:extLst>
            <a:ext uri="{FF2B5EF4-FFF2-40B4-BE49-F238E27FC236}">
              <a16:creationId xmlns:a16="http://schemas.microsoft.com/office/drawing/2014/main" id="{00000000-0008-0000-0000-0000BE140000}"/>
            </a:ext>
          </a:extLst>
        </xdr:cNvPr>
        <xdr:cNvSpPr txBox="1">
          <a:spLocks noChangeArrowheads="1"/>
        </xdr:cNvSpPr>
      </xdr:nvSpPr>
      <xdr:spPr bwMode="auto">
        <a:xfrm>
          <a:off x="2971800" y="14503717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693</xdr:row>
      <xdr:rowOff>0</xdr:rowOff>
    </xdr:from>
    <xdr:ext cx="0" cy="114300"/>
    <xdr:sp macro="" textlink="">
      <xdr:nvSpPr>
        <xdr:cNvPr id="5311" name="Text Box 63">
          <a:extLst>
            <a:ext uri="{FF2B5EF4-FFF2-40B4-BE49-F238E27FC236}">
              <a16:creationId xmlns:a16="http://schemas.microsoft.com/office/drawing/2014/main" id="{00000000-0008-0000-0000-0000BF140000}"/>
            </a:ext>
          </a:extLst>
        </xdr:cNvPr>
        <xdr:cNvSpPr txBox="1">
          <a:spLocks noChangeArrowheads="1"/>
        </xdr:cNvSpPr>
      </xdr:nvSpPr>
      <xdr:spPr bwMode="auto">
        <a:xfrm>
          <a:off x="2971800" y="1450371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693</xdr:row>
      <xdr:rowOff>0</xdr:rowOff>
    </xdr:from>
    <xdr:ext cx="0" cy="152400"/>
    <xdr:sp macro="" textlink="">
      <xdr:nvSpPr>
        <xdr:cNvPr id="5312" name="Text Box 3">
          <a:extLst>
            <a:ext uri="{FF2B5EF4-FFF2-40B4-BE49-F238E27FC236}">
              <a16:creationId xmlns:a16="http://schemas.microsoft.com/office/drawing/2014/main" id="{00000000-0008-0000-0000-0000C0140000}"/>
            </a:ext>
          </a:extLst>
        </xdr:cNvPr>
        <xdr:cNvSpPr txBox="1">
          <a:spLocks noChangeArrowheads="1"/>
        </xdr:cNvSpPr>
      </xdr:nvSpPr>
      <xdr:spPr bwMode="auto">
        <a:xfrm>
          <a:off x="2971800" y="14503717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693</xdr:row>
      <xdr:rowOff>0</xdr:rowOff>
    </xdr:from>
    <xdr:ext cx="0" cy="114300"/>
    <xdr:sp macro="" textlink="">
      <xdr:nvSpPr>
        <xdr:cNvPr id="5313" name="Text Box 32">
          <a:extLst>
            <a:ext uri="{FF2B5EF4-FFF2-40B4-BE49-F238E27FC236}">
              <a16:creationId xmlns:a16="http://schemas.microsoft.com/office/drawing/2014/main" id="{00000000-0008-0000-0000-0000C1140000}"/>
            </a:ext>
          </a:extLst>
        </xdr:cNvPr>
        <xdr:cNvSpPr txBox="1">
          <a:spLocks noChangeArrowheads="1"/>
        </xdr:cNvSpPr>
      </xdr:nvSpPr>
      <xdr:spPr bwMode="auto">
        <a:xfrm>
          <a:off x="2971800" y="1450371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693</xdr:row>
      <xdr:rowOff>0</xdr:rowOff>
    </xdr:from>
    <xdr:ext cx="0" cy="152400"/>
    <xdr:sp macro="" textlink="">
      <xdr:nvSpPr>
        <xdr:cNvPr id="5314" name="Text Box 3">
          <a:extLst>
            <a:ext uri="{FF2B5EF4-FFF2-40B4-BE49-F238E27FC236}">
              <a16:creationId xmlns:a16="http://schemas.microsoft.com/office/drawing/2014/main" id="{00000000-0008-0000-0000-0000C2140000}"/>
            </a:ext>
          </a:extLst>
        </xdr:cNvPr>
        <xdr:cNvSpPr txBox="1">
          <a:spLocks noChangeArrowheads="1"/>
        </xdr:cNvSpPr>
      </xdr:nvSpPr>
      <xdr:spPr bwMode="auto">
        <a:xfrm>
          <a:off x="2971800" y="14503717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693</xdr:row>
      <xdr:rowOff>0</xdr:rowOff>
    </xdr:from>
    <xdr:ext cx="0" cy="114300"/>
    <xdr:sp macro="" textlink="">
      <xdr:nvSpPr>
        <xdr:cNvPr id="5315" name="Text Box 63">
          <a:extLst>
            <a:ext uri="{FF2B5EF4-FFF2-40B4-BE49-F238E27FC236}">
              <a16:creationId xmlns:a16="http://schemas.microsoft.com/office/drawing/2014/main" id="{00000000-0008-0000-0000-0000C3140000}"/>
            </a:ext>
          </a:extLst>
        </xdr:cNvPr>
        <xdr:cNvSpPr txBox="1">
          <a:spLocks noChangeArrowheads="1"/>
        </xdr:cNvSpPr>
      </xdr:nvSpPr>
      <xdr:spPr bwMode="auto">
        <a:xfrm>
          <a:off x="2971800" y="1450371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693</xdr:row>
      <xdr:rowOff>0</xdr:rowOff>
    </xdr:from>
    <xdr:ext cx="0" cy="152400"/>
    <xdr:sp macro="" textlink="">
      <xdr:nvSpPr>
        <xdr:cNvPr id="5316" name="Text Box 3">
          <a:extLst>
            <a:ext uri="{FF2B5EF4-FFF2-40B4-BE49-F238E27FC236}">
              <a16:creationId xmlns:a16="http://schemas.microsoft.com/office/drawing/2014/main" id="{00000000-0008-0000-0000-0000C4140000}"/>
            </a:ext>
          </a:extLst>
        </xdr:cNvPr>
        <xdr:cNvSpPr txBox="1">
          <a:spLocks noChangeArrowheads="1"/>
        </xdr:cNvSpPr>
      </xdr:nvSpPr>
      <xdr:spPr bwMode="auto">
        <a:xfrm>
          <a:off x="2971800" y="14503717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693</xdr:row>
      <xdr:rowOff>0</xdr:rowOff>
    </xdr:from>
    <xdr:ext cx="0" cy="114300"/>
    <xdr:sp macro="" textlink="">
      <xdr:nvSpPr>
        <xdr:cNvPr id="5317" name="Text Box 32">
          <a:extLst>
            <a:ext uri="{FF2B5EF4-FFF2-40B4-BE49-F238E27FC236}">
              <a16:creationId xmlns:a16="http://schemas.microsoft.com/office/drawing/2014/main" id="{00000000-0008-0000-0000-0000C5140000}"/>
            </a:ext>
          </a:extLst>
        </xdr:cNvPr>
        <xdr:cNvSpPr txBox="1">
          <a:spLocks noChangeArrowheads="1"/>
        </xdr:cNvSpPr>
      </xdr:nvSpPr>
      <xdr:spPr bwMode="auto">
        <a:xfrm>
          <a:off x="2971800" y="1450371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693</xdr:row>
      <xdr:rowOff>0</xdr:rowOff>
    </xdr:from>
    <xdr:ext cx="0" cy="152400"/>
    <xdr:sp macro="" textlink="">
      <xdr:nvSpPr>
        <xdr:cNvPr id="5318" name="Text Box 3">
          <a:extLst>
            <a:ext uri="{FF2B5EF4-FFF2-40B4-BE49-F238E27FC236}">
              <a16:creationId xmlns:a16="http://schemas.microsoft.com/office/drawing/2014/main" id="{00000000-0008-0000-0000-0000C6140000}"/>
            </a:ext>
          </a:extLst>
        </xdr:cNvPr>
        <xdr:cNvSpPr txBox="1">
          <a:spLocks noChangeArrowheads="1"/>
        </xdr:cNvSpPr>
      </xdr:nvSpPr>
      <xdr:spPr bwMode="auto">
        <a:xfrm>
          <a:off x="2971800" y="14503717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693</xdr:row>
      <xdr:rowOff>0</xdr:rowOff>
    </xdr:from>
    <xdr:ext cx="0" cy="114300"/>
    <xdr:sp macro="" textlink="">
      <xdr:nvSpPr>
        <xdr:cNvPr id="5319" name="Text Box 63">
          <a:extLst>
            <a:ext uri="{FF2B5EF4-FFF2-40B4-BE49-F238E27FC236}">
              <a16:creationId xmlns:a16="http://schemas.microsoft.com/office/drawing/2014/main" id="{00000000-0008-0000-0000-0000C7140000}"/>
            </a:ext>
          </a:extLst>
        </xdr:cNvPr>
        <xdr:cNvSpPr txBox="1">
          <a:spLocks noChangeArrowheads="1"/>
        </xdr:cNvSpPr>
      </xdr:nvSpPr>
      <xdr:spPr bwMode="auto">
        <a:xfrm>
          <a:off x="2971800" y="1450371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693</xdr:row>
      <xdr:rowOff>0</xdr:rowOff>
    </xdr:from>
    <xdr:ext cx="0" cy="152400"/>
    <xdr:sp macro="" textlink="">
      <xdr:nvSpPr>
        <xdr:cNvPr id="5320" name="Text Box 3">
          <a:extLst>
            <a:ext uri="{FF2B5EF4-FFF2-40B4-BE49-F238E27FC236}">
              <a16:creationId xmlns:a16="http://schemas.microsoft.com/office/drawing/2014/main" id="{00000000-0008-0000-0000-0000C8140000}"/>
            </a:ext>
          </a:extLst>
        </xdr:cNvPr>
        <xdr:cNvSpPr txBox="1">
          <a:spLocks noChangeArrowheads="1"/>
        </xdr:cNvSpPr>
      </xdr:nvSpPr>
      <xdr:spPr bwMode="auto">
        <a:xfrm>
          <a:off x="2971800" y="14503717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693</xdr:row>
      <xdr:rowOff>0</xdr:rowOff>
    </xdr:from>
    <xdr:ext cx="0" cy="114300"/>
    <xdr:sp macro="" textlink="">
      <xdr:nvSpPr>
        <xdr:cNvPr id="5321" name="Text Box 32">
          <a:extLst>
            <a:ext uri="{FF2B5EF4-FFF2-40B4-BE49-F238E27FC236}">
              <a16:creationId xmlns:a16="http://schemas.microsoft.com/office/drawing/2014/main" id="{00000000-0008-0000-0000-0000C9140000}"/>
            </a:ext>
          </a:extLst>
        </xdr:cNvPr>
        <xdr:cNvSpPr txBox="1">
          <a:spLocks noChangeArrowheads="1"/>
        </xdr:cNvSpPr>
      </xdr:nvSpPr>
      <xdr:spPr bwMode="auto">
        <a:xfrm>
          <a:off x="2971800" y="1450371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693</xdr:row>
      <xdr:rowOff>0</xdr:rowOff>
    </xdr:from>
    <xdr:ext cx="0" cy="152400"/>
    <xdr:sp macro="" textlink="">
      <xdr:nvSpPr>
        <xdr:cNvPr id="5322" name="Text Box 3">
          <a:extLst>
            <a:ext uri="{FF2B5EF4-FFF2-40B4-BE49-F238E27FC236}">
              <a16:creationId xmlns:a16="http://schemas.microsoft.com/office/drawing/2014/main" id="{00000000-0008-0000-0000-0000CA140000}"/>
            </a:ext>
          </a:extLst>
        </xdr:cNvPr>
        <xdr:cNvSpPr txBox="1">
          <a:spLocks noChangeArrowheads="1"/>
        </xdr:cNvSpPr>
      </xdr:nvSpPr>
      <xdr:spPr bwMode="auto">
        <a:xfrm>
          <a:off x="2971800" y="14503717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693</xdr:row>
      <xdr:rowOff>0</xdr:rowOff>
    </xdr:from>
    <xdr:ext cx="0" cy="114300"/>
    <xdr:sp macro="" textlink="">
      <xdr:nvSpPr>
        <xdr:cNvPr id="5323" name="Text Box 63">
          <a:extLst>
            <a:ext uri="{FF2B5EF4-FFF2-40B4-BE49-F238E27FC236}">
              <a16:creationId xmlns:a16="http://schemas.microsoft.com/office/drawing/2014/main" id="{00000000-0008-0000-0000-0000CB140000}"/>
            </a:ext>
          </a:extLst>
        </xdr:cNvPr>
        <xdr:cNvSpPr txBox="1">
          <a:spLocks noChangeArrowheads="1"/>
        </xdr:cNvSpPr>
      </xdr:nvSpPr>
      <xdr:spPr bwMode="auto">
        <a:xfrm>
          <a:off x="2971800" y="1450371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693</xdr:row>
      <xdr:rowOff>0</xdr:rowOff>
    </xdr:from>
    <xdr:ext cx="0" cy="152400"/>
    <xdr:sp macro="" textlink="">
      <xdr:nvSpPr>
        <xdr:cNvPr id="5324" name="Text Box 3">
          <a:extLst>
            <a:ext uri="{FF2B5EF4-FFF2-40B4-BE49-F238E27FC236}">
              <a16:creationId xmlns:a16="http://schemas.microsoft.com/office/drawing/2014/main" id="{00000000-0008-0000-0000-0000CC140000}"/>
            </a:ext>
          </a:extLst>
        </xdr:cNvPr>
        <xdr:cNvSpPr txBox="1">
          <a:spLocks noChangeArrowheads="1"/>
        </xdr:cNvSpPr>
      </xdr:nvSpPr>
      <xdr:spPr bwMode="auto">
        <a:xfrm>
          <a:off x="2971800" y="14503717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693</xdr:row>
      <xdr:rowOff>0</xdr:rowOff>
    </xdr:from>
    <xdr:ext cx="0" cy="114300"/>
    <xdr:sp macro="" textlink="">
      <xdr:nvSpPr>
        <xdr:cNvPr id="5325" name="Text Box 32">
          <a:extLst>
            <a:ext uri="{FF2B5EF4-FFF2-40B4-BE49-F238E27FC236}">
              <a16:creationId xmlns:a16="http://schemas.microsoft.com/office/drawing/2014/main" id="{00000000-0008-0000-0000-0000CD140000}"/>
            </a:ext>
          </a:extLst>
        </xdr:cNvPr>
        <xdr:cNvSpPr txBox="1">
          <a:spLocks noChangeArrowheads="1"/>
        </xdr:cNvSpPr>
      </xdr:nvSpPr>
      <xdr:spPr bwMode="auto">
        <a:xfrm>
          <a:off x="2971800" y="1450371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693</xdr:row>
      <xdr:rowOff>0</xdr:rowOff>
    </xdr:from>
    <xdr:ext cx="0" cy="152400"/>
    <xdr:sp macro="" textlink="">
      <xdr:nvSpPr>
        <xdr:cNvPr id="5326" name="Text Box 3">
          <a:extLst>
            <a:ext uri="{FF2B5EF4-FFF2-40B4-BE49-F238E27FC236}">
              <a16:creationId xmlns:a16="http://schemas.microsoft.com/office/drawing/2014/main" id="{00000000-0008-0000-0000-0000CE140000}"/>
            </a:ext>
          </a:extLst>
        </xdr:cNvPr>
        <xdr:cNvSpPr txBox="1">
          <a:spLocks noChangeArrowheads="1"/>
        </xdr:cNvSpPr>
      </xdr:nvSpPr>
      <xdr:spPr bwMode="auto">
        <a:xfrm>
          <a:off x="2971800" y="14503717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693</xdr:row>
      <xdr:rowOff>0</xdr:rowOff>
    </xdr:from>
    <xdr:ext cx="0" cy="114300"/>
    <xdr:sp macro="" textlink="">
      <xdr:nvSpPr>
        <xdr:cNvPr id="5327" name="Text Box 63">
          <a:extLst>
            <a:ext uri="{FF2B5EF4-FFF2-40B4-BE49-F238E27FC236}">
              <a16:creationId xmlns:a16="http://schemas.microsoft.com/office/drawing/2014/main" id="{00000000-0008-0000-0000-0000CF140000}"/>
            </a:ext>
          </a:extLst>
        </xdr:cNvPr>
        <xdr:cNvSpPr txBox="1">
          <a:spLocks noChangeArrowheads="1"/>
        </xdr:cNvSpPr>
      </xdr:nvSpPr>
      <xdr:spPr bwMode="auto">
        <a:xfrm>
          <a:off x="2971800" y="1450371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693</xdr:row>
      <xdr:rowOff>0</xdr:rowOff>
    </xdr:from>
    <xdr:ext cx="0" cy="152400"/>
    <xdr:sp macro="" textlink="">
      <xdr:nvSpPr>
        <xdr:cNvPr id="5328" name="Text Box 3">
          <a:extLst>
            <a:ext uri="{FF2B5EF4-FFF2-40B4-BE49-F238E27FC236}">
              <a16:creationId xmlns:a16="http://schemas.microsoft.com/office/drawing/2014/main" id="{00000000-0008-0000-0000-0000D0140000}"/>
            </a:ext>
          </a:extLst>
        </xdr:cNvPr>
        <xdr:cNvSpPr txBox="1">
          <a:spLocks noChangeArrowheads="1"/>
        </xdr:cNvSpPr>
      </xdr:nvSpPr>
      <xdr:spPr bwMode="auto">
        <a:xfrm>
          <a:off x="2971800" y="14503717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693</xdr:row>
      <xdr:rowOff>0</xdr:rowOff>
    </xdr:from>
    <xdr:ext cx="0" cy="114300"/>
    <xdr:sp macro="" textlink="">
      <xdr:nvSpPr>
        <xdr:cNvPr id="5329" name="Text Box 32">
          <a:extLst>
            <a:ext uri="{FF2B5EF4-FFF2-40B4-BE49-F238E27FC236}">
              <a16:creationId xmlns:a16="http://schemas.microsoft.com/office/drawing/2014/main" id="{00000000-0008-0000-0000-0000D1140000}"/>
            </a:ext>
          </a:extLst>
        </xdr:cNvPr>
        <xdr:cNvSpPr txBox="1">
          <a:spLocks noChangeArrowheads="1"/>
        </xdr:cNvSpPr>
      </xdr:nvSpPr>
      <xdr:spPr bwMode="auto">
        <a:xfrm>
          <a:off x="2971800" y="1450371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693</xdr:row>
      <xdr:rowOff>0</xdr:rowOff>
    </xdr:from>
    <xdr:ext cx="0" cy="152400"/>
    <xdr:sp macro="" textlink="">
      <xdr:nvSpPr>
        <xdr:cNvPr id="5330" name="Text Box 3">
          <a:extLst>
            <a:ext uri="{FF2B5EF4-FFF2-40B4-BE49-F238E27FC236}">
              <a16:creationId xmlns:a16="http://schemas.microsoft.com/office/drawing/2014/main" id="{00000000-0008-0000-0000-0000D2140000}"/>
            </a:ext>
          </a:extLst>
        </xdr:cNvPr>
        <xdr:cNvSpPr txBox="1">
          <a:spLocks noChangeArrowheads="1"/>
        </xdr:cNvSpPr>
      </xdr:nvSpPr>
      <xdr:spPr bwMode="auto">
        <a:xfrm>
          <a:off x="2971800" y="14503717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693</xdr:row>
      <xdr:rowOff>0</xdr:rowOff>
    </xdr:from>
    <xdr:ext cx="0" cy="114300"/>
    <xdr:sp macro="" textlink="">
      <xdr:nvSpPr>
        <xdr:cNvPr id="5331" name="Text Box 63">
          <a:extLst>
            <a:ext uri="{FF2B5EF4-FFF2-40B4-BE49-F238E27FC236}">
              <a16:creationId xmlns:a16="http://schemas.microsoft.com/office/drawing/2014/main" id="{00000000-0008-0000-0000-0000D3140000}"/>
            </a:ext>
          </a:extLst>
        </xdr:cNvPr>
        <xdr:cNvSpPr txBox="1">
          <a:spLocks noChangeArrowheads="1"/>
        </xdr:cNvSpPr>
      </xdr:nvSpPr>
      <xdr:spPr bwMode="auto">
        <a:xfrm>
          <a:off x="2971800" y="1450371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693</xdr:row>
      <xdr:rowOff>0</xdr:rowOff>
    </xdr:from>
    <xdr:ext cx="0" cy="152400"/>
    <xdr:sp macro="" textlink="">
      <xdr:nvSpPr>
        <xdr:cNvPr id="5332" name="Text Box 3">
          <a:extLst>
            <a:ext uri="{FF2B5EF4-FFF2-40B4-BE49-F238E27FC236}">
              <a16:creationId xmlns:a16="http://schemas.microsoft.com/office/drawing/2014/main" id="{00000000-0008-0000-0000-0000D4140000}"/>
            </a:ext>
          </a:extLst>
        </xdr:cNvPr>
        <xdr:cNvSpPr txBox="1">
          <a:spLocks noChangeArrowheads="1"/>
        </xdr:cNvSpPr>
      </xdr:nvSpPr>
      <xdr:spPr bwMode="auto">
        <a:xfrm>
          <a:off x="2971800" y="14503717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693</xdr:row>
      <xdr:rowOff>0</xdr:rowOff>
    </xdr:from>
    <xdr:ext cx="0" cy="114300"/>
    <xdr:sp macro="" textlink="">
      <xdr:nvSpPr>
        <xdr:cNvPr id="5333" name="Text Box 32">
          <a:extLst>
            <a:ext uri="{FF2B5EF4-FFF2-40B4-BE49-F238E27FC236}">
              <a16:creationId xmlns:a16="http://schemas.microsoft.com/office/drawing/2014/main" id="{00000000-0008-0000-0000-0000D5140000}"/>
            </a:ext>
          </a:extLst>
        </xdr:cNvPr>
        <xdr:cNvSpPr txBox="1">
          <a:spLocks noChangeArrowheads="1"/>
        </xdr:cNvSpPr>
      </xdr:nvSpPr>
      <xdr:spPr bwMode="auto">
        <a:xfrm>
          <a:off x="2971800" y="1450371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693</xdr:row>
      <xdr:rowOff>0</xdr:rowOff>
    </xdr:from>
    <xdr:ext cx="0" cy="152400"/>
    <xdr:sp macro="" textlink="">
      <xdr:nvSpPr>
        <xdr:cNvPr id="5334" name="Text Box 3">
          <a:extLst>
            <a:ext uri="{FF2B5EF4-FFF2-40B4-BE49-F238E27FC236}">
              <a16:creationId xmlns:a16="http://schemas.microsoft.com/office/drawing/2014/main" id="{00000000-0008-0000-0000-0000D6140000}"/>
            </a:ext>
          </a:extLst>
        </xdr:cNvPr>
        <xdr:cNvSpPr txBox="1">
          <a:spLocks noChangeArrowheads="1"/>
        </xdr:cNvSpPr>
      </xdr:nvSpPr>
      <xdr:spPr bwMode="auto">
        <a:xfrm>
          <a:off x="2971800" y="14503717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693</xdr:row>
      <xdr:rowOff>0</xdr:rowOff>
    </xdr:from>
    <xdr:ext cx="0" cy="114300"/>
    <xdr:sp macro="" textlink="">
      <xdr:nvSpPr>
        <xdr:cNvPr id="5335" name="Text Box 63">
          <a:extLst>
            <a:ext uri="{FF2B5EF4-FFF2-40B4-BE49-F238E27FC236}">
              <a16:creationId xmlns:a16="http://schemas.microsoft.com/office/drawing/2014/main" id="{00000000-0008-0000-0000-0000D7140000}"/>
            </a:ext>
          </a:extLst>
        </xdr:cNvPr>
        <xdr:cNvSpPr txBox="1">
          <a:spLocks noChangeArrowheads="1"/>
        </xdr:cNvSpPr>
      </xdr:nvSpPr>
      <xdr:spPr bwMode="auto">
        <a:xfrm>
          <a:off x="2971800" y="1450371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693</xdr:row>
      <xdr:rowOff>0</xdr:rowOff>
    </xdr:from>
    <xdr:ext cx="0" cy="152400"/>
    <xdr:sp macro="" textlink="">
      <xdr:nvSpPr>
        <xdr:cNvPr id="5336" name="Text Box 3">
          <a:extLst>
            <a:ext uri="{FF2B5EF4-FFF2-40B4-BE49-F238E27FC236}">
              <a16:creationId xmlns:a16="http://schemas.microsoft.com/office/drawing/2014/main" id="{00000000-0008-0000-0000-0000D8140000}"/>
            </a:ext>
          </a:extLst>
        </xdr:cNvPr>
        <xdr:cNvSpPr txBox="1">
          <a:spLocks noChangeArrowheads="1"/>
        </xdr:cNvSpPr>
      </xdr:nvSpPr>
      <xdr:spPr bwMode="auto">
        <a:xfrm>
          <a:off x="2971800" y="14503717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693</xdr:row>
      <xdr:rowOff>0</xdr:rowOff>
    </xdr:from>
    <xdr:ext cx="0" cy="114300"/>
    <xdr:sp macro="" textlink="">
      <xdr:nvSpPr>
        <xdr:cNvPr id="5337" name="Text Box 32">
          <a:extLst>
            <a:ext uri="{FF2B5EF4-FFF2-40B4-BE49-F238E27FC236}">
              <a16:creationId xmlns:a16="http://schemas.microsoft.com/office/drawing/2014/main" id="{00000000-0008-0000-0000-0000D9140000}"/>
            </a:ext>
          </a:extLst>
        </xdr:cNvPr>
        <xdr:cNvSpPr txBox="1">
          <a:spLocks noChangeArrowheads="1"/>
        </xdr:cNvSpPr>
      </xdr:nvSpPr>
      <xdr:spPr bwMode="auto">
        <a:xfrm>
          <a:off x="2971800" y="1450371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693</xdr:row>
      <xdr:rowOff>0</xdr:rowOff>
    </xdr:from>
    <xdr:ext cx="0" cy="152400"/>
    <xdr:sp macro="" textlink="">
      <xdr:nvSpPr>
        <xdr:cNvPr id="5338" name="Text Box 3">
          <a:extLst>
            <a:ext uri="{FF2B5EF4-FFF2-40B4-BE49-F238E27FC236}">
              <a16:creationId xmlns:a16="http://schemas.microsoft.com/office/drawing/2014/main" id="{00000000-0008-0000-0000-0000DA140000}"/>
            </a:ext>
          </a:extLst>
        </xdr:cNvPr>
        <xdr:cNvSpPr txBox="1">
          <a:spLocks noChangeArrowheads="1"/>
        </xdr:cNvSpPr>
      </xdr:nvSpPr>
      <xdr:spPr bwMode="auto">
        <a:xfrm>
          <a:off x="2971800" y="14503717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693</xdr:row>
      <xdr:rowOff>0</xdr:rowOff>
    </xdr:from>
    <xdr:ext cx="0" cy="114300"/>
    <xdr:sp macro="" textlink="">
      <xdr:nvSpPr>
        <xdr:cNvPr id="5339" name="Text Box 63">
          <a:extLst>
            <a:ext uri="{FF2B5EF4-FFF2-40B4-BE49-F238E27FC236}">
              <a16:creationId xmlns:a16="http://schemas.microsoft.com/office/drawing/2014/main" id="{00000000-0008-0000-0000-0000DB140000}"/>
            </a:ext>
          </a:extLst>
        </xdr:cNvPr>
        <xdr:cNvSpPr txBox="1">
          <a:spLocks noChangeArrowheads="1"/>
        </xdr:cNvSpPr>
      </xdr:nvSpPr>
      <xdr:spPr bwMode="auto">
        <a:xfrm>
          <a:off x="2971800" y="1450371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693</xdr:row>
      <xdr:rowOff>0</xdr:rowOff>
    </xdr:from>
    <xdr:ext cx="0" cy="152400"/>
    <xdr:sp macro="" textlink="">
      <xdr:nvSpPr>
        <xdr:cNvPr id="5340" name="Text Box 3">
          <a:extLst>
            <a:ext uri="{FF2B5EF4-FFF2-40B4-BE49-F238E27FC236}">
              <a16:creationId xmlns:a16="http://schemas.microsoft.com/office/drawing/2014/main" id="{00000000-0008-0000-0000-0000DC140000}"/>
            </a:ext>
          </a:extLst>
        </xdr:cNvPr>
        <xdr:cNvSpPr txBox="1">
          <a:spLocks noChangeArrowheads="1"/>
        </xdr:cNvSpPr>
      </xdr:nvSpPr>
      <xdr:spPr bwMode="auto">
        <a:xfrm>
          <a:off x="2971800" y="14503717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693</xdr:row>
      <xdr:rowOff>0</xdr:rowOff>
    </xdr:from>
    <xdr:ext cx="0" cy="114300"/>
    <xdr:sp macro="" textlink="">
      <xdr:nvSpPr>
        <xdr:cNvPr id="5341" name="Text Box 32">
          <a:extLst>
            <a:ext uri="{FF2B5EF4-FFF2-40B4-BE49-F238E27FC236}">
              <a16:creationId xmlns:a16="http://schemas.microsoft.com/office/drawing/2014/main" id="{00000000-0008-0000-0000-0000DD140000}"/>
            </a:ext>
          </a:extLst>
        </xdr:cNvPr>
        <xdr:cNvSpPr txBox="1">
          <a:spLocks noChangeArrowheads="1"/>
        </xdr:cNvSpPr>
      </xdr:nvSpPr>
      <xdr:spPr bwMode="auto">
        <a:xfrm>
          <a:off x="2971800" y="1450371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693</xdr:row>
      <xdr:rowOff>0</xdr:rowOff>
    </xdr:from>
    <xdr:ext cx="0" cy="152400"/>
    <xdr:sp macro="" textlink="">
      <xdr:nvSpPr>
        <xdr:cNvPr id="5342" name="Text Box 3">
          <a:extLst>
            <a:ext uri="{FF2B5EF4-FFF2-40B4-BE49-F238E27FC236}">
              <a16:creationId xmlns:a16="http://schemas.microsoft.com/office/drawing/2014/main" id="{00000000-0008-0000-0000-0000DE140000}"/>
            </a:ext>
          </a:extLst>
        </xdr:cNvPr>
        <xdr:cNvSpPr txBox="1">
          <a:spLocks noChangeArrowheads="1"/>
        </xdr:cNvSpPr>
      </xdr:nvSpPr>
      <xdr:spPr bwMode="auto">
        <a:xfrm>
          <a:off x="2971800" y="14503717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693</xdr:row>
      <xdr:rowOff>0</xdr:rowOff>
    </xdr:from>
    <xdr:ext cx="0" cy="114300"/>
    <xdr:sp macro="" textlink="">
      <xdr:nvSpPr>
        <xdr:cNvPr id="5343" name="Text Box 63">
          <a:extLst>
            <a:ext uri="{FF2B5EF4-FFF2-40B4-BE49-F238E27FC236}">
              <a16:creationId xmlns:a16="http://schemas.microsoft.com/office/drawing/2014/main" id="{00000000-0008-0000-0000-0000DF140000}"/>
            </a:ext>
          </a:extLst>
        </xdr:cNvPr>
        <xdr:cNvSpPr txBox="1">
          <a:spLocks noChangeArrowheads="1"/>
        </xdr:cNvSpPr>
      </xdr:nvSpPr>
      <xdr:spPr bwMode="auto">
        <a:xfrm>
          <a:off x="2971800" y="1450371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693</xdr:row>
      <xdr:rowOff>0</xdr:rowOff>
    </xdr:from>
    <xdr:ext cx="0" cy="152400"/>
    <xdr:sp macro="" textlink="">
      <xdr:nvSpPr>
        <xdr:cNvPr id="5344" name="Text Box 3">
          <a:extLst>
            <a:ext uri="{FF2B5EF4-FFF2-40B4-BE49-F238E27FC236}">
              <a16:creationId xmlns:a16="http://schemas.microsoft.com/office/drawing/2014/main" id="{00000000-0008-0000-0000-0000E0140000}"/>
            </a:ext>
          </a:extLst>
        </xdr:cNvPr>
        <xdr:cNvSpPr txBox="1">
          <a:spLocks noChangeArrowheads="1"/>
        </xdr:cNvSpPr>
      </xdr:nvSpPr>
      <xdr:spPr bwMode="auto">
        <a:xfrm>
          <a:off x="2971800" y="14503717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693</xdr:row>
      <xdr:rowOff>0</xdr:rowOff>
    </xdr:from>
    <xdr:ext cx="0" cy="114300"/>
    <xdr:sp macro="" textlink="">
      <xdr:nvSpPr>
        <xdr:cNvPr id="5345" name="Text Box 32">
          <a:extLst>
            <a:ext uri="{FF2B5EF4-FFF2-40B4-BE49-F238E27FC236}">
              <a16:creationId xmlns:a16="http://schemas.microsoft.com/office/drawing/2014/main" id="{00000000-0008-0000-0000-0000E1140000}"/>
            </a:ext>
          </a:extLst>
        </xdr:cNvPr>
        <xdr:cNvSpPr txBox="1">
          <a:spLocks noChangeArrowheads="1"/>
        </xdr:cNvSpPr>
      </xdr:nvSpPr>
      <xdr:spPr bwMode="auto">
        <a:xfrm>
          <a:off x="2971800" y="1450371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693</xdr:row>
      <xdr:rowOff>0</xdr:rowOff>
    </xdr:from>
    <xdr:ext cx="0" cy="152400"/>
    <xdr:sp macro="" textlink="">
      <xdr:nvSpPr>
        <xdr:cNvPr id="5346" name="Text Box 3">
          <a:extLst>
            <a:ext uri="{FF2B5EF4-FFF2-40B4-BE49-F238E27FC236}">
              <a16:creationId xmlns:a16="http://schemas.microsoft.com/office/drawing/2014/main" id="{00000000-0008-0000-0000-0000E2140000}"/>
            </a:ext>
          </a:extLst>
        </xdr:cNvPr>
        <xdr:cNvSpPr txBox="1">
          <a:spLocks noChangeArrowheads="1"/>
        </xdr:cNvSpPr>
      </xdr:nvSpPr>
      <xdr:spPr bwMode="auto">
        <a:xfrm>
          <a:off x="2971800" y="14503717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693</xdr:row>
      <xdr:rowOff>0</xdr:rowOff>
    </xdr:from>
    <xdr:ext cx="0" cy="114300"/>
    <xdr:sp macro="" textlink="">
      <xdr:nvSpPr>
        <xdr:cNvPr id="5347" name="Text Box 63">
          <a:extLst>
            <a:ext uri="{FF2B5EF4-FFF2-40B4-BE49-F238E27FC236}">
              <a16:creationId xmlns:a16="http://schemas.microsoft.com/office/drawing/2014/main" id="{00000000-0008-0000-0000-0000E3140000}"/>
            </a:ext>
          </a:extLst>
        </xdr:cNvPr>
        <xdr:cNvSpPr txBox="1">
          <a:spLocks noChangeArrowheads="1"/>
        </xdr:cNvSpPr>
      </xdr:nvSpPr>
      <xdr:spPr bwMode="auto">
        <a:xfrm>
          <a:off x="2971800" y="1450371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693</xdr:row>
      <xdr:rowOff>0</xdr:rowOff>
    </xdr:from>
    <xdr:ext cx="0" cy="152400"/>
    <xdr:sp macro="" textlink="">
      <xdr:nvSpPr>
        <xdr:cNvPr id="5348" name="Text Box 3">
          <a:extLst>
            <a:ext uri="{FF2B5EF4-FFF2-40B4-BE49-F238E27FC236}">
              <a16:creationId xmlns:a16="http://schemas.microsoft.com/office/drawing/2014/main" id="{00000000-0008-0000-0000-0000E4140000}"/>
            </a:ext>
          </a:extLst>
        </xdr:cNvPr>
        <xdr:cNvSpPr txBox="1">
          <a:spLocks noChangeArrowheads="1"/>
        </xdr:cNvSpPr>
      </xdr:nvSpPr>
      <xdr:spPr bwMode="auto">
        <a:xfrm>
          <a:off x="2971800" y="14503717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693</xdr:row>
      <xdr:rowOff>0</xdr:rowOff>
    </xdr:from>
    <xdr:ext cx="0" cy="114300"/>
    <xdr:sp macro="" textlink="">
      <xdr:nvSpPr>
        <xdr:cNvPr id="5349" name="Text Box 32">
          <a:extLst>
            <a:ext uri="{FF2B5EF4-FFF2-40B4-BE49-F238E27FC236}">
              <a16:creationId xmlns:a16="http://schemas.microsoft.com/office/drawing/2014/main" id="{00000000-0008-0000-0000-0000E5140000}"/>
            </a:ext>
          </a:extLst>
        </xdr:cNvPr>
        <xdr:cNvSpPr txBox="1">
          <a:spLocks noChangeArrowheads="1"/>
        </xdr:cNvSpPr>
      </xdr:nvSpPr>
      <xdr:spPr bwMode="auto">
        <a:xfrm>
          <a:off x="2971800" y="1450371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693</xdr:row>
      <xdr:rowOff>0</xdr:rowOff>
    </xdr:from>
    <xdr:ext cx="0" cy="152400"/>
    <xdr:sp macro="" textlink="">
      <xdr:nvSpPr>
        <xdr:cNvPr id="5350" name="Text Box 3">
          <a:extLst>
            <a:ext uri="{FF2B5EF4-FFF2-40B4-BE49-F238E27FC236}">
              <a16:creationId xmlns:a16="http://schemas.microsoft.com/office/drawing/2014/main" id="{00000000-0008-0000-0000-0000E6140000}"/>
            </a:ext>
          </a:extLst>
        </xdr:cNvPr>
        <xdr:cNvSpPr txBox="1">
          <a:spLocks noChangeArrowheads="1"/>
        </xdr:cNvSpPr>
      </xdr:nvSpPr>
      <xdr:spPr bwMode="auto">
        <a:xfrm>
          <a:off x="2971800" y="14503717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693</xdr:row>
      <xdr:rowOff>0</xdr:rowOff>
    </xdr:from>
    <xdr:ext cx="0" cy="114300"/>
    <xdr:sp macro="" textlink="">
      <xdr:nvSpPr>
        <xdr:cNvPr id="5351" name="Text Box 63">
          <a:extLst>
            <a:ext uri="{FF2B5EF4-FFF2-40B4-BE49-F238E27FC236}">
              <a16:creationId xmlns:a16="http://schemas.microsoft.com/office/drawing/2014/main" id="{00000000-0008-0000-0000-0000E7140000}"/>
            </a:ext>
          </a:extLst>
        </xdr:cNvPr>
        <xdr:cNvSpPr txBox="1">
          <a:spLocks noChangeArrowheads="1"/>
        </xdr:cNvSpPr>
      </xdr:nvSpPr>
      <xdr:spPr bwMode="auto">
        <a:xfrm>
          <a:off x="2971800" y="1450371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693</xdr:row>
      <xdr:rowOff>0</xdr:rowOff>
    </xdr:from>
    <xdr:ext cx="0" cy="152400"/>
    <xdr:sp macro="" textlink="">
      <xdr:nvSpPr>
        <xdr:cNvPr id="5352" name="Text Box 3">
          <a:extLst>
            <a:ext uri="{FF2B5EF4-FFF2-40B4-BE49-F238E27FC236}">
              <a16:creationId xmlns:a16="http://schemas.microsoft.com/office/drawing/2014/main" id="{00000000-0008-0000-0000-0000E8140000}"/>
            </a:ext>
          </a:extLst>
        </xdr:cNvPr>
        <xdr:cNvSpPr txBox="1">
          <a:spLocks noChangeArrowheads="1"/>
        </xdr:cNvSpPr>
      </xdr:nvSpPr>
      <xdr:spPr bwMode="auto">
        <a:xfrm>
          <a:off x="2971800" y="14503717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693</xdr:row>
      <xdr:rowOff>0</xdr:rowOff>
    </xdr:from>
    <xdr:ext cx="0" cy="114300"/>
    <xdr:sp macro="" textlink="">
      <xdr:nvSpPr>
        <xdr:cNvPr id="5353" name="Text Box 32">
          <a:extLst>
            <a:ext uri="{FF2B5EF4-FFF2-40B4-BE49-F238E27FC236}">
              <a16:creationId xmlns:a16="http://schemas.microsoft.com/office/drawing/2014/main" id="{00000000-0008-0000-0000-0000E9140000}"/>
            </a:ext>
          </a:extLst>
        </xdr:cNvPr>
        <xdr:cNvSpPr txBox="1">
          <a:spLocks noChangeArrowheads="1"/>
        </xdr:cNvSpPr>
      </xdr:nvSpPr>
      <xdr:spPr bwMode="auto">
        <a:xfrm>
          <a:off x="2971800" y="1450371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693</xdr:row>
      <xdr:rowOff>0</xdr:rowOff>
    </xdr:from>
    <xdr:ext cx="0" cy="152400"/>
    <xdr:sp macro="" textlink="">
      <xdr:nvSpPr>
        <xdr:cNvPr id="5354" name="Text Box 3">
          <a:extLst>
            <a:ext uri="{FF2B5EF4-FFF2-40B4-BE49-F238E27FC236}">
              <a16:creationId xmlns:a16="http://schemas.microsoft.com/office/drawing/2014/main" id="{00000000-0008-0000-0000-0000EA140000}"/>
            </a:ext>
          </a:extLst>
        </xdr:cNvPr>
        <xdr:cNvSpPr txBox="1">
          <a:spLocks noChangeArrowheads="1"/>
        </xdr:cNvSpPr>
      </xdr:nvSpPr>
      <xdr:spPr bwMode="auto">
        <a:xfrm>
          <a:off x="2971800" y="14503717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693</xdr:row>
      <xdr:rowOff>0</xdr:rowOff>
    </xdr:from>
    <xdr:ext cx="0" cy="114300"/>
    <xdr:sp macro="" textlink="">
      <xdr:nvSpPr>
        <xdr:cNvPr id="5355" name="Text Box 63">
          <a:extLst>
            <a:ext uri="{FF2B5EF4-FFF2-40B4-BE49-F238E27FC236}">
              <a16:creationId xmlns:a16="http://schemas.microsoft.com/office/drawing/2014/main" id="{00000000-0008-0000-0000-0000EB140000}"/>
            </a:ext>
          </a:extLst>
        </xdr:cNvPr>
        <xdr:cNvSpPr txBox="1">
          <a:spLocks noChangeArrowheads="1"/>
        </xdr:cNvSpPr>
      </xdr:nvSpPr>
      <xdr:spPr bwMode="auto">
        <a:xfrm>
          <a:off x="2971800" y="1450371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693</xdr:row>
      <xdr:rowOff>0</xdr:rowOff>
    </xdr:from>
    <xdr:ext cx="0" cy="152400"/>
    <xdr:sp macro="" textlink="">
      <xdr:nvSpPr>
        <xdr:cNvPr id="5356" name="Text Box 3">
          <a:extLst>
            <a:ext uri="{FF2B5EF4-FFF2-40B4-BE49-F238E27FC236}">
              <a16:creationId xmlns:a16="http://schemas.microsoft.com/office/drawing/2014/main" id="{00000000-0008-0000-0000-0000EC140000}"/>
            </a:ext>
          </a:extLst>
        </xdr:cNvPr>
        <xdr:cNvSpPr txBox="1">
          <a:spLocks noChangeArrowheads="1"/>
        </xdr:cNvSpPr>
      </xdr:nvSpPr>
      <xdr:spPr bwMode="auto">
        <a:xfrm>
          <a:off x="2971800" y="14503717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693</xdr:row>
      <xdr:rowOff>0</xdr:rowOff>
    </xdr:from>
    <xdr:ext cx="0" cy="114300"/>
    <xdr:sp macro="" textlink="">
      <xdr:nvSpPr>
        <xdr:cNvPr id="5357" name="Text Box 32">
          <a:extLst>
            <a:ext uri="{FF2B5EF4-FFF2-40B4-BE49-F238E27FC236}">
              <a16:creationId xmlns:a16="http://schemas.microsoft.com/office/drawing/2014/main" id="{00000000-0008-0000-0000-0000ED140000}"/>
            </a:ext>
          </a:extLst>
        </xdr:cNvPr>
        <xdr:cNvSpPr txBox="1">
          <a:spLocks noChangeArrowheads="1"/>
        </xdr:cNvSpPr>
      </xdr:nvSpPr>
      <xdr:spPr bwMode="auto">
        <a:xfrm>
          <a:off x="2971800" y="1450371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693</xdr:row>
      <xdr:rowOff>0</xdr:rowOff>
    </xdr:from>
    <xdr:ext cx="0" cy="152400"/>
    <xdr:sp macro="" textlink="">
      <xdr:nvSpPr>
        <xdr:cNvPr id="5358" name="Text Box 3">
          <a:extLst>
            <a:ext uri="{FF2B5EF4-FFF2-40B4-BE49-F238E27FC236}">
              <a16:creationId xmlns:a16="http://schemas.microsoft.com/office/drawing/2014/main" id="{00000000-0008-0000-0000-0000EE140000}"/>
            </a:ext>
          </a:extLst>
        </xdr:cNvPr>
        <xdr:cNvSpPr txBox="1">
          <a:spLocks noChangeArrowheads="1"/>
        </xdr:cNvSpPr>
      </xdr:nvSpPr>
      <xdr:spPr bwMode="auto">
        <a:xfrm>
          <a:off x="2971800" y="14503717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693</xdr:row>
      <xdr:rowOff>0</xdr:rowOff>
    </xdr:from>
    <xdr:ext cx="0" cy="114300"/>
    <xdr:sp macro="" textlink="">
      <xdr:nvSpPr>
        <xdr:cNvPr id="5359" name="Text Box 63">
          <a:extLst>
            <a:ext uri="{FF2B5EF4-FFF2-40B4-BE49-F238E27FC236}">
              <a16:creationId xmlns:a16="http://schemas.microsoft.com/office/drawing/2014/main" id="{00000000-0008-0000-0000-0000EF140000}"/>
            </a:ext>
          </a:extLst>
        </xdr:cNvPr>
        <xdr:cNvSpPr txBox="1">
          <a:spLocks noChangeArrowheads="1"/>
        </xdr:cNvSpPr>
      </xdr:nvSpPr>
      <xdr:spPr bwMode="auto">
        <a:xfrm>
          <a:off x="2971800" y="1450371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693</xdr:row>
      <xdr:rowOff>0</xdr:rowOff>
    </xdr:from>
    <xdr:ext cx="0" cy="152400"/>
    <xdr:sp macro="" textlink="">
      <xdr:nvSpPr>
        <xdr:cNvPr id="5360" name="Text Box 3">
          <a:extLst>
            <a:ext uri="{FF2B5EF4-FFF2-40B4-BE49-F238E27FC236}">
              <a16:creationId xmlns:a16="http://schemas.microsoft.com/office/drawing/2014/main" id="{00000000-0008-0000-0000-0000F0140000}"/>
            </a:ext>
          </a:extLst>
        </xdr:cNvPr>
        <xdr:cNvSpPr txBox="1">
          <a:spLocks noChangeArrowheads="1"/>
        </xdr:cNvSpPr>
      </xdr:nvSpPr>
      <xdr:spPr bwMode="auto">
        <a:xfrm>
          <a:off x="2971800" y="14503717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693</xdr:row>
      <xdr:rowOff>0</xdr:rowOff>
    </xdr:from>
    <xdr:ext cx="0" cy="114300"/>
    <xdr:sp macro="" textlink="">
      <xdr:nvSpPr>
        <xdr:cNvPr id="5361" name="Text Box 32">
          <a:extLst>
            <a:ext uri="{FF2B5EF4-FFF2-40B4-BE49-F238E27FC236}">
              <a16:creationId xmlns:a16="http://schemas.microsoft.com/office/drawing/2014/main" id="{00000000-0008-0000-0000-0000F1140000}"/>
            </a:ext>
          </a:extLst>
        </xdr:cNvPr>
        <xdr:cNvSpPr txBox="1">
          <a:spLocks noChangeArrowheads="1"/>
        </xdr:cNvSpPr>
      </xdr:nvSpPr>
      <xdr:spPr bwMode="auto">
        <a:xfrm>
          <a:off x="2971800" y="1450371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693</xdr:row>
      <xdr:rowOff>0</xdr:rowOff>
    </xdr:from>
    <xdr:ext cx="0" cy="152400"/>
    <xdr:sp macro="" textlink="">
      <xdr:nvSpPr>
        <xdr:cNvPr id="5362" name="Text Box 3">
          <a:extLst>
            <a:ext uri="{FF2B5EF4-FFF2-40B4-BE49-F238E27FC236}">
              <a16:creationId xmlns:a16="http://schemas.microsoft.com/office/drawing/2014/main" id="{00000000-0008-0000-0000-0000F2140000}"/>
            </a:ext>
          </a:extLst>
        </xdr:cNvPr>
        <xdr:cNvSpPr txBox="1">
          <a:spLocks noChangeArrowheads="1"/>
        </xdr:cNvSpPr>
      </xdr:nvSpPr>
      <xdr:spPr bwMode="auto">
        <a:xfrm>
          <a:off x="2971800" y="14503717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693</xdr:row>
      <xdr:rowOff>0</xdr:rowOff>
    </xdr:from>
    <xdr:ext cx="0" cy="114300"/>
    <xdr:sp macro="" textlink="">
      <xdr:nvSpPr>
        <xdr:cNvPr id="5363" name="Text Box 63">
          <a:extLst>
            <a:ext uri="{FF2B5EF4-FFF2-40B4-BE49-F238E27FC236}">
              <a16:creationId xmlns:a16="http://schemas.microsoft.com/office/drawing/2014/main" id="{00000000-0008-0000-0000-0000F3140000}"/>
            </a:ext>
          </a:extLst>
        </xdr:cNvPr>
        <xdr:cNvSpPr txBox="1">
          <a:spLocks noChangeArrowheads="1"/>
        </xdr:cNvSpPr>
      </xdr:nvSpPr>
      <xdr:spPr bwMode="auto">
        <a:xfrm>
          <a:off x="2971800" y="1450371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693</xdr:row>
      <xdr:rowOff>0</xdr:rowOff>
    </xdr:from>
    <xdr:ext cx="0" cy="152400"/>
    <xdr:sp macro="" textlink="">
      <xdr:nvSpPr>
        <xdr:cNvPr id="5364" name="Text Box 3">
          <a:extLst>
            <a:ext uri="{FF2B5EF4-FFF2-40B4-BE49-F238E27FC236}">
              <a16:creationId xmlns:a16="http://schemas.microsoft.com/office/drawing/2014/main" id="{00000000-0008-0000-0000-0000F4140000}"/>
            </a:ext>
          </a:extLst>
        </xdr:cNvPr>
        <xdr:cNvSpPr txBox="1">
          <a:spLocks noChangeArrowheads="1"/>
        </xdr:cNvSpPr>
      </xdr:nvSpPr>
      <xdr:spPr bwMode="auto">
        <a:xfrm>
          <a:off x="2971800" y="14503717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693</xdr:row>
      <xdr:rowOff>0</xdr:rowOff>
    </xdr:from>
    <xdr:ext cx="0" cy="114300"/>
    <xdr:sp macro="" textlink="">
      <xdr:nvSpPr>
        <xdr:cNvPr id="5365" name="Text Box 32">
          <a:extLst>
            <a:ext uri="{FF2B5EF4-FFF2-40B4-BE49-F238E27FC236}">
              <a16:creationId xmlns:a16="http://schemas.microsoft.com/office/drawing/2014/main" id="{00000000-0008-0000-0000-0000F5140000}"/>
            </a:ext>
          </a:extLst>
        </xdr:cNvPr>
        <xdr:cNvSpPr txBox="1">
          <a:spLocks noChangeArrowheads="1"/>
        </xdr:cNvSpPr>
      </xdr:nvSpPr>
      <xdr:spPr bwMode="auto">
        <a:xfrm>
          <a:off x="2971800" y="1450371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693</xdr:row>
      <xdr:rowOff>0</xdr:rowOff>
    </xdr:from>
    <xdr:ext cx="0" cy="152400"/>
    <xdr:sp macro="" textlink="">
      <xdr:nvSpPr>
        <xdr:cNvPr id="5366" name="Text Box 3">
          <a:extLst>
            <a:ext uri="{FF2B5EF4-FFF2-40B4-BE49-F238E27FC236}">
              <a16:creationId xmlns:a16="http://schemas.microsoft.com/office/drawing/2014/main" id="{00000000-0008-0000-0000-0000F6140000}"/>
            </a:ext>
          </a:extLst>
        </xdr:cNvPr>
        <xdr:cNvSpPr txBox="1">
          <a:spLocks noChangeArrowheads="1"/>
        </xdr:cNvSpPr>
      </xdr:nvSpPr>
      <xdr:spPr bwMode="auto">
        <a:xfrm>
          <a:off x="2971800" y="14503717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693</xdr:row>
      <xdr:rowOff>0</xdr:rowOff>
    </xdr:from>
    <xdr:ext cx="0" cy="114300"/>
    <xdr:sp macro="" textlink="">
      <xdr:nvSpPr>
        <xdr:cNvPr id="5367" name="Text Box 63">
          <a:extLst>
            <a:ext uri="{FF2B5EF4-FFF2-40B4-BE49-F238E27FC236}">
              <a16:creationId xmlns:a16="http://schemas.microsoft.com/office/drawing/2014/main" id="{00000000-0008-0000-0000-0000F7140000}"/>
            </a:ext>
          </a:extLst>
        </xdr:cNvPr>
        <xdr:cNvSpPr txBox="1">
          <a:spLocks noChangeArrowheads="1"/>
        </xdr:cNvSpPr>
      </xdr:nvSpPr>
      <xdr:spPr bwMode="auto">
        <a:xfrm>
          <a:off x="2971800" y="1450371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693</xdr:row>
      <xdr:rowOff>0</xdr:rowOff>
    </xdr:from>
    <xdr:ext cx="0" cy="152400"/>
    <xdr:sp macro="" textlink="">
      <xdr:nvSpPr>
        <xdr:cNvPr id="5368" name="Text Box 3">
          <a:extLst>
            <a:ext uri="{FF2B5EF4-FFF2-40B4-BE49-F238E27FC236}">
              <a16:creationId xmlns:a16="http://schemas.microsoft.com/office/drawing/2014/main" id="{00000000-0008-0000-0000-0000F8140000}"/>
            </a:ext>
          </a:extLst>
        </xdr:cNvPr>
        <xdr:cNvSpPr txBox="1">
          <a:spLocks noChangeArrowheads="1"/>
        </xdr:cNvSpPr>
      </xdr:nvSpPr>
      <xdr:spPr bwMode="auto">
        <a:xfrm>
          <a:off x="2971800" y="14503717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693</xdr:row>
      <xdr:rowOff>0</xdr:rowOff>
    </xdr:from>
    <xdr:ext cx="0" cy="114300"/>
    <xdr:sp macro="" textlink="">
      <xdr:nvSpPr>
        <xdr:cNvPr id="5369" name="Text Box 32">
          <a:extLst>
            <a:ext uri="{FF2B5EF4-FFF2-40B4-BE49-F238E27FC236}">
              <a16:creationId xmlns:a16="http://schemas.microsoft.com/office/drawing/2014/main" id="{00000000-0008-0000-0000-0000F9140000}"/>
            </a:ext>
          </a:extLst>
        </xdr:cNvPr>
        <xdr:cNvSpPr txBox="1">
          <a:spLocks noChangeArrowheads="1"/>
        </xdr:cNvSpPr>
      </xdr:nvSpPr>
      <xdr:spPr bwMode="auto">
        <a:xfrm>
          <a:off x="2971800" y="1450371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693</xdr:row>
      <xdr:rowOff>0</xdr:rowOff>
    </xdr:from>
    <xdr:ext cx="0" cy="152400"/>
    <xdr:sp macro="" textlink="">
      <xdr:nvSpPr>
        <xdr:cNvPr id="5370" name="Text Box 3">
          <a:extLst>
            <a:ext uri="{FF2B5EF4-FFF2-40B4-BE49-F238E27FC236}">
              <a16:creationId xmlns:a16="http://schemas.microsoft.com/office/drawing/2014/main" id="{00000000-0008-0000-0000-0000FA140000}"/>
            </a:ext>
          </a:extLst>
        </xdr:cNvPr>
        <xdr:cNvSpPr txBox="1">
          <a:spLocks noChangeArrowheads="1"/>
        </xdr:cNvSpPr>
      </xdr:nvSpPr>
      <xdr:spPr bwMode="auto">
        <a:xfrm>
          <a:off x="2971800" y="14503717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693</xdr:row>
      <xdr:rowOff>0</xdr:rowOff>
    </xdr:from>
    <xdr:ext cx="0" cy="114300"/>
    <xdr:sp macro="" textlink="">
      <xdr:nvSpPr>
        <xdr:cNvPr id="5371" name="Text Box 63">
          <a:extLst>
            <a:ext uri="{FF2B5EF4-FFF2-40B4-BE49-F238E27FC236}">
              <a16:creationId xmlns:a16="http://schemas.microsoft.com/office/drawing/2014/main" id="{00000000-0008-0000-0000-0000FB140000}"/>
            </a:ext>
          </a:extLst>
        </xdr:cNvPr>
        <xdr:cNvSpPr txBox="1">
          <a:spLocks noChangeArrowheads="1"/>
        </xdr:cNvSpPr>
      </xdr:nvSpPr>
      <xdr:spPr bwMode="auto">
        <a:xfrm>
          <a:off x="2971800" y="1450371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693</xdr:row>
      <xdr:rowOff>0</xdr:rowOff>
    </xdr:from>
    <xdr:ext cx="0" cy="152400"/>
    <xdr:sp macro="" textlink="">
      <xdr:nvSpPr>
        <xdr:cNvPr id="5372" name="Text Box 3">
          <a:extLst>
            <a:ext uri="{FF2B5EF4-FFF2-40B4-BE49-F238E27FC236}">
              <a16:creationId xmlns:a16="http://schemas.microsoft.com/office/drawing/2014/main" id="{00000000-0008-0000-0000-0000FC140000}"/>
            </a:ext>
          </a:extLst>
        </xdr:cNvPr>
        <xdr:cNvSpPr txBox="1">
          <a:spLocks noChangeArrowheads="1"/>
        </xdr:cNvSpPr>
      </xdr:nvSpPr>
      <xdr:spPr bwMode="auto">
        <a:xfrm>
          <a:off x="2971800" y="14503717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693</xdr:row>
      <xdr:rowOff>0</xdr:rowOff>
    </xdr:from>
    <xdr:ext cx="0" cy="114300"/>
    <xdr:sp macro="" textlink="">
      <xdr:nvSpPr>
        <xdr:cNvPr id="5373" name="Text Box 32">
          <a:extLst>
            <a:ext uri="{FF2B5EF4-FFF2-40B4-BE49-F238E27FC236}">
              <a16:creationId xmlns:a16="http://schemas.microsoft.com/office/drawing/2014/main" id="{00000000-0008-0000-0000-0000FD140000}"/>
            </a:ext>
          </a:extLst>
        </xdr:cNvPr>
        <xdr:cNvSpPr txBox="1">
          <a:spLocks noChangeArrowheads="1"/>
        </xdr:cNvSpPr>
      </xdr:nvSpPr>
      <xdr:spPr bwMode="auto">
        <a:xfrm>
          <a:off x="2971800" y="1450371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693</xdr:row>
      <xdr:rowOff>0</xdr:rowOff>
    </xdr:from>
    <xdr:ext cx="0" cy="152400"/>
    <xdr:sp macro="" textlink="">
      <xdr:nvSpPr>
        <xdr:cNvPr id="5374" name="Text Box 3">
          <a:extLst>
            <a:ext uri="{FF2B5EF4-FFF2-40B4-BE49-F238E27FC236}">
              <a16:creationId xmlns:a16="http://schemas.microsoft.com/office/drawing/2014/main" id="{00000000-0008-0000-0000-0000FE140000}"/>
            </a:ext>
          </a:extLst>
        </xdr:cNvPr>
        <xdr:cNvSpPr txBox="1">
          <a:spLocks noChangeArrowheads="1"/>
        </xdr:cNvSpPr>
      </xdr:nvSpPr>
      <xdr:spPr bwMode="auto">
        <a:xfrm>
          <a:off x="2971800" y="14503717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693</xdr:row>
      <xdr:rowOff>0</xdr:rowOff>
    </xdr:from>
    <xdr:ext cx="0" cy="114300"/>
    <xdr:sp macro="" textlink="">
      <xdr:nvSpPr>
        <xdr:cNvPr id="5375" name="Text Box 63">
          <a:extLst>
            <a:ext uri="{FF2B5EF4-FFF2-40B4-BE49-F238E27FC236}">
              <a16:creationId xmlns:a16="http://schemas.microsoft.com/office/drawing/2014/main" id="{00000000-0008-0000-0000-0000FF140000}"/>
            </a:ext>
          </a:extLst>
        </xdr:cNvPr>
        <xdr:cNvSpPr txBox="1">
          <a:spLocks noChangeArrowheads="1"/>
        </xdr:cNvSpPr>
      </xdr:nvSpPr>
      <xdr:spPr bwMode="auto">
        <a:xfrm>
          <a:off x="2971800" y="1450371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693</xdr:row>
      <xdr:rowOff>0</xdr:rowOff>
    </xdr:from>
    <xdr:ext cx="0" cy="152400"/>
    <xdr:sp macro="" textlink="">
      <xdr:nvSpPr>
        <xdr:cNvPr id="5376" name="Text Box 3">
          <a:extLst>
            <a:ext uri="{FF2B5EF4-FFF2-40B4-BE49-F238E27FC236}">
              <a16:creationId xmlns:a16="http://schemas.microsoft.com/office/drawing/2014/main" id="{00000000-0008-0000-0000-000000150000}"/>
            </a:ext>
          </a:extLst>
        </xdr:cNvPr>
        <xdr:cNvSpPr txBox="1">
          <a:spLocks noChangeArrowheads="1"/>
        </xdr:cNvSpPr>
      </xdr:nvSpPr>
      <xdr:spPr bwMode="auto">
        <a:xfrm>
          <a:off x="2971800" y="14503717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693</xdr:row>
      <xdr:rowOff>0</xdr:rowOff>
    </xdr:from>
    <xdr:ext cx="0" cy="114300"/>
    <xdr:sp macro="" textlink="">
      <xdr:nvSpPr>
        <xdr:cNvPr id="5377" name="Text Box 32">
          <a:extLst>
            <a:ext uri="{FF2B5EF4-FFF2-40B4-BE49-F238E27FC236}">
              <a16:creationId xmlns:a16="http://schemas.microsoft.com/office/drawing/2014/main" id="{00000000-0008-0000-0000-000001150000}"/>
            </a:ext>
          </a:extLst>
        </xdr:cNvPr>
        <xdr:cNvSpPr txBox="1">
          <a:spLocks noChangeArrowheads="1"/>
        </xdr:cNvSpPr>
      </xdr:nvSpPr>
      <xdr:spPr bwMode="auto">
        <a:xfrm>
          <a:off x="2971800" y="1450371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693</xdr:row>
      <xdr:rowOff>0</xdr:rowOff>
    </xdr:from>
    <xdr:ext cx="0" cy="152400"/>
    <xdr:sp macro="" textlink="">
      <xdr:nvSpPr>
        <xdr:cNvPr id="5378" name="Text Box 3">
          <a:extLst>
            <a:ext uri="{FF2B5EF4-FFF2-40B4-BE49-F238E27FC236}">
              <a16:creationId xmlns:a16="http://schemas.microsoft.com/office/drawing/2014/main" id="{00000000-0008-0000-0000-000002150000}"/>
            </a:ext>
          </a:extLst>
        </xdr:cNvPr>
        <xdr:cNvSpPr txBox="1">
          <a:spLocks noChangeArrowheads="1"/>
        </xdr:cNvSpPr>
      </xdr:nvSpPr>
      <xdr:spPr bwMode="auto">
        <a:xfrm>
          <a:off x="2971800" y="14503717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693</xdr:row>
      <xdr:rowOff>0</xdr:rowOff>
    </xdr:from>
    <xdr:ext cx="0" cy="114300"/>
    <xdr:sp macro="" textlink="">
      <xdr:nvSpPr>
        <xdr:cNvPr id="5379" name="Text Box 63">
          <a:extLst>
            <a:ext uri="{FF2B5EF4-FFF2-40B4-BE49-F238E27FC236}">
              <a16:creationId xmlns:a16="http://schemas.microsoft.com/office/drawing/2014/main" id="{00000000-0008-0000-0000-000003150000}"/>
            </a:ext>
          </a:extLst>
        </xdr:cNvPr>
        <xdr:cNvSpPr txBox="1">
          <a:spLocks noChangeArrowheads="1"/>
        </xdr:cNvSpPr>
      </xdr:nvSpPr>
      <xdr:spPr bwMode="auto">
        <a:xfrm>
          <a:off x="2971800" y="1450371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693</xdr:row>
      <xdr:rowOff>0</xdr:rowOff>
    </xdr:from>
    <xdr:ext cx="0" cy="152400"/>
    <xdr:sp macro="" textlink="">
      <xdr:nvSpPr>
        <xdr:cNvPr id="5380" name="Text Box 3">
          <a:extLst>
            <a:ext uri="{FF2B5EF4-FFF2-40B4-BE49-F238E27FC236}">
              <a16:creationId xmlns:a16="http://schemas.microsoft.com/office/drawing/2014/main" id="{00000000-0008-0000-0000-000004150000}"/>
            </a:ext>
          </a:extLst>
        </xdr:cNvPr>
        <xdr:cNvSpPr txBox="1">
          <a:spLocks noChangeArrowheads="1"/>
        </xdr:cNvSpPr>
      </xdr:nvSpPr>
      <xdr:spPr bwMode="auto">
        <a:xfrm>
          <a:off x="2971800" y="14503717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693</xdr:row>
      <xdr:rowOff>0</xdr:rowOff>
    </xdr:from>
    <xdr:ext cx="0" cy="114300"/>
    <xdr:sp macro="" textlink="">
      <xdr:nvSpPr>
        <xdr:cNvPr id="5381" name="Text Box 32">
          <a:extLst>
            <a:ext uri="{FF2B5EF4-FFF2-40B4-BE49-F238E27FC236}">
              <a16:creationId xmlns:a16="http://schemas.microsoft.com/office/drawing/2014/main" id="{00000000-0008-0000-0000-000005150000}"/>
            </a:ext>
          </a:extLst>
        </xdr:cNvPr>
        <xdr:cNvSpPr txBox="1">
          <a:spLocks noChangeArrowheads="1"/>
        </xdr:cNvSpPr>
      </xdr:nvSpPr>
      <xdr:spPr bwMode="auto">
        <a:xfrm>
          <a:off x="2971800" y="1450371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693</xdr:row>
      <xdr:rowOff>0</xdr:rowOff>
    </xdr:from>
    <xdr:ext cx="0" cy="152400"/>
    <xdr:sp macro="" textlink="">
      <xdr:nvSpPr>
        <xdr:cNvPr id="5382" name="Text Box 3">
          <a:extLst>
            <a:ext uri="{FF2B5EF4-FFF2-40B4-BE49-F238E27FC236}">
              <a16:creationId xmlns:a16="http://schemas.microsoft.com/office/drawing/2014/main" id="{00000000-0008-0000-0000-000006150000}"/>
            </a:ext>
          </a:extLst>
        </xdr:cNvPr>
        <xdr:cNvSpPr txBox="1">
          <a:spLocks noChangeArrowheads="1"/>
        </xdr:cNvSpPr>
      </xdr:nvSpPr>
      <xdr:spPr bwMode="auto">
        <a:xfrm>
          <a:off x="2971800" y="14503717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693</xdr:row>
      <xdr:rowOff>0</xdr:rowOff>
    </xdr:from>
    <xdr:ext cx="0" cy="114300"/>
    <xdr:sp macro="" textlink="">
      <xdr:nvSpPr>
        <xdr:cNvPr id="5383" name="Text Box 63">
          <a:extLst>
            <a:ext uri="{FF2B5EF4-FFF2-40B4-BE49-F238E27FC236}">
              <a16:creationId xmlns:a16="http://schemas.microsoft.com/office/drawing/2014/main" id="{00000000-0008-0000-0000-000007150000}"/>
            </a:ext>
          </a:extLst>
        </xdr:cNvPr>
        <xdr:cNvSpPr txBox="1">
          <a:spLocks noChangeArrowheads="1"/>
        </xdr:cNvSpPr>
      </xdr:nvSpPr>
      <xdr:spPr bwMode="auto">
        <a:xfrm>
          <a:off x="2971800" y="1450371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693</xdr:row>
      <xdr:rowOff>0</xdr:rowOff>
    </xdr:from>
    <xdr:ext cx="0" cy="152400"/>
    <xdr:sp macro="" textlink="">
      <xdr:nvSpPr>
        <xdr:cNvPr id="5384" name="Text Box 3">
          <a:extLst>
            <a:ext uri="{FF2B5EF4-FFF2-40B4-BE49-F238E27FC236}">
              <a16:creationId xmlns:a16="http://schemas.microsoft.com/office/drawing/2014/main" id="{00000000-0008-0000-0000-000008150000}"/>
            </a:ext>
          </a:extLst>
        </xdr:cNvPr>
        <xdr:cNvSpPr txBox="1">
          <a:spLocks noChangeArrowheads="1"/>
        </xdr:cNvSpPr>
      </xdr:nvSpPr>
      <xdr:spPr bwMode="auto">
        <a:xfrm>
          <a:off x="2971800" y="14503717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693</xdr:row>
      <xdr:rowOff>0</xdr:rowOff>
    </xdr:from>
    <xdr:ext cx="0" cy="114300"/>
    <xdr:sp macro="" textlink="">
      <xdr:nvSpPr>
        <xdr:cNvPr id="5385" name="Text Box 32">
          <a:extLst>
            <a:ext uri="{FF2B5EF4-FFF2-40B4-BE49-F238E27FC236}">
              <a16:creationId xmlns:a16="http://schemas.microsoft.com/office/drawing/2014/main" id="{00000000-0008-0000-0000-000009150000}"/>
            </a:ext>
          </a:extLst>
        </xdr:cNvPr>
        <xdr:cNvSpPr txBox="1">
          <a:spLocks noChangeArrowheads="1"/>
        </xdr:cNvSpPr>
      </xdr:nvSpPr>
      <xdr:spPr bwMode="auto">
        <a:xfrm>
          <a:off x="2971800" y="1450371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693</xdr:row>
      <xdr:rowOff>0</xdr:rowOff>
    </xdr:from>
    <xdr:ext cx="0" cy="152400"/>
    <xdr:sp macro="" textlink="">
      <xdr:nvSpPr>
        <xdr:cNvPr id="5386" name="Text Box 3">
          <a:extLst>
            <a:ext uri="{FF2B5EF4-FFF2-40B4-BE49-F238E27FC236}">
              <a16:creationId xmlns:a16="http://schemas.microsoft.com/office/drawing/2014/main" id="{00000000-0008-0000-0000-00000A150000}"/>
            </a:ext>
          </a:extLst>
        </xdr:cNvPr>
        <xdr:cNvSpPr txBox="1">
          <a:spLocks noChangeArrowheads="1"/>
        </xdr:cNvSpPr>
      </xdr:nvSpPr>
      <xdr:spPr bwMode="auto">
        <a:xfrm>
          <a:off x="2971800" y="14503717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693</xdr:row>
      <xdr:rowOff>0</xdr:rowOff>
    </xdr:from>
    <xdr:ext cx="0" cy="114300"/>
    <xdr:sp macro="" textlink="">
      <xdr:nvSpPr>
        <xdr:cNvPr id="5387" name="Text Box 63">
          <a:extLst>
            <a:ext uri="{FF2B5EF4-FFF2-40B4-BE49-F238E27FC236}">
              <a16:creationId xmlns:a16="http://schemas.microsoft.com/office/drawing/2014/main" id="{00000000-0008-0000-0000-00000B150000}"/>
            </a:ext>
          </a:extLst>
        </xdr:cNvPr>
        <xdr:cNvSpPr txBox="1">
          <a:spLocks noChangeArrowheads="1"/>
        </xdr:cNvSpPr>
      </xdr:nvSpPr>
      <xdr:spPr bwMode="auto">
        <a:xfrm>
          <a:off x="2971800" y="1450371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693</xdr:row>
      <xdr:rowOff>0</xdr:rowOff>
    </xdr:from>
    <xdr:ext cx="0" cy="152400"/>
    <xdr:sp macro="" textlink="">
      <xdr:nvSpPr>
        <xdr:cNvPr id="5388" name="Text Box 3">
          <a:extLst>
            <a:ext uri="{FF2B5EF4-FFF2-40B4-BE49-F238E27FC236}">
              <a16:creationId xmlns:a16="http://schemas.microsoft.com/office/drawing/2014/main" id="{00000000-0008-0000-0000-00000C150000}"/>
            </a:ext>
          </a:extLst>
        </xdr:cNvPr>
        <xdr:cNvSpPr txBox="1">
          <a:spLocks noChangeArrowheads="1"/>
        </xdr:cNvSpPr>
      </xdr:nvSpPr>
      <xdr:spPr bwMode="auto">
        <a:xfrm>
          <a:off x="2971800" y="14503717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693</xdr:row>
      <xdr:rowOff>0</xdr:rowOff>
    </xdr:from>
    <xdr:ext cx="0" cy="114300"/>
    <xdr:sp macro="" textlink="">
      <xdr:nvSpPr>
        <xdr:cNvPr id="5389" name="Text Box 32">
          <a:extLst>
            <a:ext uri="{FF2B5EF4-FFF2-40B4-BE49-F238E27FC236}">
              <a16:creationId xmlns:a16="http://schemas.microsoft.com/office/drawing/2014/main" id="{00000000-0008-0000-0000-00000D150000}"/>
            </a:ext>
          </a:extLst>
        </xdr:cNvPr>
        <xdr:cNvSpPr txBox="1">
          <a:spLocks noChangeArrowheads="1"/>
        </xdr:cNvSpPr>
      </xdr:nvSpPr>
      <xdr:spPr bwMode="auto">
        <a:xfrm>
          <a:off x="2971800" y="1450371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693</xdr:row>
      <xdr:rowOff>0</xdr:rowOff>
    </xdr:from>
    <xdr:ext cx="0" cy="152400"/>
    <xdr:sp macro="" textlink="">
      <xdr:nvSpPr>
        <xdr:cNvPr id="5390" name="Text Box 3">
          <a:extLst>
            <a:ext uri="{FF2B5EF4-FFF2-40B4-BE49-F238E27FC236}">
              <a16:creationId xmlns:a16="http://schemas.microsoft.com/office/drawing/2014/main" id="{00000000-0008-0000-0000-00000E150000}"/>
            </a:ext>
          </a:extLst>
        </xdr:cNvPr>
        <xdr:cNvSpPr txBox="1">
          <a:spLocks noChangeArrowheads="1"/>
        </xdr:cNvSpPr>
      </xdr:nvSpPr>
      <xdr:spPr bwMode="auto">
        <a:xfrm>
          <a:off x="2971800" y="14503717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693</xdr:row>
      <xdr:rowOff>0</xdr:rowOff>
    </xdr:from>
    <xdr:ext cx="0" cy="114300"/>
    <xdr:sp macro="" textlink="">
      <xdr:nvSpPr>
        <xdr:cNvPr id="5391" name="Text Box 63">
          <a:extLst>
            <a:ext uri="{FF2B5EF4-FFF2-40B4-BE49-F238E27FC236}">
              <a16:creationId xmlns:a16="http://schemas.microsoft.com/office/drawing/2014/main" id="{00000000-0008-0000-0000-00000F150000}"/>
            </a:ext>
          </a:extLst>
        </xdr:cNvPr>
        <xdr:cNvSpPr txBox="1">
          <a:spLocks noChangeArrowheads="1"/>
        </xdr:cNvSpPr>
      </xdr:nvSpPr>
      <xdr:spPr bwMode="auto">
        <a:xfrm>
          <a:off x="2971800" y="1450371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693</xdr:row>
      <xdr:rowOff>0</xdr:rowOff>
    </xdr:from>
    <xdr:ext cx="0" cy="152400"/>
    <xdr:sp macro="" textlink="">
      <xdr:nvSpPr>
        <xdr:cNvPr id="5392" name="Text Box 3">
          <a:extLst>
            <a:ext uri="{FF2B5EF4-FFF2-40B4-BE49-F238E27FC236}">
              <a16:creationId xmlns:a16="http://schemas.microsoft.com/office/drawing/2014/main" id="{00000000-0008-0000-0000-000010150000}"/>
            </a:ext>
          </a:extLst>
        </xdr:cNvPr>
        <xdr:cNvSpPr txBox="1">
          <a:spLocks noChangeArrowheads="1"/>
        </xdr:cNvSpPr>
      </xdr:nvSpPr>
      <xdr:spPr bwMode="auto">
        <a:xfrm>
          <a:off x="2971800" y="14503717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693</xdr:row>
      <xdr:rowOff>0</xdr:rowOff>
    </xdr:from>
    <xdr:ext cx="0" cy="114300"/>
    <xdr:sp macro="" textlink="">
      <xdr:nvSpPr>
        <xdr:cNvPr id="5393" name="Text Box 32">
          <a:extLst>
            <a:ext uri="{FF2B5EF4-FFF2-40B4-BE49-F238E27FC236}">
              <a16:creationId xmlns:a16="http://schemas.microsoft.com/office/drawing/2014/main" id="{00000000-0008-0000-0000-000011150000}"/>
            </a:ext>
          </a:extLst>
        </xdr:cNvPr>
        <xdr:cNvSpPr txBox="1">
          <a:spLocks noChangeArrowheads="1"/>
        </xdr:cNvSpPr>
      </xdr:nvSpPr>
      <xdr:spPr bwMode="auto">
        <a:xfrm>
          <a:off x="2971800" y="1450371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693</xdr:row>
      <xdr:rowOff>0</xdr:rowOff>
    </xdr:from>
    <xdr:ext cx="0" cy="152400"/>
    <xdr:sp macro="" textlink="">
      <xdr:nvSpPr>
        <xdr:cNvPr id="5394" name="Text Box 3">
          <a:extLst>
            <a:ext uri="{FF2B5EF4-FFF2-40B4-BE49-F238E27FC236}">
              <a16:creationId xmlns:a16="http://schemas.microsoft.com/office/drawing/2014/main" id="{00000000-0008-0000-0000-000012150000}"/>
            </a:ext>
          </a:extLst>
        </xdr:cNvPr>
        <xdr:cNvSpPr txBox="1">
          <a:spLocks noChangeArrowheads="1"/>
        </xdr:cNvSpPr>
      </xdr:nvSpPr>
      <xdr:spPr bwMode="auto">
        <a:xfrm>
          <a:off x="2971800" y="14503717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693</xdr:row>
      <xdr:rowOff>0</xdr:rowOff>
    </xdr:from>
    <xdr:ext cx="0" cy="114300"/>
    <xdr:sp macro="" textlink="">
      <xdr:nvSpPr>
        <xdr:cNvPr id="5395" name="Text Box 63">
          <a:extLst>
            <a:ext uri="{FF2B5EF4-FFF2-40B4-BE49-F238E27FC236}">
              <a16:creationId xmlns:a16="http://schemas.microsoft.com/office/drawing/2014/main" id="{00000000-0008-0000-0000-000013150000}"/>
            </a:ext>
          </a:extLst>
        </xdr:cNvPr>
        <xdr:cNvSpPr txBox="1">
          <a:spLocks noChangeArrowheads="1"/>
        </xdr:cNvSpPr>
      </xdr:nvSpPr>
      <xdr:spPr bwMode="auto">
        <a:xfrm>
          <a:off x="2971800" y="1450371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693</xdr:row>
      <xdr:rowOff>0</xdr:rowOff>
    </xdr:from>
    <xdr:ext cx="0" cy="152400"/>
    <xdr:sp macro="" textlink="">
      <xdr:nvSpPr>
        <xdr:cNvPr id="5396" name="Text Box 3">
          <a:extLst>
            <a:ext uri="{FF2B5EF4-FFF2-40B4-BE49-F238E27FC236}">
              <a16:creationId xmlns:a16="http://schemas.microsoft.com/office/drawing/2014/main" id="{00000000-0008-0000-0000-000014150000}"/>
            </a:ext>
          </a:extLst>
        </xdr:cNvPr>
        <xdr:cNvSpPr txBox="1">
          <a:spLocks noChangeArrowheads="1"/>
        </xdr:cNvSpPr>
      </xdr:nvSpPr>
      <xdr:spPr bwMode="auto">
        <a:xfrm>
          <a:off x="2971800" y="14503717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693</xdr:row>
      <xdr:rowOff>0</xdr:rowOff>
    </xdr:from>
    <xdr:ext cx="0" cy="114300"/>
    <xdr:sp macro="" textlink="">
      <xdr:nvSpPr>
        <xdr:cNvPr id="5397" name="Text Box 32">
          <a:extLst>
            <a:ext uri="{FF2B5EF4-FFF2-40B4-BE49-F238E27FC236}">
              <a16:creationId xmlns:a16="http://schemas.microsoft.com/office/drawing/2014/main" id="{00000000-0008-0000-0000-000015150000}"/>
            </a:ext>
          </a:extLst>
        </xdr:cNvPr>
        <xdr:cNvSpPr txBox="1">
          <a:spLocks noChangeArrowheads="1"/>
        </xdr:cNvSpPr>
      </xdr:nvSpPr>
      <xdr:spPr bwMode="auto">
        <a:xfrm>
          <a:off x="2971800" y="1450371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693</xdr:row>
      <xdr:rowOff>0</xdr:rowOff>
    </xdr:from>
    <xdr:ext cx="0" cy="152400"/>
    <xdr:sp macro="" textlink="">
      <xdr:nvSpPr>
        <xdr:cNvPr id="5398" name="Text Box 3">
          <a:extLst>
            <a:ext uri="{FF2B5EF4-FFF2-40B4-BE49-F238E27FC236}">
              <a16:creationId xmlns:a16="http://schemas.microsoft.com/office/drawing/2014/main" id="{00000000-0008-0000-0000-000016150000}"/>
            </a:ext>
          </a:extLst>
        </xdr:cNvPr>
        <xdr:cNvSpPr txBox="1">
          <a:spLocks noChangeArrowheads="1"/>
        </xdr:cNvSpPr>
      </xdr:nvSpPr>
      <xdr:spPr bwMode="auto">
        <a:xfrm>
          <a:off x="2971800" y="14503717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693</xdr:row>
      <xdr:rowOff>0</xdr:rowOff>
    </xdr:from>
    <xdr:ext cx="0" cy="114300"/>
    <xdr:sp macro="" textlink="">
      <xdr:nvSpPr>
        <xdr:cNvPr id="5399" name="Text Box 63">
          <a:extLst>
            <a:ext uri="{FF2B5EF4-FFF2-40B4-BE49-F238E27FC236}">
              <a16:creationId xmlns:a16="http://schemas.microsoft.com/office/drawing/2014/main" id="{00000000-0008-0000-0000-000017150000}"/>
            </a:ext>
          </a:extLst>
        </xdr:cNvPr>
        <xdr:cNvSpPr txBox="1">
          <a:spLocks noChangeArrowheads="1"/>
        </xdr:cNvSpPr>
      </xdr:nvSpPr>
      <xdr:spPr bwMode="auto">
        <a:xfrm>
          <a:off x="2971800" y="1450371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693</xdr:row>
      <xdr:rowOff>0</xdr:rowOff>
    </xdr:from>
    <xdr:ext cx="0" cy="152400"/>
    <xdr:sp macro="" textlink="">
      <xdr:nvSpPr>
        <xdr:cNvPr id="5400" name="Text Box 3">
          <a:extLst>
            <a:ext uri="{FF2B5EF4-FFF2-40B4-BE49-F238E27FC236}">
              <a16:creationId xmlns:a16="http://schemas.microsoft.com/office/drawing/2014/main" id="{00000000-0008-0000-0000-000018150000}"/>
            </a:ext>
          </a:extLst>
        </xdr:cNvPr>
        <xdr:cNvSpPr txBox="1">
          <a:spLocks noChangeArrowheads="1"/>
        </xdr:cNvSpPr>
      </xdr:nvSpPr>
      <xdr:spPr bwMode="auto">
        <a:xfrm>
          <a:off x="2971800" y="14503717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693</xdr:row>
      <xdr:rowOff>0</xdr:rowOff>
    </xdr:from>
    <xdr:ext cx="0" cy="114300"/>
    <xdr:sp macro="" textlink="">
      <xdr:nvSpPr>
        <xdr:cNvPr id="5401" name="Text Box 32">
          <a:extLst>
            <a:ext uri="{FF2B5EF4-FFF2-40B4-BE49-F238E27FC236}">
              <a16:creationId xmlns:a16="http://schemas.microsoft.com/office/drawing/2014/main" id="{00000000-0008-0000-0000-000019150000}"/>
            </a:ext>
          </a:extLst>
        </xdr:cNvPr>
        <xdr:cNvSpPr txBox="1">
          <a:spLocks noChangeArrowheads="1"/>
        </xdr:cNvSpPr>
      </xdr:nvSpPr>
      <xdr:spPr bwMode="auto">
        <a:xfrm>
          <a:off x="2971800" y="1450371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693</xdr:row>
      <xdr:rowOff>0</xdr:rowOff>
    </xdr:from>
    <xdr:ext cx="0" cy="152400"/>
    <xdr:sp macro="" textlink="">
      <xdr:nvSpPr>
        <xdr:cNvPr id="5402" name="Text Box 3">
          <a:extLst>
            <a:ext uri="{FF2B5EF4-FFF2-40B4-BE49-F238E27FC236}">
              <a16:creationId xmlns:a16="http://schemas.microsoft.com/office/drawing/2014/main" id="{00000000-0008-0000-0000-00001A150000}"/>
            </a:ext>
          </a:extLst>
        </xdr:cNvPr>
        <xdr:cNvSpPr txBox="1">
          <a:spLocks noChangeArrowheads="1"/>
        </xdr:cNvSpPr>
      </xdr:nvSpPr>
      <xdr:spPr bwMode="auto">
        <a:xfrm>
          <a:off x="2971800" y="14503717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693</xdr:row>
      <xdr:rowOff>0</xdr:rowOff>
    </xdr:from>
    <xdr:ext cx="0" cy="114300"/>
    <xdr:sp macro="" textlink="">
      <xdr:nvSpPr>
        <xdr:cNvPr id="5403" name="Text Box 63">
          <a:extLst>
            <a:ext uri="{FF2B5EF4-FFF2-40B4-BE49-F238E27FC236}">
              <a16:creationId xmlns:a16="http://schemas.microsoft.com/office/drawing/2014/main" id="{00000000-0008-0000-0000-00001B150000}"/>
            </a:ext>
          </a:extLst>
        </xdr:cNvPr>
        <xdr:cNvSpPr txBox="1">
          <a:spLocks noChangeArrowheads="1"/>
        </xdr:cNvSpPr>
      </xdr:nvSpPr>
      <xdr:spPr bwMode="auto">
        <a:xfrm>
          <a:off x="2971800" y="1450371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693</xdr:row>
      <xdr:rowOff>0</xdr:rowOff>
    </xdr:from>
    <xdr:ext cx="0" cy="152400"/>
    <xdr:sp macro="" textlink="">
      <xdr:nvSpPr>
        <xdr:cNvPr id="5404" name="Text Box 3">
          <a:extLst>
            <a:ext uri="{FF2B5EF4-FFF2-40B4-BE49-F238E27FC236}">
              <a16:creationId xmlns:a16="http://schemas.microsoft.com/office/drawing/2014/main" id="{00000000-0008-0000-0000-00001C150000}"/>
            </a:ext>
          </a:extLst>
        </xdr:cNvPr>
        <xdr:cNvSpPr txBox="1">
          <a:spLocks noChangeArrowheads="1"/>
        </xdr:cNvSpPr>
      </xdr:nvSpPr>
      <xdr:spPr bwMode="auto">
        <a:xfrm>
          <a:off x="2971800" y="14503717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693</xdr:row>
      <xdr:rowOff>0</xdr:rowOff>
    </xdr:from>
    <xdr:ext cx="0" cy="114300"/>
    <xdr:sp macro="" textlink="">
      <xdr:nvSpPr>
        <xdr:cNvPr id="5405" name="Text Box 32">
          <a:extLst>
            <a:ext uri="{FF2B5EF4-FFF2-40B4-BE49-F238E27FC236}">
              <a16:creationId xmlns:a16="http://schemas.microsoft.com/office/drawing/2014/main" id="{00000000-0008-0000-0000-00001D150000}"/>
            </a:ext>
          </a:extLst>
        </xdr:cNvPr>
        <xdr:cNvSpPr txBox="1">
          <a:spLocks noChangeArrowheads="1"/>
        </xdr:cNvSpPr>
      </xdr:nvSpPr>
      <xdr:spPr bwMode="auto">
        <a:xfrm>
          <a:off x="2971800" y="1450371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693</xdr:row>
      <xdr:rowOff>0</xdr:rowOff>
    </xdr:from>
    <xdr:ext cx="0" cy="152400"/>
    <xdr:sp macro="" textlink="">
      <xdr:nvSpPr>
        <xdr:cNvPr id="5406" name="Text Box 3">
          <a:extLst>
            <a:ext uri="{FF2B5EF4-FFF2-40B4-BE49-F238E27FC236}">
              <a16:creationId xmlns:a16="http://schemas.microsoft.com/office/drawing/2014/main" id="{00000000-0008-0000-0000-00001E150000}"/>
            </a:ext>
          </a:extLst>
        </xdr:cNvPr>
        <xdr:cNvSpPr txBox="1">
          <a:spLocks noChangeArrowheads="1"/>
        </xdr:cNvSpPr>
      </xdr:nvSpPr>
      <xdr:spPr bwMode="auto">
        <a:xfrm>
          <a:off x="2971800" y="14503717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693</xdr:row>
      <xdr:rowOff>0</xdr:rowOff>
    </xdr:from>
    <xdr:ext cx="0" cy="114300"/>
    <xdr:sp macro="" textlink="">
      <xdr:nvSpPr>
        <xdr:cNvPr id="5407" name="Text Box 63">
          <a:extLst>
            <a:ext uri="{FF2B5EF4-FFF2-40B4-BE49-F238E27FC236}">
              <a16:creationId xmlns:a16="http://schemas.microsoft.com/office/drawing/2014/main" id="{00000000-0008-0000-0000-00001F150000}"/>
            </a:ext>
          </a:extLst>
        </xdr:cNvPr>
        <xdr:cNvSpPr txBox="1">
          <a:spLocks noChangeArrowheads="1"/>
        </xdr:cNvSpPr>
      </xdr:nvSpPr>
      <xdr:spPr bwMode="auto">
        <a:xfrm>
          <a:off x="2971800" y="1450371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693</xdr:row>
      <xdr:rowOff>0</xdr:rowOff>
    </xdr:from>
    <xdr:ext cx="0" cy="152400"/>
    <xdr:sp macro="" textlink="">
      <xdr:nvSpPr>
        <xdr:cNvPr id="5408" name="Text Box 3">
          <a:extLst>
            <a:ext uri="{FF2B5EF4-FFF2-40B4-BE49-F238E27FC236}">
              <a16:creationId xmlns:a16="http://schemas.microsoft.com/office/drawing/2014/main" id="{00000000-0008-0000-0000-000020150000}"/>
            </a:ext>
          </a:extLst>
        </xdr:cNvPr>
        <xdr:cNvSpPr txBox="1">
          <a:spLocks noChangeArrowheads="1"/>
        </xdr:cNvSpPr>
      </xdr:nvSpPr>
      <xdr:spPr bwMode="auto">
        <a:xfrm>
          <a:off x="2971800" y="14503717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693</xdr:row>
      <xdr:rowOff>0</xdr:rowOff>
    </xdr:from>
    <xdr:ext cx="0" cy="114300"/>
    <xdr:sp macro="" textlink="">
      <xdr:nvSpPr>
        <xdr:cNvPr id="5409" name="Text Box 32">
          <a:extLst>
            <a:ext uri="{FF2B5EF4-FFF2-40B4-BE49-F238E27FC236}">
              <a16:creationId xmlns:a16="http://schemas.microsoft.com/office/drawing/2014/main" id="{00000000-0008-0000-0000-000021150000}"/>
            </a:ext>
          </a:extLst>
        </xdr:cNvPr>
        <xdr:cNvSpPr txBox="1">
          <a:spLocks noChangeArrowheads="1"/>
        </xdr:cNvSpPr>
      </xdr:nvSpPr>
      <xdr:spPr bwMode="auto">
        <a:xfrm>
          <a:off x="2971800" y="1450371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693</xdr:row>
      <xdr:rowOff>0</xdr:rowOff>
    </xdr:from>
    <xdr:ext cx="0" cy="152400"/>
    <xdr:sp macro="" textlink="">
      <xdr:nvSpPr>
        <xdr:cNvPr id="5410" name="Text Box 3">
          <a:extLst>
            <a:ext uri="{FF2B5EF4-FFF2-40B4-BE49-F238E27FC236}">
              <a16:creationId xmlns:a16="http://schemas.microsoft.com/office/drawing/2014/main" id="{00000000-0008-0000-0000-000022150000}"/>
            </a:ext>
          </a:extLst>
        </xdr:cNvPr>
        <xdr:cNvSpPr txBox="1">
          <a:spLocks noChangeArrowheads="1"/>
        </xdr:cNvSpPr>
      </xdr:nvSpPr>
      <xdr:spPr bwMode="auto">
        <a:xfrm>
          <a:off x="2971800" y="14503717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693</xdr:row>
      <xdr:rowOff>0</xdr:rowOff>
    </xdr:from>
    <xdr:ext cx="0" cy="114300"/>
    <xdr:sp macro="" textlink="">
      <xdr:nvSpPr>
        <xdr:cNvPr id="5411" name="Text Box 63">
          <a:extLst>
            <a:ext uri="{FF2B5EF4-FFF2-40B4-BE49-F238E27FC236}">
              <a16:creationId xmlns:a16="http://schemas.microsoft.com/office/drawing/2014/main" id="{00000000-0008-0000-0000-000023150000}"/>
            </a:ext>
          </a:extLst>
        </xdr:cNvPr>
        <xdr:cNvSpPr txBox="1">
          <a:spLocks noChangeArrowheads="1"/>
        </xdr:cNvSpPr>
      </xdr:nvSpPr>
      <xdr:spPr bwMode="auto">
        <a:xfrm>
          <a:off x="2971800" y="1450371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693</xdr:row>
      <xdr:rowOff>0</xdr:rowOff>
    </xdr:from>
    <xdr:ext cx="0" cy="152400"/>
    <xdr:sp macro="" textlink="">
      <xdr:nvSpPr>
        <xdr:cNvPr id="5412" name="Text Box 3">
          <a:extLst>
            <a:ext uri="{FF2B5EF4-FFF2-40B4-BE49-F238E27FC236}">
              <a16:creationId xmlns:a16="http://schemas.microsoft.com/office/drawing/2014/main" id="{00000000-0008-0000-0000-000024150000}"/>
            </a:ext>
          </a:extLst>
        </xdr:cNvPr>
        <xdr:cNvSpPr txBox="1">
          <a:spLocks noChangeArrowheads="1"/>
        </xdr:cNvSpPr>
      </xdr:nvSpPr>
      <xdr:spPr bwMode="auto">
        <a:xfrm>
          <a:off x="2971800" y="14503717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693</xdr:row>
      <xdr:rowOff>0</xdr:rowOff>
    </xdr:from>
    <xdr:ext cx="0" cy="114300"/>
    <xdr:sp macro="" textlink="">
      <xdr:nvSpPr>
        <xdr:cNvPr id="5413" name="Text Box 32">
          <a:extLst>
            <a:ext uri="{FF2B5EF4-FFF2-40B4-BE49-F238E27FC236}">
              <a16:creationId xmlns:a16="http://schemas.microsoft.com/office/drawing/2014/main" id="{00000000-0008-0000-0000-000025150000}"/>
            </a:ext>
          </a:extLst>
        </xdr:cNvPr>
        <xdr:cNvSpPr txBox="1">
          <a:spLocks noChangeArrowheads="1"/>
        </xdr:cNvSpPr>
      </xdr:nvSpPr>
      <xdr:spPr bwMode="auto">
        <a:xfrm>
          <a:off x="2971800" y="1450371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693</xdr:row>
      <xdr:rowOff>0</xdr:rowOff>
    </xdr:from>
    <xdr:ext cx="0" cy="152400"/>
    <xdr:sp macro="" textlink="">
      <xdr:nvSpPr>
        <xdr:cNvPr id="5414" name="Text Box 3">
          <a:extLst>
            <a:ext uri="{FF2B5EF4-FFF2-40B4-BE49-F238E27FC236}">
              <a16:creationId xmlns:a16="http://schemas.microsoft.com/office/drawing/2014/main" id="{00000000-0008-0000-0000-000026150000}"/>
            </a:ext>
          </a:extLst>
        </xdr:cNvPr>
        <xdr:cNvSpPr txBox="1">
          <a:spLocks noChangeArrowheads="1"/>
        </xdr:cNvSpPr>
      </xdr:nvSpPr>
      <xdr:spPr bwMode="auto">
        <a:xfrm>
          <a:off x="2971800" y="14503717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693</xdr:row>
      <xdr:rowOff>0</xdr:rowOff>
    </xdr:from>
    <xdr:ext cx="0" cy="114300"/>
    <xdr:sp macro="" textlink="">
      <xdr:nvSpPr>
        <xdr:cNvPr id="5415" name="Text Box 63">
          <a:extLst>
            <a:ext uri="{FF2B5EF4-FFF2-40B4-BE49-F238E27FC236}">
              <a16:creationId xmlns:a16="http://schemas.microsoft.com/office/drawing/2014/main" id="{00000000-0008-0000-0000-000027150000}"/>
            </a:ext>
          </a:extLst>
        </xdr:cNvPr>
        <xdr:cNvSpPr txBox="1">
          <a:spLocks noChangeArrowheads="1"/>
        </xdr:cNvSpPr>
      </xdr:nvSpPr>
      <xdr:spPr bwMode="auto">
        <a:xfrm>
          <a:off x="2971800" y="1450371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693</xdr:row>
      <xdr:rowOff>0</xdr:rowOff>
    </xdr:from>
    <xdr:ext cx="0" cy="152400"/>
    <xdr:sp macro="" textlink="">
      <xdr:nvSpPr>
        <xdr:cNvPr id="5416" name="Text Box 3">
          <a:extLst>
            <a:ext uri="{FF2B5EF4-FFF2-40B4-BE49-F238E27FC236}">
              <a16:creationId xmlns:a16="http://schemas.microsoft.com/office/drawing/2014/main" id="{00000000-0008-0000-0000-000028150000}"/>
            </a:ext>
          </a:extLst>
        </xdr:cNvPr>
        <xdr:cNvSpPr txBox="1">
          <a:spLocks noChangeArrowheads="1"/>
        </xdr:cNvSpPr>
      </xdr:nvSpPr>
      <xdr:spPr bwMode="auto">
        <a:xfrm>
          <a:off x="2971800" y="14503717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693</xdr:row>
      <xdr:rowOff>0</xdr:rowOff>
    </xdr:from>
    <xdr:ext cx="0" cy="114300"/>
    <xdr:sp macro="" textlink="">
      <xdr:nvSpPr>
        <xdr:cNvPr id="5417" name="Text Box 32">
          <a:extLst>
            <a:ext uri="{FF2B5EF4-FFF2-40B4-BE49-F238E27FC236}">
              <a16:creationId xmlns:a16="http://schemas.microsoft.com/office/drawing/2014/main" id="{00000000-0008-0000-0000-000029150000}"/>
            </a:ext>
          </a:extLst>
        </xdr:cNvPr>
        <xdr:cNvSpPr txBox="1">
          <a:spLocks noChangeArrowheads="1"/>
        </xdr:cNvSpPr>
      </xdr:nvSpPr>
      <xdr:spPr bwMode="auto">
        <a:xfrm>
          <a:off x="2971800" y="1450371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691</xdr:row>
      <xdr:rowOff>0</xdr:rowOff>
    </xdr:from>
    <xdr:ext cx="0" cy="152400"/>
    <xdr:sp macro="" textlink="">
      <xdr:nvSpPr>
        <xdr:cNvPr id="5418" name="Text Box 3">
          <a:extLst>
            <a:ext uri="{FF2B5EF4-FFF2-40B4-BE49-F238E27FC236}">
              <a16:creationId xmlns:a16="http://schemas.microsoft.com/office/drawing/2014/main" id="{00000000-0008-0000-0000-00002A150000}"/>
            </a:ext>
          </a:extLst>
        </xdr:cNvPr>
        <xdr:cNvSpPr txBox="1">
          <a:spLocks noChangeArrowheads="1"/>
        </xdr:cNvSpPr>
      </xdr:nvSpPr>
      <xdr:spPr bwMode="auto">
        <a:xfrm>
          <a:off x="2971800" y="14653260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691</xdr:row>
      <xdr:rowOff>0</xdr:rowOff>
    </xdr:from>
    <xdr:ext cx="0" cy="114300"/>
    <xdr:sp macro="" textlink="">
      <xdr:nvSpPr>
        <xdr:cNvPr id="5419" name="Text Box 32">
          <a:extLst>
            <a:ext uri="{FF2B5EF4-FFF2-40B4-BE49-F238E27FC236}">
              <a16:creationId xmlns:a16="http://schemas.microsoft.com/office/drawing/2014/main" id="{00000000-0008-0000-0000-00002B150000}"/>
            </a:ext>
          </a:extLst>
        </xdr:cNvPr>
        <xdr:cNvSpPr txBox="1">
          <a:spLocks noChangeArrowheads="1"/>
        </xdr:cNvSpPr>
      </xdr:nvSpPr>
      <xdr:spPr bwMode="auto">
        <a:xfrm>
          <a:off x="2971800" y="1465326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691</xdr:row>
      <xdr:rowOff>0</xdr:rowOff>
    </xdr:from>
    <xdr:ext cx="0" cy="152400"/>
    <xdr:sp macro="" textlink="">
      <xdr:nvSpPr>
        <xdr:cNvPr id="5420" name="Text Box 3">
          <a:extLst>
            <a:ext uri="{FF2B5EF4-FFF2-40B4-BE49-F238E27FC236}">
              <a16:creationId xmlns:a16="http://schemas.microsoft.com/office/drawing/2014/main" id="{00000000-0008-0000-0000-00002C150000}"/>
            </a:ext>
          </a:extLst>
        </xdr:cNvPr>
        <xdr:cNvSpPr txBox="1">
          <a:spLocks noChangeArrowheads="1"/>
        </xdr:cNvSpPr>
      </xdr:nvSpPr>
      <xdr:spPr bwMode="auto">
        <a:xfrm>
          <a:off x="2971800" y="14653260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691</xdr:row>
      <xdr:rowOff>0</xdr:rowOff>
    </xdr:from>
    <xdr:ext cx="0" cy="114300"/>
    <xdr:sp macro="" textlink="">
      <xdr:nvSpPr>
        <xdr:cNvPr id="5421" name="Text Box 63">
          <a:extLst>
            <a:ext uri="{FF2B5EF4-FFF2-40B4-BE49-F238E27FC236}">
              <a16:creationId xmlns:a16="http://schemas.microsoft.com/office/drawing/2014/main" id="{00000000-0008-0000-0000-00002D150000}"/>
            </a:ext>
          </a:extLst>
        </xdr:cNvPr>
        <xdr:cNvSpPr txBox="1">
          <a:spLocks noChangeArrowheads="1"/>
        </xdr:cNvSpPr>
      </xdr:nvSpPr>
      <xdr:spPr bwMode="auto">
        <a:xfrm>
          <a:off x="2971800" y="1465326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691</xdr:row>
      <xdr:rowOff>0</xdr:rowOff>
    </xdr:from>
    <xdr:ext cx="0" cy="152400"/>
    <xdr:sp macro="" textlink="">
      <xdr:nvSpPr>
        <xdr:cNvPr id="5422" name="Text Box 3">
          <a:extLst>
            <a:ext uri="{FF2B5EF4-FFF2-40B4-BE49-F238E27FC236}">
              <a16:creationId xmlns:a16="http://schemas.microsoft.com/office/drawing/2014/main" id="{00000000-0008-0000-0000-00002E150000}"/>
            </a:ext>
          </a:extLst>
        </xdr:cNvPr>
        <xdr:cNvSpPr txBox="1">
          <a:spLocks noChangeArrowheads="1"/>
        </xdr:cNvSpPr>
      </xdr:nvSpPr>
      <xdr:spPr bwMode="auto">
        <a:xfrm>
          <a:off x="2971800" y="14653260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691</xdr:row>
      <xdr:rowOff>0</xdr:rowOff>
    </xdr:from>
    <xdr:ext cx="0" cy="114300"/>
    <xdr:sp macro="" textlink="">
      <xdr:nvSpPr>
        <xdr:cNvPr id="5423" name="Text Box 32">
          <a:extLst>
            <a:ext uri="{FF2B5EF4-FFF2-40B4-BE49-F238E27FC236}">
              <a16:creationId xmlns:a16="http://schemas.microsoft.com/office/drawing/2014/main" id="{00000000-0008-0000-0000-00002F150000}"/>
            </a:ext>
          </a:extLst>
        </xdr:cNvPr>
        <xdr:cNvSpPr txBox="1">
          <a:spLocks noChangeArrowheads="1"/>
        </xdr:cNvSpPr>
      </xdr:nvSpPr>
      <xdr:spPr bwMode="auto">
        <a:xfrm>
          <a:off x="2971800" y="1465326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691</xdr:row>
      <xdr:rowOff>0</xdr:rowOff>
    </xdr:from>
    <xdr:ext cx="0" cy="152400"/>
    <xdr:sp macro="" textlink="">
      <xdr:nvSpPr>
        <xdr:cNvPr id="5424" name="Text Box 3">
          <a:extLst>
            <a:ext uri="{FF2B5EF4-FFF2-40B4-BE49-F238E27FC236}">
              <a16:creationId xmlns:a16="http://schemas.microsoft.com/office/drawing/2014/main" id="{00000000-0008-0000-0000-000030150000}"/>
            </a:ext>
          </a:extLst>
        </xdr:cNvPr>
        <xdr:cNvSpPr txBox="1">
          <a:spLocks noChangeArrowheads="1"/>
        </xdr:cNvSpPr>
      </xdr:nvSpPr>
      <xdr:spPr bwMode="auto">
        <a:xfrm>
          <a:off x="2971800" y="14653260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691</xdr:row>
      <xdr:rowOff>0</xdr:rowOff>
    </xdr:from>
    <xdr:ext cx="0" cy="114300"/>
    <xdr:sp macro="" textlink="">
      <xdr:nvSpPr>
        <xdr:cNvPr id="5425" name="Text Box 63">
          <a:extLst>
            <a:ext uri="{FF2B5EF4-FFF2-40B4-BE49-F238E27FC236}">
              <a16:creationId xmlns:a16="http://schemas.microsoft.com/office/drawing/2014/main" id="{00000000-0008-0000-0000-000031150000}"/>
            </a:ext>
          </a:extLst>
        </xdr:cNvPr>
        <xdr:cNvSpPr txBox="1">
          <a:spLocks noChangeArrowheads="1"/>
        </xdr:cNvSpPr>
      </xdr:nvSpPr>
      <xdr:spPr bwMode="auto">
        <a:xfrm>
          <a:off x="2971800" y="1465326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691</xdr:row>
      <xdr:rowOff>0</xdr:rowOff>
    </xdr:from>
    <xdr:ext cx="0" cy="152400"/>
    <xdr:sp macro="" textlink="">
      <xdr:nvSpPr>
        <xdr:cNvPr id="5426" name="Text Box 3">
          <a:extLst>
            <a:ext uri="{FF2B5EF4-FFF2-40B4-BE49-F238E27FC236}">
              <a16:creationId xmlns:a16="http://schemas.microsoft.com/office/drawing/2014/main" id="{00000000-0008-0000-0000-000032150000}"/>
            </a:ext>
          </a:extLst>
        </xdr:cNvPr>
        <xdr:cNvSpPr txBox="1">
          <a:spLocks noChangeArrowheads="1"/>
        </xdr:cNvSpPr>
      </xdr:nvSpPr>
      <xdr:spPr bwMode="auto">
        <a:xfrm>
          <a:off x="2971800" y="14653260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691</xdr:row>
      <xdr:rowOff>0</xdr:rowOff>
    </xdr:from>
    <xdr:ext cx="0" cy="114300"/>
    <xdr:sp macro="" textlink="">
      <xdr:nvSpPr>
        <xdr:cNvPr id="5427" name="Text Box 32">
          <a:extLst>
            <a:ext uri="{FF2B5EF4-FFF2-40B4-BE49-F238E27FC236}">
              <a16:creationId xmlns:a16="http://schemas.microsoft.com/office/drawing/2014/main" id="{00000000-0008-0000-0000-000033150000}"/>
            </a:ext>
          </a:extLst>
        </xdr:cNvPr>
        <xdr:cNvSpPr txBox="1">
          <a:spLocks noChangeArrowheads="1"/>
        </xdr:cNvSpPr>
      </xdr:nvSpPr>
      <xdr:spPr bwMode="auto">
        <a:xfrm>
          <a:off x="2971800" y="1465326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691</xdr:row>
      <xdr:rowOff>0</xdr:rowOff>
    </xdr:from>
    <xdr:ext cx="0" cy="152400"/>
    <xdr:sp macro="" textlink="">
      <xdr:nvSpPr>
        <xdr:cNvPr id="5428" name="Text Box 3">
          <a:extLst>
            <a:ext uri="{FF2B5EF4-FFF2-40B4-BE49-F238E27FC236}">
              <a16:creationId xmlns:a16="http://schemas.microsoft.com/office/drawing/2014/main" id="{00000000-0008-0000-0000-000034150000}"/>
            </a:ext>
          </a:extLst>
        </xdr:cNvPr>
        <xdr:cNvSpPr txBox="1">
          <a:spLocks noChangeArrowheads="1"/>
        </xdr:cNvSpPr>
      </xdr:nvSpPr>
      <xdr:spPr bwMode="auto">
        <a:xfrm>
          <a:off x="2971800" y="14653260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691</xdr:row>
      <xdr:rowOff>0</xdr:rowOff>
    </xdr:from>
    <xdr:ext cx="0" cy="114300"/>
    <xdr:sp macro="" textlink="">
      <xdr:nvSpPr>
        <xdr:cNvPr id="5429" name="Text Box 63">
          <a:extLst>
            <a:ext uri="{FF2B5EF4-FFF2-40B4-BE49-F238E27FC236}">
              <a16:creationId xmlns:a16="http://schemas.microsoft.com/office/drawing/2014/main" id="{00000000-0008-0000-0000-000035150000}"/>
            </a:ext>
          </a:extLst>
        </xdr:cNvPr>
        <xdr:cNvSpPr txBox="1">
          <a:spLocks noChangeArrowheads="1"/>
        </xdr:cNvSpPr>
      </xdr:nvSpPr>
      <xdr:spPr bwMode="auto">
        <a:xfrm>
          <a:off x="2971800" y="1465326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691</xdr:row>
      <xdr:rowOff>0</xdr:rowOff>
    </xdr:from>
    <xdr:ext cx="0" cy="152400"/>
    <xdr:sp macro="" textlink="">
      <xdr:nvSpPr>
        <xdr:cNvPr id="5430" name="Text Box 3">
          <a:extLst>
            <a:ext uri="{FF2B5EF4-FFF2-40B4-BE49-F238E27FC236}">
              <a16:creationId xmlns:a16="http://schemas.microsoft.com/office/drawing/2014/main" id="{00000000-0008-0000-0000-000036150000}"/>
            </a:ext>
          </a:extLst>
        </xdr:cNvPr>
        <xdr:cNvSpPr txBox="1">
          <a:spLocks noChangeArrowheads="1"/>
        </xdr:cNvSpPr>
      </xdr:nvSpPr>
      <xdr:spPr bwMode="auto">
        <a:xfrm>
          <a:off x="2971800" y="14653260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691</xdr:row>
      <xdr:rowOff>0</xdr:rowOff>
    </xdr:from>
    <xdr:ext cx="0" cy="114300"/>
    <xdr:sp macro="" textlink="">
      <xdr:nvSpPr>
        <xdr:cNvPr id="5431" name="Text Box 32">
          <a:extLst>
            <a:ext uri="{FF2B5EF4-FFF2-40B4-BE49-F238E27FC236}">
              <a16:creationId xmlns:a16="http://schemas.microsoft.com/office/drawing/2014/main" id="{00000000-0008-0000-0000-000037150000}"/>
            </a:ext>
          </a:extLst>
        </xdr:cNvPr>
        <xdr:cNvSpPr txBox="1">
          <a:spLocks noChangeArrowheads="1"/>
        </xdr:cNvSpPr>
      </xdr:nvSpPr>
      <xdr:spPr bwMode="auto">
        <a:xfrm>
          <a:off x="2971800" y="1465326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691</xdr:row>
      <xdr:rowOff>0</xdr:rowOff>
    </xdr:from>
    <xdr:ext cx="0" cy="152400"/>
    <xdr:sp macro="" textlink="">
      <xdr:nvSpPr>
        <xdr:cNvPr id="5432" name="Text Box 3">
          <a:extLst>
            <a:ext uri="{FF2B5EF4-FFF2-40B4-BE49-F238E27FC236}">
              <a16:creationId xmlns:a16="http://schemas.microsoft.com/office/drawing/2014/main" id="{00000000-0008-0000-0000-000038150000}"/>
            </a:ext>
          </a:extLst>
        </xdr:cNvPr>
        <xdr:cNvSpPr txBox="1">
          <a:spLocks noChangeArrowheads="1"/>
        </xdr:cNvSpPr>
      </xdr:nvSpPr>
      <xdr:spPr bwMode="auto">
        <a:xfrm>
          <a:off x="2971800" y="14653260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691</xdr:row>
      <xdr:rowOff>0</xdr:rowOff>
    </xdr:from>
    <xdr:ext cx="0" cy="114300"/>
    <xdr:sp macro="" textlink="">
      <xdr:nvSpPr>
        <xdr:cNvPr id="5433" name="Text Box 63">
          <a:extLst>
            <a:ext uri="{FF2B5EF4-FFF2-40B4-BE49-F238E27FC236}">
              <a16:creationId xmlns:a16="http://schemas.microsoft.com/office/drawing/2014/main" id="{00000000-0008-0000-0000-000039150000}"/>
            </a:ext>
          </a:extLst>
        </xdr:cNvPr>
        <xdr:cNvSpPr txBox="1">
          <a:spLocks noChangeArrowheads="1"/>
        </xdr:cNvSpPr>
      </xdr:nvSpPr>
      <xdr:spPr bwMode="auto">
        <a:xfrm>
          <a:off x="2971800" y="1465326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691</xdr:row>
      <xdr:rowOff>0</xdr:rowOff>
    </xdr:from>
    <xdr:ext cx="0" cy="152400"/>
    <xdr:sp macro="" textlink="">
      <xdr:nvSpPr>
        <xdr:cNvPr id="5434" name="Text Box 3">
          <a:extLst>
            <a:ext uri="{FF2B5EF4-FFF2-40B4-BE49-F238E27FC236}">
              <a16:creationId xmlns:a16="http://schemas.microsoft.com/office/drawing/2014/main" id="{00000000-0008-0000-0000-00003A150000}"/>
            </a:ext>
          </a:extLst>
        </xdr:cNvPr>
        <xdr:cNvSpPr txBox="1">
          <a:spLocks noChangeArrowheads="1"/>
        </xdr:cNvSpPr>
      </xdr:nvSpPr>
      <xdr:spPr bwMode="auto">
        <a:xfrm>
          <a:off x="2971800" y="14653260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691</xdr:row>
      <xdr:rowOff>0</xdr:rowOff>
    </xdr:from>
    <xdr:ext cx="0" cy="114300"/>
    <xdr:sp macro="" textlink="">
      <xdr:nvSpPr>
        <xdr:cNvPr id="5435" name="Text Box 32">
          <a:extLst>
            <a:ext uri="{FF2B5EF4-FFF2-40B4-BE49-F238E27FC236}">
              <a16:creationId xmlns:a16="http://schemas.microsoft.com/office/drawing/2014/main" id="{00000000-0008-0000-0000-00003B150000}"/>
            </a:ext>
          </a:extLst>
        </xdr:cNvPr>
        <xdr:cNvSpPr txBox="1">
          <a:spLocks noChangeArrowheads="1"/>
        </xdr:cNvSpPr>
      </xdr:nvSpPr>
      <xdr:spPr bwMode="auto">
        <a:xfrm>
          <a:off x="2971800" y="1465326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691</xdr:row>
      <xdr:rowOff>0</xdr:rowOff>
    </xdr:from>
    <xdr:ext cx="0" cy="152400"/>
    <xdr:sp macro="" textlink="">
      <xdr:nvSpPr>
        <xdr:cNvPr id="5436" name="Text Box 3">
          <a:extLst>
            <a:ext uri="{FF2B5EF4-FFF2-40B4-BE49-F238E27FC236}">
              <a16:creationId xmlns:a16="http://schemas.microsoft.com/office/drawing/2014/main" id="{00000000-0008-0000-0000-00003C150000}"/>
            </a:ext>
          </a:extLst>
        </xdr:cNvPr>
        <xdr:cNvSpPr txBox="1">
          <a:spLocks noChangeArrowheads="1"/>
        </xdr:cNvSpPr>
      </xdr:nvSpPr>
      <xdr:spPr bwMode="auto">
        <a:xfrm>
          <a:off x="2971800" y="14653260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691</xdr:row>
      <xdr:rowOff>0</xdr:rowOff>
    </xdr:from>
    <xdr:ext cx="0" cy="114300"/>
    <xdr:sp macro="" textlink="">
      <xdr:nvSpPr>
        <xdr:cNvPr id="5437" name="Text Box 63">
          <a:extLst>
            <a:ext uri="{FF2B5EF4-FFF2-40B4-BE49-F238E27FC236}">
              <a16:creationId xmlns:a16="http://schemas.microsoft.com/office/drawing/2014/main" id="{00000000-0008-0000-0000-00003D150000}"/>
            </a:ext>
          </a:extLst>
        </xdr:cNvPr>
        <xdr:cNvSpPr txBox="1">
          <a:spLocks noChangeArrowheads="1"/>
        </xdr:cNvSpPr>
      </xdr:nvSpPr>
      <xdr:spPr bwMode="auto">
        <a:xfrm>
          <a:off x="2971800" y="1465326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691</xdr:row>
      <xdr:rowOff>0</xdr:rowOff>
    </xdr:from>
    <xdr:ext cx="0" cy="152400"/>
    <xdr:sp macro="" textlink="">
      <xdr:nvSpPr>
        <xdr:cNvPr id="5438" name="Text Box 3">
          <a:extLst>
            <a:ext uri="{FF2B5EF4-FFF2-40B4-BE49-F238E27FC236}">
              <a16:creationId xmlns:a16="http://schemas.microsoft.com/office/drawing/2014/main" id="{00000000-0008-0000-0000-00003E150000}"/>
            </a:ext>
          </a:extLst>
        </xdr:cNvPr>
        <xdr:cNvSpPr txBox="1">
          <a:spLocks noChangeArrowheads="1"/>
        </xdr:cNvSpPr>
      </xdr:nvSpPr>
      <xdr:spPr bwMode="auto">
        <a:xfrm>
          <a:off x="2971800" y="14653260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691</xdr:row>
      <xdr:rowOff>0</xdr:rowOff>
    </xdr:from>
    <xdr:ext cx="0" cy="114300"/>
    <xdr:sp macro="" textlink="">
      <xdr:nvSpPr>
        <xdr:cNvPr id="5439" name="Text Box 32">
          <a:extLst>
            <a:ext uri="{FF2B5EF4-FFF2-40B4-BE49-F238E27FC236}">
              <a16:creationId xmlns:a16="http://schemas.microsoft.com/office/drawing/2014/main" id="{00000000-0008-0000-0000-00003F150000}"/>
            </a:ext>
          </a:extLst>
        </xdr:cNvPr>
        <xdr:cNvSpPr txBox="1">
          <a:spLocks noChangeArrowheads="1"/>
        </xdr:cNvSpPr>
      </xdr:nvSpPr>
      <xdr:spPr bwMode="auto">
        <a:xfrm>
          <a:off x="2971800" y="1465326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691</xdr:row>
      <xdr:rowOff>0</xdr:rowOff>
    </xdr:from>
    <xdr:ext cx="0" cy="152400"/>
    <xdr:sp macro="" textlink="">
      <xdr:nvSpPr>
        <xdr:cNvPr id="5440" name="Text Box 3">
          <a:extLst>
            <a:ext uri="{FF2B5EF4-FFF2-40B4-BE49-F238E27FC236}">
              <a16:creationId xmlns:a16="http://schemas.microsoft.com/office/drawing/2014/main" id="{00000000-0008-0000-0000-000040150000}"/>
            </a:ext>
          </a:extLst>
        </xdr:cNvPr>
        <xdr:cNvSpPr txBox="1">
          <a:spLocks noChangeArrowheads="1"/>
        </xdr:cNvSpPr>
      </xdr:nvSpPr>
      <xdr:spPr bwMode="auto">
        <a:xfrm>
          <a:off x="2971800" y="14653260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691</xdr:row>
      <xdr:rowOff>0</xdr:rowOff>
    </xdr:from>
    <xdr:ext cx="0" cy="114300"/>
    <xdr:sp macro="" textlink="">
      <xdr:nvSpPr>
        <xdr:cNvPr id="5441" name="Text Box 63">
          <a:extLst>
            <a:ext uri="{FF2B5EF4-FFF2-40B4-BE49-F238E27FC236}">
              <a16:creationId xmlns:a16="http://schemas.microsoft.com/office/drawing/2014/main" id="{00000000-0008-0000-0000-000041150000}"/>
            </a:ext>
          </a:extLst>
        </xdr:cNvPr>
        <xdr:cNvSpPr txBox="1">
          <a:spLocks noChangeArrowheads="1"/>
        </xdr:cNvSpPr>
      </xdr:nvSpPr>
      <xdr:spPr bwMode="auto">
        <a:xfrm>
          <a:off x="2971800" y="1465326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691</xdr:row>
      <xdr:rowOff>0</xdr:rowOff>
    </xdr:from>
    <xdr:ext cx="0" cy="152400"/>
    <xdr:sp macro="" textlink="">
      <xdr:nvSpPr>
        <xdr:cNvPr id="5442" name="Text Box 3">
          <a:extLst>
            <a:ext uri="{FF2B5EF4-FFF2-40B4-BE49-F238E27FC236}">
              <a16:creationId xmlns:a16="http://schemas.microsoft.com/office/drawing/2014/main" id="{00000000-0008-0000-0000-000042150000}"/>
            </a:ext>
          </a:extLst>
        </xdr:cNvPr>
        <xdr:cNvSpPr txBox="1">
          <a:spLocks noChangeArrowheads="1"/>
        </xdr:cNvSpPr>
      </xdr:nvSpPr>
      <xdr:spPr bwMode="auto">
        <a:xfrm>
          <a:off x="2971800" y="14653260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691</xdr:row>
      <xdr:rowOff>0</xdr:rowOff>
    </xdr:from>
    <xdr:ext cx="0" cy="114300"/>
    <xdr:sp macro="" textlink="">
      <xdr:nvSpPr>
        <xdr:cNvPr id="5443" name="Text Box 32">
          <a:extLst>
            <a:ext uri="{FF2B5EF4-FFF2-40B4-BE49-F238E27FC236}">
              <a16:creationId xmlns:a16="http://schemas.microsoft.com/office/drawing/2014/main" id="{00000000-0008-0000-0000-000043150000}"/>
            </a:ext>
          </a:extLst>
        </xdr:cNvPr>
        <xdr:cNvSpPr txBox="1">
          <a:spLocks noChangeArrowheads="1"/>
        </xdr:cNvSpPr>
      </xdr:nvSpPr>
      <xdr:spPr bwMode="auto">
        <a:xfrm>
          <a:off x="2971800" y="1465326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691</xdr:row>
      <xdr:rowOff>0</xdr:rowOff>
    </xdr:from>
    <xdr:ext cx="0" cy="152400"/>
    <xdr:sp macro="" textlink="">
      <xdr:nvSpPr>
        <xdr:cNvPr id="5444" name="Text Box 3">
          <a:extLst>
            <a:ext uri="{FF2B5EF4-FFF2-40B4-BE49-F238E27FC236}">
              <a16:creationId xmlns:a16="http://schemas.microsoft.com/office/drawing/2014/main" id="{00000000-0008-0000-0000-000044150000}"/>
            </a:ext>
          </a:extLst>
        </xdr:cNvPr>
        <xdr:cNvSpPr txBox="1">
          <a:spLocks noChangeArrowheads="1"/>
        </xdr:cNvSpPr>
      </xdr:nvSpPr>
      <xdr:spPr bwMode="auto">
        <a:xfrm>
          <a:off x="2971800" y="14653260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691</xdr:row>
      <xdr:rowOff>0</xdr:rowOff>
    </xdr:from>
    <xdr:ext cx="0" cy="114300"/>
    <xdr:sp macro="" textlink="">
      <xdr:nvSpPr>
        <xdr:cNvPr id="5445" name="Text Box 63">
          <a:extLst>
            <a:ext uri="{FF2B5EF4-FFF2-40B4-BE49-F238E27FC236}">
              <a16:creationId xmlns:a16="http://schemas.microsoft.com/office/drawing/2014/main" id="{00000000-0008-0000-0000-000045150000}"/>
            </a:ext>
          </a:extLst>
        </xdr:cNvPr>
        <xdr:cNvSpPr txBox="1">
          <a:spLocks noChangeArrowheads="1"/>
        </xdr:cNvSpPr>
      </xdr:nvSpPr>
      <xdr:spPr bwMode="auto">
        <a:xfrm>
          <a:off x="2971800" y="1465326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691</xdr:row>
      <xdr:rowOff>0</xdr:rowOff>
    </xdr:from>
    <xdr:ext cx="0" cy="152400"/>
    <xdr:sp macro="" textlink="">
      <xdr:nvSpPr>
        <xdr:cNvPr id="5446" name="Text Box 3">
          <a:extLst>
            <a:ext uri="{FF2B5EF4-FFF2-40B4-BE49-F238E27FC236}">
              <a16:creationId xmlns:a16="http://schemas.microsoft.com/office/drawing/2014/main" id="{00000000-0008-0000-0000-000046150000}"/>
            </a:ext>
          </a:extLst>
        </xdr:cNvPr>
        <xdr:cNvSpPr txBox="1">
          <a:spLocks noChangeArrowheads="1"/>
        </xdr:cNvSpPr>
      </xdr:nvSpPr>
      <xdr:spPr bwMode="auto">
        <a:xfrm>
          <a:off x="2971800" y="14653260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691</xdr:row>
      <xdr:rowOff>0</xdr:rowOff>
    </xdr:from>
    <xdr:ext cx="0" cy="114300"/>
    <xdr:sp macro="" textlink="">
      <xdr:nvSpPr>
        <xdr:cNvPr id="5447" name="Text Box 32">
          <a:extLst>
            <a:ext uri="{FF2B5EF4-FFF2-40B4-BE49-F238E27FC236}">
              <a16:creationId xmlns:a16="http://schemas.microsoft.com/office/drawing/2014/main" id="{00000000-0008-0000-0000-000047150000}"/>
            </a:ext>
          </a:extLst>
        </xdr:cNvPr>
        <xdr:cNvSpPr txBox="1">
          <a:spLocks noChangeArrowheads="1"/>
        </xdr:cNvSpPr>
      </xdr:nvSpPr>
      <xdr:spPr bwMode="auto">
        <a:xfrm>
          <a:off x="2971800" y="1465326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691</xdr:row>
      <xdr:rowOff>0</xdr:rowOff>
    </xdr:from>
    <xdr:ext cx="0" cy="152400"/>
    <xdr:sp macro="" textlink="">
      <xdr:nvSpPr>
        <xdr:cNvPr id="5448" name="Text Box 3">
          <a:extLst>
            <a:ext uri="{FF2B5EF4-FFF2-40B4-BE49-F238E27FC236}">
              <a16:creationId xmlns:a16="http://schemas.microsoft.com/office/drawing/2014/main" id="{00000000-0008-0000-0000-000048150000}"/>
            </a:ext>
          </a:extLst>
        </xdr:cNvPr>
        <xdr:cNvSpPr txBox="1">
          <a:spLocks noChangeArrowheads="1"/>
        </xdr:cNvSpPr>
      </xdr:nvSpPr>
      <xdr:spPr bwMode="auto">
        <a:xfrm>
          <a:off x="2971800" y="14653260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691</xdr:row>
      <xdr:rowOff>0</xdr:rowOff>
    </xdr:from>
    <xdr:ext cx="0" cy="114300"/>
    <xdr:sp macro="" textlink="">
      <xdr:nvSpPr>
        <xdr:cNvPr id="5449" name="Text Box 63">
          <a:extLst>
            <a:ext uri="{FF2B5EF4-FFF2-40B4-BE49-F238E27FC236}">
              <a16:creationId xmlns:a16="http://schemas.microsoft.com/office/drawing/2014/main" id="{00000000-0008-0000-0000-000049150000}"/>
            </a:ext>
          </a:extLst>
        </xdr:cNvPr>
        <xdr:cNvSpPr txBox="1">
          <a:spLocks noChangeArrowheads="1"/>
        </xdr:cNvSpPr>
      </xdr:nvSpPr>
      <xdr:spPr bwMode="auto">
        <a:xfrm>
          <a:off x="2971800" y="1465326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691</xdr:row>
      <xdr:rowOff>0</xdr:rowOff>
    </xdr:from>
    <xdr:ext cx="0" cy="152400"/>
    <xdr:sp macro="" textlink="">
      <xdr:nvSpPr>
        <xdr:cNvPr id="5450" name="Text Box 3">
          <a:extLst>
            <a:ext uri="{FF2B5EF4-FFF2-40B4-BE49-F238E27FC236}">
              <a16:creationId xmlns:a16="http://schemas.microsoft.com/office/drawing/2014/main" id="{00000000-0008-0000-0000-00004A150000}"/>
            </a:ext>
          </a:extLst>
        </xdr:cNvPr>
        <xdr:cNvSpPr txBox="1">
          <a:spLocks noChangeArrowheads="1"/>
        </xdr:cNvSpPr>
      </xdr:nvSpPr>
      <xdr:spPr bwMode="auto">
        <a:xfrm>
          <a:off x="2971800" y="14653260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691</xdr:row>
      <xdr:rowOff>0</xdr:rowOff>
    </xdr:from>
    <xdr:ext cx="0" cy="114300"/>
    <xdr:sp macro="" textlink="">
      <xdr:nvSpPr>
        <xdr:cNvPr id="5451" name="Text Box 32">
          <a:extLst>
            <a:ext uri="{FF2B5EF4-FFF2-40B4-BE49-F238E27FC236}">
              <a16:creationId xmlns:a16="http://schemas.microsoft.com/office/drawing/2014/main" id="{00000000-0008-0000-0000-00004B150000}"/>
            </a:ext>
          </a:extLst>
        </xdr:cNvPr>
        <xdr:cNvSpPr txBox="1">
          <a:spLocks noChangeArrowheads="1"/>
        </xdr:cNvSpPr>
      </xdr:nvSpPr>
      <xdr:spPr bwMode="auto">
        <a:xfrm>
          <a:off x="2971800" y="1465326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691</xdr:row>
      <xdr:rowOff>0</xdr:rowOff>
    </xdr:from>
    <xdr:ext cx="0" cy="152400"/>
    <xdr:sp macro="" textlink="">
      <xdr:nvSpPr>
        <xdr:cNvPr id="5452" name="Text Box 3">
          <a:extLst>
            <a:ext uri="{FF2B5EF4-FFF2-40B4-BE49-F238E27FC236}">
              <a16:creationId xmlns:a16="http://schemas.microsoft.com/office/drawing/2014/main" id="{00000000-0008-0000-0000-00004C150000}"/>
            </a:ext>
          </a:extLst>
        </xdr:cNvPr>
        <xdr:cNvSpPr txBox="1">
          <a:spLocks noChangeArrowheads="1"/>
        </xdr:cNvSpPr>
      </xdr:nvSpPr>
      <xdr:spPr bwMode="auto">
        <a:xfrm>
          <a:off x="2971800" y="14653260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691</xdr:row>
      <xdr:rowOff>0</xdr:rowOff>
    </xdr:from>
    <xdr:ext cx="0" cy="114300"/>
    <xdr:sp macro="" textlink="">
      <xdr:nvSpPr>
        <xdr:cNvPr id="5453" name="Text Box 63">
          <a:extLst>
            <a:ext uri="{FF2B5EF4-FFF2-40B4-BE49-F238E27FC236}">
              <a16:creationId xmlns:a16="http://schemas.microsoft.com/office/drawing/2014/main" id="{00000000-0008-0000-0000-00004D150000}"/>
            </a:ext>
          </a:extLst>
        </xdr:cNvPr>
        <xdr:cNvSpPr txBox="1">
          <a:spLocks noChangeArrowheads="1"/>
        </xdr:cNvSpPr>
      </xdr:nvSpPr>
      <xdr:spPr bwMode="auto">
        <a:xfrm>
          <a:off x="2971800" y="1465326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691</xdr:row>
      <xdr:rowOff>0</xdr:rowOff>
    </xdr:from>
    <xdr:ext cx="0" cy="152400"/>
    <xdr:sp macro="" textlink="">
      <xdr:nvSpPr>
        <xdr:cNvPr id="5454" name="Text Box 3">
          <a:extLst>
            <a:ext uri="{FF2B5EF4-FFF2-40B4-BE49-F238E27FC236}">
              <a16:creationId xmlns:a16="http://schemas.microsoft.com/office/drawing/2014/main" id="{00000000-0008-0000-0000-00004E150000}"/>
            </a:ext>
          </a:extLst>
        </xdr:cNvPr>
        <xdr:cNvSpPr txBox="1">
          <a:spLocks noChangeArrowheads="1"/>
        </xdr:cNvSpPr>
      </xdr:nvSpPr>
      <xdr:spPr bwMode="auto">
        <a:xfrm>
          <a:off x="2971800" y="14653260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691</xdr:row>
      <xdr:rowOff>0</xdr:rowOff>
    </xdr:from>
    <xdr:ext cx="0" cy="114300"/>
    <xdr:sp macro="" textlink="">
      <xdr:nvSpPr>
        <xdr:cNvPr id="5455" name="Text Box 32">
          <a:extLst>
            <a:ext uri="{FF2B5EF4-FFF2-40B4-BE49-F238E27FC236}">
              <a16:creationId xmlns:a16="http://schemas.microsoft.com/office/drawing/2014/main" id="{00000000-0008-0000-0000-00004F150000}"/>
            </a:ext>
          </a:extLst>
        </xdr:cNvPr>
        <xdr:cNvSpPr txBox="1">
          <a:spLocks noChangeArrowheads="1"/>
        </xdr:cNvSpPr>
      </xdr:nvSpPr>
      <xdr:spPr bwMode="auto">
        <a:xfrm>
          <a:off x="2971800" y="1465326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691</xdr:row>
      <xdr:rowOff>0</xdr:rowOff>
    </xdr:from>
    <xdr:ext cx="0" cy="152400"/>
    <xdr:sp macro="" textlink="">
      <xdr:nvSpPr>
        <xdr:cNvPr id="5456" name="Text Box 3">
          <a:extLst>
            <a:ext uri="{FF2B5EF4-FFF2-40B4-BE49-F238E27FC236}">
              <a16:creationId xmlns:a16="http://schemas.microsoft.com/office/drawing/2014/main" id="{00000000-0008-0000-0000-000050150000}"/>
            </a:ext>
          </a:extLst>
        </xdr:cNvPr>
        <xdr:cNvSpPr txBox="1">
          <a:spLocks noChangeArrowheads="1"/>
        </xdr:cNvSpPr>
      </xdr:nvSpPr>
      <xdr:spPr bwMode="auto">
        <a:xfrm>
          <a:off x="2971800" y="14653260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691</xdr:row>
      <xdr:rowOff>0</xdr:rowOff>
    </xdr:from>
    <xdr:ext cx="0" cy="114300"/>
    <xdr:sp macro="" textlink="">
      <xdr:nvSpPr>
        <xdr:cNvPr id="5457" name="Text Box 63">
          <a:extLst>
            <a:ext uri="{FF2B5EF4-FFF2-40B4-BE49-F238E27FC236}">
              <a16:creationId xmlns:a16="http://schemas.microsoft.com/office/drawing/2014/main" id="{00000000-0008-0000-0000-000051150000}"/>
            </a:ext>
          </a:extLst>
        </xdr:cNvPr>
        <xdr:cNvSpPr txBox="1">
          <a:spLocks noChangeArrowheads="1"/>
        </xdr:cNvSpPr>
      </xdr:nvSpPr>
      <xdr:spPr bwMode="auto">
        <a:xfrm>
          <a:off x="2971800" y="1465326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691</xdr:row>
      <xdr:rowOff>0</xdr:rowOff>
    </xdr:from>
    <xdr:ext cx="0" cy="152400"/>
    <xdr:sp macro="" textlink="">
      <xdr:nvSpPr>
        <xdr:cNvPr id="5458" name="Text Box 3">
          <a:extLst>
            <a:ext uri="{FF2B5EF4-FFF2-40B4-BE49-F238E27FC236}">
              <a16:creationId xmlns:a16="http://schemas.microsoft.com/office/drawing/2014/main" id="{00000000-0008-0000-0000-000052150000}"/>
            </a:ext>
          </a:extLst>
        </xdr:cNvPr>
        <xdr:cNvSpPr txBox="1">
          <a:spLocks noChangeArrowheads="1"/>
        </xdr:cNvSpPr>
      </xdr:nvSpPr>
      <xdr:spPr bwMode="auto">
        <a:xfrm>
          <a:off x="2971800" y="14653260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691</xdr:row>
      <xdr:rowOff>0</xdr:rowOff>
    </xdr:from>
    <xdr:ext cx="0" cy="114300"/>
    <xdr:sp macro="" textlink="">
      <xdr:nvSpPr>
        <xdr:cNvPr id="5459" name="Text Box 32">
          <a:extLst>
            <a:ext uri="{FF2B5EF4-FFF2-40B4-BE49-F238E27FC236}">
              <a16:creationId xmlns:a16="http://schemas.microsoft.com/office/drawing/2014/main" id="{00000000-0008-0000-0000-000053150000}"/>
            </a:ext>
          </a:extLst>
        </xdr:cNvPr>
        <xdr:cNvSpPr txBox="1">
          <a:spLocks noChangeArrowheads="1"/>
        </xdr:cNvSpPr>
      </xdr:nvSpPr>
      <xdr:spPr bwMode="auto">
        <a:xfrm>
          <a:off x="2971800" y="1465326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691</xdr:row>
      <xdr:rowOff>0</xdr:rowOff>
    </xdr:from>
    <xdr:ext cx="0" cy="152400"/>
    <xdr:sp macro="" textlink="">
      <xdr:nvSpPr>
        <xdr:cNvPr id="5460" name="Text Box 3">
          <a:extLst>
            <a:ext uri="{FF2B5EF4-FFF2-40B4-BE49-F238E27FC236}">
              <a16:creationId xmlns:a16="http://schemas.microsoft.com/office/drawing/2014/main" id="{00000000-0008-0000-0000-000054150000}"/>
            </a:ext>
          </a:extLst>
        </xdr:cNvPr>
        <xdr:cNvSpPr txBox="1">
          <a:spLocks noChangeArrowheads="1"/>
        </xdr:cNvSpPr>
      </xdr:nvSpPr>
      <xdr:spPr bwMode="auto">
        <a:xfrm>
          <a:off x="2971800" y="14653260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691</xdr:row>
      <xdr:rowOff>0</xdr:rowOff>
    </xdr:from>
    <xdr:ext cx="0" cy="114300"/>
    <xdr:sp macro="" textlink="">
      <xdr:nvSpPr>
        <xdr:cNvPr id="5461" name="Text Box 63">
          <a:extLst>
            <a:ext uri="{FF2B5EF4-FFF2-40B4-BE49-F238E27FC236}">
              <a16:creationId xmlns:a16="http://schemas.microsoft.com/office/drawing/2014/main" id="{00000000-0008-0000-0000-000055150000}"/>
            </a:ext>
          </a:extLst>
        </xdr:cNvPr>
        <xdr:cNvSpPr txBox="1">
          <a:spLocks noChangeArrowheads="1"/>
        </xdr:cNvSpPr>
      </xdr:nvSpPr>
      <xdr:spPr bwMode="auto">
        <a:xfrm>
          <a:off x="2971800" y="1465326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691</xdr:row>
      <xdr:rowOff>0</xdr:rowOff>
    </xdr:from>
    <xdr:ext cx="0" cy="152400"/>
    <xdr:sp macro="" textlink="">
      <xdr:nvSpPr>
        <xdr:cNvPr id="5462" name="Text Box 3">
          <a:extLst>
            <a:ext uri="{FF2B5EF4-FFF2-40B4-BE49-F238E27FC236}">
              <a16:creationId xmlns:a16="http://schemas.microsoft.com/office/drawing/2014/main" id="{00000000-0008-0000-0000-000056150000}"/>
            </a:ext>
          </a:extLst>
        </xdr:cNvPr>
        <xdr:cNvSpPr txBox="1">
          <a:spLocks noChangeArrowheads="1"/>
        </xdr:cNvSpPr>
      </xdr:nvSpPr>
      <xdr:spPr bwMode="auto">
        <a:xfrm>
          <a:off x="2971800" y="14653260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691</xdr:row>
      <xdr:rowOff>0</xdr:rowOff>
    </xdr:from>
    <xdr:ext cx="0" cy="114300"/>
    <xdr:sp macro="" textlink="">
      <xdr:nvSpPr>
        <xdr:cNvPr id="5463" name="Text Box 32">
          <a:extLst>
            <a:ext uri="{FF2B5EF4-FFF2-40B4-BE49-F238E27FC236}">
              <a16:creationId xmlns:a16="http://schemas.microsoft.com/office/drawing/2014/main" id="{00000000-0008-0000-0000-000057150000}"/>
            </a:ext>
          </a:extLst>
        </xdr:cNvPr>
        <xdr:cNvSpPr txBox="1">
          <a:spLocks noChangeArrowheads="1"/>
        </xdr:cNvSpPr>
      </xdr:nvSpPr>
      <xdr:spPr bwMode="auto">
        <a:xfrm>
          <a:off x="2971800" y="1465326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691</xdr:row>
      <xdr:rowOff>0</xdr:rowOff>
    </xdr:from>
    <xdr:ext cx="0" cy="152400"/>
    <xdr:sp macro="" textlink="">
      <xdr:nvSpPr>
        <xdr:cNvPr id="5464" name="Text Box 3">
          <a:extLst>
            <a:ext uri="{FF2B5EF4-FFF2-40B4-BE49-F238E27FC236}">
              <a16:creationId xmlns:a16="http://schemas.microsoft.com/office/drawing/2014/main" id="{00000000-0008-0000-0000-000058150000}"/>
            </a:ext>
          </a:extLst>
        </xdr:cNvPr>
        <xdr:cNvSpPr txBox="1">
          <a:spLocks noChangeArrowheads="1"/>
        </xdr:cNvSpPr>
      </xdr:nvSpPr>
      <xdr:spPr bwMode="auto">
        <a:xfrm>
          <a:off x="2971800" y="14653260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691</xdr:row>
      <xdr:rowOff>0</xdr:rowOff>
    </xdr:from>
    <xdr:ext cx="0" cy="114300"/>
    <xdr:sp macro="" textlink="">
      <xdr:nvSpPr>
        <xdr:cNvPr id="5465" name="Text Box 63">
          <a:extLst>
            <a:ext uri="{FF2B5EF4-FFF2-40B4-BE49-F238E27FC236}">
              <a16:creationId xmlns:a16="http://schemas.microsoft.com/office/drawing/2014/main" id="{00000000-0008-0000-0000-000059150000}"/>
            </a:ext>
          </a:extLst>
        </xdr:cNvPr>
        <xdr:cNvSpPr txBox="1">
          <a:spLocks noChangeArrowheads="1"/>
        </xdr:cNvSpPr>
      </xdr:nvSpPr>
      <xdr:spPr bwMode="auto">
        <a:xfrm>
          <a:off x="2971800" y="1465326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691</xdr:row>
      <xdr:rowOff>0</xdr:rowOff>
    </xdr:from>
    <xdr:ext cx="0" cy="152400"/>
    <xdr:sp macro="" textlink="">
      <xdr:nvSpPr>
        <xdr:cNvPr id="5466" name="Text Box 3">
          <a:extLst>
            <a:ext uri="{FF2B5EF4-FFF2-40B4-BE49-F238E27FC236}">
              <a16:creationId xmlns:a16="http://schemas.microsoft.com/office/drawing/2014/main" id="{00000000-0008-0000-0000-00005A150000}"/>
            </a:ext>
          </a:extLst>
        </xdr:cNvPr>
        <xdr:cNvSpPr txBox="1">
          <a:spLocks noChangeArrowheads="1"/>
        </xdr:cNvSpPr>
      </xdr:nvSpPr>
      <xdr:spPr bwMode="auto">
        <a:xfrm>
          <a:off x="2971800" y="14653260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691</xdr:row>
      <xdr:rowOff>0</xdr:rowOff>
    </xdr:from>
    <xdr:ext cx="0" cy="114300"/>
    <xdr:sp macro="" textlink="">
      <xdr:nvSpPr>
        <xdr:cNvPr id="5467" name="Text Box 32">
          <a:extLst>
            <a:ext uri="{FF2B5EF4-FFF2-40B4-BE49-F238E27FC236}">
              <a16:creationId xmlns:a16="http://schemas.microsoft.com/office/drawing/2014/main" id="{00000000-0008-0000-0000-00005B150000}"/>
            </a:ext>
          </a:extLst>
        </xdr:cNvPr>
        <xdr:cNvSpPr txBox="1">
          <a:spLocks noChangeArrowheads="1"/>
        </xdr:cNvSpPr>
      </xdr:nvSpPr>
      <xdr:spPr bwMode="auto">
        <a:xfrm>
          <a:off x="2971800" y="1465326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691</xdr:row>
      <xdr:rowOff>0</xdr:rowOff>
    </xdr:from>
    <xdr:ext cx="0" cy="152400"/>
    <xdr:sp macro="" textlink="">
      <xdr:nvSpPr>
        <xdr:cNvPr id="5468" name="Text Box 3">
          <a:extLst>
            <a:ext uri="{FF2B5EF4-FFF2-40B4-BE49-F238E27FC236}">
              <a16:creationId xmlns:a16="http://schemas.microsoft.com/office/drawing/2014/main" id="{00000000-0008-0000-0000-00005C150000}"/>
            </a:ext>
          </a:extLst>
        </xdr:cNvPr>
        <xdr:cNvSpPr txBox="1">
          <a:spLocks noChangeArrowheads="1"/>
        </xdr:cNvSpPr>
      </xdr:nvSpPr>
      <xdr:spPr bwMode="auto">
        <a:xfrm>
          <a:off x="2971800" y="14653260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691</xdr:row>
      <xdr:rowOff>0</xdr:rowOff>
    </xdr:from>
    <xdr:ext cx="0" cy="114300"/>
    <xdr:sp macro="" textlink="">
      <xdr:nvSpPr>
        <xdr:cNvPr id="5469" name="Text Box 63">
          <a:extLst>
            <a:ext uri="{FF2B5EF4-FFF2-40B4-BE49-F238E27FC236}">
              <a16:creationId xmlns:a16="http://schemas.microsoft.com/office/drawing/2014/main" id="{00000000-0008-0000-0000-00005D150000}"/>
            </a:ext>
          </a:extLst>
        </xdr:cNvPr>
        <xdr:cNvSpPr txBox="1">
          <a:spLocks noChangeArrowheads="1"/>
        </xdr:cNvSpPr>
      </xdr:nvSpPr>
      <xdr:spPr bwMode="auto">
        <a:xfrm>
          <a:off x="2971800" y="1465326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691</xdr:row>
      <xdr:rowOff>0</xdr:rowOff>
    </xdr:from>
    <xdr:ext cx="0" cy="152400"/>
    <xdr:sp macro="" textlink="">
      <xdr:nvSpPr>
        <xdr:cNvPr id="5470" name="Text Box 3">
          <a:extLst>
            <a:ext uri="{FF2B5EF4-FFF2-40B4-BE49-F238E27FC236}">
              <a16:creationId xmlns:a16="http://schemas.microsoft.com/office/drawing/2014/main" id="{00000000-0008-0000-0000-00005E150000}"/>
            </a:ext>
          </a:extLst>
        </xdr:cNvPr>
        <xdr:cNvSpPr txBox="1">
          <a:spLocks noChangeArrowheads="1"/>
        </xdr:cNvSpPr>
      </xdr:nvSpPr>
      <xdr:spPr bwMode="auto">
        <a:xfrm>
          <a:off x="2971800" y="14653260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691</xdr:row>
      <xdr:rowOff>0</xdr:rowOff>
    </xdr:from>
    <xdr:ext cx="0" cy="114300"/>
    <xdr:sp macro="" textlink="">
      <xdr:nvSpPr>
        <xdr:cNvPr id="5471" name="Text Box 32">
          <a:extLst>
            <a:ext uri="{FF2B5EF4-FFF2-40B4-BE49-F238E27FC236}">
              <a16:creationId xmlns:a16="http://schemas.microsoft.com/office/drawing/2014/main" id="{00000000-0008-0000-0000-00005F150000}"/>
            </a:ext>
          </a:extLst>
        </xdr:cNvPr>
        <xdr:cNvSpPr txBox="1">
          <a:spLocks noChangeArrowheads="1"/>
        </xdr:cNvSpPr>
      </xdr:nvSpPr>
      <xdr:spPr bwMode="auto">
        <a:xfrm>
          <a:off x="2971800" y="1465326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691</xdr:row>
      <xdr:rowOff>0</xdr:rowOff>
    </xdr:from>
    <xdr:ext cx="0" cy="152400"/>
    <xdr:sp macro="" textlink="">
      <xdr:nvSpPr>
        <xdr:cNvPr id="5472" name="Text Box 3">
          <a:extLst>
            <a:ext uri="{FF2B5EF4-FFF2-40B4-BE49-F238E27FC236}">
              <a16:creationId xmlns:a16="http://schemas.microsoft.com/office/drawing/2014/main" id="{00000000-0008-0000-0000-000060150000}"/>
            </a:ext>
          </a:extLst>
        </xdr:cNvPr>
        <xdr:cNvSpPr txBox="1">
          <a:spLocks noChangeArrowheads="1"/>
        </xdr:cNvSpPr>
      </xdr:nvSpPr>
      <xdr:spPr bwMode="auto">
        <a:xfrm>
          <a:off x="2971800" y="14653260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691</xdr:row>
      <xdr:rowOff>0</xdr:rowOff>
    </xdr:from>
    <xdr:ext cx="0" cy="114300"/>
    <xdr:sp macro="" textlink="">
      <xdr:nvSpPr>
        <xdr:cNvPr id="5473" name="Text Box 63">
          <a:extLst>
            <a:ext uri="{FF2B5EF4-FFF2-40B4-BE49-F238E27FC236}">
              <a16:creationId xmlns:a16="http://schemas.microsoft.com/office/drawing/2014/main" id="{00000000-0008-0000-0000-000061150000}"/>
            </a:ext>
          </a:extLst>
        </xdr:cNvPr>
        <xdr:cNvSpPr txBox="1">
          <a:spLocks noChangeArrowheads="1"/>
        </xdr:cNvSpPr>
      </xdr:nvSpPr>
      <xdr:spPr bwMode="auto">
        <a:xfrm>
          <a:off x="2971800" y="1465326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691</xdr:row>
      <xdr:rowOff>0</xdr:rowOff>
    </xdr:from>
    <xdr:ext cx="0" cy="152400"/>
    <xdr:sp macro="" textlink="">
      <xdr:nvSpPr>
        <xdr:cNvPr id="5474" name="Text Box 3">
          <a:extLst>
            <a:ext uri="{FF2B5EF4-FFF2-40B4-BE49-F238E27FC236}">
              <a16:creationId xmlns:a16="http://schemas.microsoft.com/office/drawing/2014/main" id="{00000000-0008-0000-0000-000062150000}"/>
            </a:ext>
          </a:extLst>
        </xdr:cNvPr>
        <xdr:cNvSpPr txBox="1">
          <a:spLocks noChangeArrowheads="1"/>
        </xdr:cNvSpPr>
      </xdr:nvSpPr>
      <xdr:spPr bwMode="auto">
        <a:xfrm>
          <a:off x="2971800" y="14653260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691</xdr:row>
      <xdr:rowOff>0</xdr:rowOff>
    </xdr:from>
    <xdr:ext cx="0" cy="114300"/>
    <xdr:sp macro="" textlink="">
      <xdr:nvSpPr>
        <xdr:cNvPr id="5475" name="Text Box 32">
          <a:extLst>
            <a:ext uri="{FF2B5EF4-FFF2-40B4-BE49-F238E27FC236}">
              <a16:creationId xmlns:a16="http://schemas.microsoft.com/office/drawing/2014/main" id="{00000000-0008-0000-0000-000063150000}"/>
            </a:ext>
          </a:extLst>
        </xdr:cNvPr>
        <xdr:cNvSpPr txBox="1">
          <a:spLocks noChangeArrowheads="1"/>
        </xdr:cNvSpPr>
      </xdr:nvSpPr>
      <xdr:spPr bwMode="auto">
        <a:xfrm>
          <a:off x="2971800" y="1465326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691</xdr:row>
      <xdr:rowOff>0</xdr:rowOff>
    </xdr:from>
    <xdr:ext cx="0" cy="152400"/>
    <xdr:sp macro="" textlink="">
      <xdr:nvSpPr>
        <xdr:cNvPr id="5476" name="Text Box 3">
          <a:extLst>
            <a:ext uri="{FF2B5EF4-FFF2-40B4-BE49-F238E27FC236}">
              <a16:creationId xmlns:a16="http://schemas.microsoft.com/office/drawing/2014/main" id="{00000000-0008-0000-0000-000064150000}"/>
            </a:ext>
          </a:extLst>
        </xdr:cNvPr>
        <xdr:cNvSpPr txBox="1">
          <a:spLocks noChangeArrowheads="1"/>
        </xdr:cNvSpPr>
      </xdr:nvSpPr>
      <xdr:spPr bwMode="auto">
        <a:xfrm>
          <a:off x="2971800" y="14653260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691</xdr:row>
      <xdr:rowOff>0</xdr:rowOff>
    </xdr:from>
    <xdr:ext cx="0" cy="114300"/>
    <xdr:sp macro="" textlink="">
      <xdr:nvSpPr>
        <xdr:cNvPr id="5477" name="Text Box 63">
          <a:extLst>
            <a:ext uri="{FF2B5EF4-FFF2-40B4-BE49-F238E27FC236}">
              <a16:creationId xmlns:a16="http://schemas.microsoft.com/office/drawing/2014/main" id="{00000000-0008-0000-0000-000065150000}"/>
            </a:ext>
          </a:extLst>
        </xdr:cNvPr>
        <xdr:cNvSpPr txBox="1">
          <a:spLocks noChangeArrowheads="1"/>
        </xdr:cNvSpPr>
      </xdr:nvSpPr>
      <xdr:spPr bwMode="auto">
        <a:xfrm>
          <a:off x="2971800" y="1465326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691</xdr:row>
      <xdr:rowOff>0</xdr:rowOff>
    </xdr:from>
    <xdr:ext cx="0" cy="152400"/>
    <xdr:sp macro="" textlink="">
      <xdr:nvSpPr>
        <xdr:cNvPr id="5478" name="Text Box 3">
          <a:extLst>
            <a:ext uri="{FF2B5EF4-FFF2-40B4-BE49-F238E27FC236}">
              <a16:creationId xmlns:a16="http://schemas.microsoft.com/office/drawing/2014/main" id="{00000000-0008-0000-0000-000066150000}"/>
            </a:ext>
          </a:extLst>
        </xdr:cNvPr>
        <xdr:cNvSpPr txBox="1">
          <a:spLocks noChangeArrowheads="1"/>
        </xdr:cNvSpPr>
      </xdr:nvSpPr>
      <xdr:spPr bwMode="auto">
        <a:xfrm>
          <a:off x="2971800" y="14653260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691</xdr:row>
      <xdr:rowOff>0</xdr:rowOff>
    </xdr:from>
    <xdr:ext cx="0" cy="114300"/>
    <xdr:sp macro="" textlink="">
      <xdr:nvSpPr>
        <xdr:cNvPr id="5479" name="Text Box 32">
          <a:extLst>
            <a:ext uri="{FF2B5EF4-FFF2-40B4-BE49-F238E27FC236}">
              <a16:creationId xmlns:a16="http://schemas.microsoft.com/office/drawing/2014/main" id="{00000000-0008-0000-0000-000067150000}"/>
            </a:ext>
          </a:extLst>
        </xdr:cNvPr>
        <xdr:cNvSpPr txBox="1">
          <a:spLocks noChangeArrowheads="1"/>
        </xdr:cNvSpPr>
      </xdr:nvSpPr>
      <xdr:spPr bwMode="auto">
        <a:xfrm>
          <a:off x="2971800" y="1465326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691</xdr:row>
      <xdr:rowOff>0</xdr:rowOff>
    </xdr:from>
    <xdr:ext cx="0" cy="152400"/>
    <xdr:sp macro="" textlink="">
      <xdr:nvSpPr>
        <xdr:cNvPr id="5480" name="Text Box 3">
          <a:extLst>
            <a:ext uri="{FF2B5EF4-FFF2-40B4-BE49-F238E27FC236}">
              <a16:creationId xmlns:a16="http://schemas.microsoft.com/office/drawing/2014/main" id="{00000000-0008-0000-0000-000068150000}"/>
            </a:ext>
          </a:extLst>
        </xdr:cNvPr>
        <xdr:cNvSpPr txBox="1">
          <a:spLocks noChangeArrowheads="1"/>
        </xdr:cNvSpPr>
      </xdr:nvSpPr>
      <xdr:spPr bwMode="auto">
        <a:xfrm>
          <a:off x="2971800" y="14653260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691</xdr:row>
      <xdr:rowOff>0</xdr:rowOff>
    </xdr:from>
    <xdr:ext cx="0" cy="114300"/>
    <xdr:sp macro="" textlink="">
      <xdr:nvSpPr>
        <xdr:cNvPr id="5481" name="Text Box 63">
          <a:extLst>
            <a:ext uri="{FF2B5EF4-FFF2-40B4-BE49-F238E27FC236}">
              <a16:creationId xmlns:a16="http://schemas.microsoft.com/office/drawing/2014/main" id="{00000000-0008-0000-0000-000069150000}"/>
            </a:ext>
          </a:extLst>
        </xdr:cNvPr>
        <xdr:cNvSpPr txBox="1">
          <a:spLocks noChangeArrowheads="1"/>
        </xdr:cNvSpPr>
      </xdr:nvSpPr>
      <xdr:spPr bwMode="auto">
        <a:xfrm>
          <a:off x="2971800" y="1465326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691</xdr:row>
      <xdr:rowOff>0</xdr:rowOff>
    </xdr:from>
    <xdr:ext cx="0" cy="152400"/>
    <xdr:sp macro="" textlink="">
      <xdr:nvSpPr>
        <xdr:cNvPr id="5482" name="Text Box 3">
          <a:extLst>
            <a:ext uri="{FF2B5EF4-FFF2-40B4-BE49-F238E27FC236}">
              <a16:creationId xmlns:a16="http://schemas.microsoft.com/office/drawing/2014/main" id="{00000000-0008-0000-0000-00006A150000}"/>
            </a:ext>
          </a:extLst>
        </xdr:cNvPr>
        <xdr:cNvSpPr txBox="1">
          <a:spLocks noChangeArrowheads="1"/>
        </xdr:cNvSpPr>
      </xdr:nvSpPr>
      <xdr:spPr bwMode="auto">
        <a:xfrm>
          <a:off x="2971800" y="14653260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691</xdr:row>
      <xdr:rowOff>0</xdr:rowOff>
    </xdr:from>
    <xdr:ext cx="0" cy="114300"/>
    <xdr:sp macro="" textlink="">
      <xdr:nvSpPr>
        <xdr:cNvPr id="5483" name="Text Box 32">
          <a:extLst>
            <a:ext uri="{FF2B5EF4-FFF2-40B4-BE49-F238E27FC236}">
              <a16:creationId xmlns:a16="http://schemas.microsoft.com/office/drawing/2014/main" id="{00000000-0008-0000-0000-00006B150000}"/>
            </a:ext>
          </a:extLst>
        </xdr:cNvPr>
        <xdr:cNvSpPr txBox="1">
          <a:spLocks noChangeArrowheads="1"/>
        </xdr:cNvSpPr>
      </xdr:nvSpPr>
      <xdr:spPr bwMode="auto">
        <a:xfrm>
          <a:off x="2971800" y="1465326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691</xdr:row>
      <xdr:rowOff>0</xdr:rowOff>
    </xdr:from>
    <xdr:ext cx="0" cy="152400"/>
    <xdr:sp macro="" textlink="">
      <xdr:nvSpPr>
        <xdr:cNvPr id="5484" name="Text Box 3">
          <a:extLst>
            <a:ext uri="{FF2B5EF4-FFF2-40B4-BE49-F238E27FC236}">
              <a16:creationId xmlns:a16="http://schemas.microsoft.com/office/drawing/2014/main" id="{00000000-0008-0000-0000-00006C150000}"/>
            </a:ext>
          </a:extLst>
        </xdr:cNvPr>
        <xdr:cNvSpPr txBox="1">
          <a:spLocks noChangeArrowheads="1"/>
        </xdr:cNvSpPr>
      </xdr:nvSpPr>
      <xdr:spPr bwMode="auto">
        <a:xfrm>
          <a:off x="2971800" y="14653260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691</xdr:row>
      <xdr:rowOff>0</xdr:rowOff>
    </xdr:from>
    <xdr:ext cx="0" cy="114300"/>
    <xdr:sp macro="" textlink="">
      <xdr:nvSpPr>
        <xdr:cNvPr id="5485" name="Text Box 63">
          <a:extLst>
            <a:ext uri="{FF2B5EF4-FFF2-40B4-BE49-F238E27FC236}">
              <a16:creationId xmlns:a16="http://schemas.microsoft.com/office/drawing/2014/main" id="{00000000-0008-0000-0000-00006D150000}"/>
            </a:ext>
          </a:extLst>
        </xdr:cNvPr>
        <xdr:cNvSpPr txBox="1">
          <a:spLocks noChangeArrowheads="1"/>
        </xdr:cNvSpPr>
      </xdr:nvSpPr>
      <xdr:spPr bwMode="auto">
        <a:xfrm>
          <a:off x="2971800" y="1465326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691</xdr:row>
      <xdr:rowOff>0</xdr:rowOff>
    </xdr:from>
    <xdr:ext cx="0" cy="152400"/>
    <xdr:sp macro="" textlink="">
      <xdr:nvSpPr>
        <xdr:cNvPr id="5486" name="Text Box 3">
          <a:extLst>
            <a:ext uri="{FF2B5EF4-FFF2-40B4-BE49-F238E27FC236}">
              <a16:creationId xmlns:a16="http://schemas.microsoft.com/office/drawing/2014/main" id="{00000000-0008-0000-0000-00006E150000}"/>
            </a:ext>
          </a:extLst>
        </xdr:cNvPr>
        <xdr:cNvSpPr txBox="1">
          <a:spLocks noChangeArrowheads="1"/>
        </xdr:cNvSpPr>
      </xdr:nvSpPr>
      <xdr:spPr bwMode="auto">
        <a:xfrm>
          <a:off x="2971800" y="14653260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691</xdr:row>
      <xdr:rowOff>0</xdr:rowOff>
    </xdr:from>
    <xdr:ext cx="0" cy="114300"/>
    <xdr:sp macro="" textlink="">
      <xdr:nvSpPr>
        <xdr:cNvPr id="5487" name="Text Box 32">
          <a:extLst>
            <a:ext uri="{FF2B5EF4-FFF2-40B4-BE49-F238E27FC236}">
              <a16:creationId xmlns:a16="http://schemas.microsoft.com/office/drawing/2014/main" id="{00000000-0008-0000-0000-00006F150000}"/>
            </a:ext>
          </a:extLst>
        </xdr:cNvPr>
        <xdr:cNvSpPr txBox="1">
          <a:spLocks noChangeArrowheads="1"/>
        </xdr:cNvSpPr>
      </xdr:nvSpPr>
      <xdr:spPr bwMode="auto">
        <a:xfrm>
          <a:off x="2971800" y="1465326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691</xdr:row>
      <xdr:rowOff>0</xdr:rowOff>
    </xdr:from>
    <xdr:ext cx="0" cy="152400"/>
    <xdr:sp macro="" textlink="">
      <xdr:nvSpPr>
        <xdr:cNvPr id="5488" name="Text Box 3">
          <a:extLst>
            <a:ext uri="{FF2B5EF4-FFF2-40B4-BE49-F238E27FC236}">
              <a16:creationId xmlns:a16="http://schemas.microsoft.com/office/drawing/2014/main" id="{00000000-0008-0000-0000-000070150000}"/>
            </a:ext>
          </a:extLst>
        </xdr:cNvPr>
        <xdr:cNvSpPr txBox="1">
          <a:spLocks noChangeArrowheads="1"/>
        </xdr:cNvSpPr>
      </xdr:nvSpPr>
      <xdr:spPr bwMode="auto">
        <a:xfrm>
          <a:off x="2971800" y="14653260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691</xdr:row>
      <xdr:rowOff>0</xdr:rowOff>
    </xdr:from>
    <xdr:ext cx="0" cy="114300"/>
    <xdr:sp macro="" textlink="">
      <xdr:nvSpPr>
        <xdr:cNvPr id="5489" name="Text Box 63">
          <a:extLst>
            <a:ext uri="{FF2B5EF4-FFF2-40B4-BE49-F238E27FC236}">
              <a16:creationId xmlns:a16="http://schemas.microsoft.com/office/drawing/2014/main" id="{00000000-0008-0000-0000-000071150000}"/>
            </a:ext>
          </a:extLst>
        </xdr:cNvPr>
        <xdr:cNvSpPr txBox="1">
          <a:spLocks noChangeArrowheads="1"/>
        </xdr:cNvSpPr>
      </xdr:nvSpPr>
      <xdr:spPr bwMode="auto">
        <a:xfrm>
          <a:off x="2971800" y="1465326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691</xdr:row>
      <xdr:rowOff>0</xdr:rowOff>
    </xdr:from>
    <xdr:ext cx="0" cy="152400"/>
    <xdr:sp macro="" textlink="">
      <xdr:nvSpPr>
        <xdr:cNvPr id="5490" name="Text Box 3">
          <a:extLst>
            <a:ext uri="{FF2B5EF4-FFF2-40B4-BE49-F238E27FC236}">
              <a16:creationId xmlns:a16="http://schemas.microsoft.com/office/drawing/2014/main" id="{00000000-0008-0000-0000-000072150000}"/>
            </a:ext>
          </a:extLst>
        </xdr:cNvPr>
        <xdr:cNvSpPr txBox="1">
          <a:spLocks noChangeArrowheads="1"/>
        </xdr:cNvSpPr>
      </xdr:nvSpPr>
      <xdr:spPr bwMode="auto">
        <a:xfrm>
          <a:off x="2971800" y="14653260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691</xdr:row>
      <xdr:rowOff>0</xdr:rowOff>
    </xdr:from>
    <xdr:ext cx="0" cy="114300"/>
    <xdr:sp macro="" textlink="">
      <xdr:nvSpPr>
        <xdr:cNvPr id="5491" name="Text Box 32">
          <a:extLst>
            <a:ext uri="{FF2B5EF4-FFF2-40B4-BE49-F238E27FC236}">
              <a16:creationId xmlns:a16="http://schemas.microsoft.com/office/drawing/2014/main" id="{00000000-0008-0000-0000-000073150000}"/>
            </a:ext>
          </a:extLst>
        </xdr:cNvPr>
        <xdr:cNvSpPr txBox="1">
          <a:spLocks noChangeArrowheads="1"/>
        </xdr:cNvSpPr>
      </xdr:nvSpPr>
      <xdr:spPr bwMode="auto">
        <a:xfrm>
          <a:off x="2971800" y="1465326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691</xdr:row>
      <xdr:rowOff>0</xdr:rowOff>
    </xdr:from>
    <xdr:ext cx="0" cy="152400"/>
    <xdr:sp macro="" textlink="">
      <xdr:nvSpPr>
        <xdr:cNvPr id="5492" name="Text Box 3">
          <a:extLst>
            <a:ext uri="{FF2B5EF4-FFF2-40B4-BE49-F238E27FC236}">
              <a16:creationId xmlns:a16="http://schemas.microsoft.com/office/drawing/2014/main" id="{00000000-0008-0000-0000-000074150000}"/>
            </a:ext>
          </a:extLst>
        </xdr:cNvPr>
        <xdr:cNvSpPr txBox="1">
          <a:spLocks noChangeArrowheads="1"/>
        </xdr:cNvSpPr>
      </xdr:nvSpPr>
      <xdr:spPr bwMode="auto">
        <a:xfrm>
          <a:off x="2971800" y="14653260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691</xdr:row>
      <xdr:rowOff>0</xdr:rowOff>
    </xdr:from>
    <xdr:ext cx="0" cy="114300"/>
    <xdr:sp macro="" textlink="">
      <xdr:nvSpPr>
        <xdr:cNvPr id="5493" name="Text Box 63">
          <a:extLst>
            <a:ext uri="{FF2B5EF4-FFF2-40B4-BE49-F238E27FC236}">
              <a16:creationId xmlns:a16="http://schemas.microsoft.com/office/drawing/2014/main" id="{00000000-0008-0000-0000-000075150000}"/>
            </a:ext>
          </a:extLst>
        </xdr:cNvPr>
        <xdr:cNvSpPr txBox="1">
          <a:spLocks noChangeArrowheads="1"/>
        </xdr:cNvSpPr>
      </xdr:nvSpPr>
      <xdr:spPr bwMode="auto">
        <a:xfrm>
          <a:off x="2971800" y="1465326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691</xdr:row>
      <xdr:rowOff>0</xdr:rowOff>
    </xdr:from>
    <xdr:ext cx="0" cy="152400"/>
    <xdr:sp macro="" textlink="">
      <xdr:nvSpPr>
        <xdr:cNvPr id="5494" name="Text Box 3">
          <a:extLst>
            <a:ext uri="{FF2B5EF4-FFF2-40B4-BE49-F238E27FC236}">
              <a16:creationId xmlns:a16="http://schemas.microsoft.com/office/drawing/2014/main" id="{00000000-0008-0000-0000-000076150000}"/>
            </a:ext>
          </a:extLst>
        </xdr:cNvPr>
        <xdr:cNvSpPr txBox="1">
          <a:spLocks noChangeArrowheads="1"/>
        </xdr:cNvSpPr>
      </xdr:nvSpPr>
      <xdr:spPr bwMode="auto">
        <a:xfrm>
          <a:off x="2971800" y="14653260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691</xdr:row>
      <xdr:rowOff>0</xdr:rowOff>
    </xdr:from>
    <xdr:ext cx="0" cy="114300"/>
    <xdr:sp macro="" textlink="">
      <xdr:nvSpPr>
        <xdr:cNvPr id="5495" name="Text Box 32">
          <a:extLst>
            <a:ext uri="{FF2B5EF4-FFF2-40B4-BE49-F238E27FC236}">
              <a16:creationId xmlns:a16="http://schemas.microsoft.com/office/drawing/2014/main" id="{00000000-0008-0000-0000-000077150000}"/>
            </a:ext>
          </a:extLst>
        </xdr:cNvPr>
        <xdr:cNvSpPr txBox="1">
          <a:spLocks noChangeArrowheads="1"/>
        </xdr:cNvSpPr>
      </xdr:nvSpPr>
      <xdr:spPr bwMode="auto">
        <a:xfrm>
          <a:off x="2971800" y="1465326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691</xdr:row>
      <xdr:rowOff>0</xdr:rowOff>
    </xdr:from>
    <xdr:ext cx="0" cy="152400"/>
    <xdr:sp macro="" textlink="">
      <xdr:nvSpPr>
        <xdr:cNvPr id="5496" name="Text Box 3">
          <a:extLst>
            <a:ext uri="{FF2B5EF4-FFF2-40B4-BE49-F238E27FC236}">
              <a16:creationId xmlns:a16="http://schemas.microsoft.com/office/drawing/2014/main" id="{00000000-0008-0000-0000-000078150000}"/>
            </a:ext>
          </a:extLst>
        </xdr:cNvPr>
        <xdr:cNvSpPr txBox="1">
          <a:spLocks noChangeArrowheads="1"/>
        </xdr:cNvSpPr>
      </xdr:nvSpPr>
      <xdr:spPr bwMode="auto">
        <a:xfrm>
          <a:off x="2971800" y="14653260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691</xdr:row>
      <xdr:rowOff>0</xdr:rowOff>
    </xdr:from>
    <xdr:ext cx="0" cy="114300"/>
    <xdr:sp macro="" textlink="">
      <xdr:nvSpPr>
        <xdr:cNvPr id="5497" name="Text Box 63">
          <a:extLst>
            <a:ext uri="{FF2B5EF4-FFF2-40B4-BE49-F238E27FC236}">
              <a16:creationId xmlns:a16="http://schemas.microsoft.com/office/drawing/2014/main" id="{00000000-0008-0000-0000-000079150000}"/>
            </a:ext>
          </a:extLst>
        </xdr:cNvPr>
        <xdr:cNvSpPr txBox="1">
          <a:spLocks noChangeArrowheads="1"/>
        </xdr:cNvSpPr>
      </xdr:nvSpPr>
      <xdr:spPr bwMode="auto">
        <a:xfrm>
          <a:off x="2971800" y="1465326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691</xdr:row>
      <xdr:rowOff>0</xdr:rowOff>
    </xdr:from>
    <xdr:ext cx="0" cy="152400"/>
    <xdr:sp macro="" textlink="">
      <xdr:nvSpPr>
        <xdr:cNvPr id="5498" name="Text Box 3">
          <a:extLst>
            <a:ext uri="{FF2B5EF4-FFF2-40B4-BE49-F238E27FC236}">
              <a16:creationId xmlns:a16="http://schemas.microsoft.com/office/drawing/2014/main" id="{00000000-0008-0000-0000-00007A150000}"/>
            </a:ext>
          </a:extLst>
        </xdr:cNvPr>
        <xdr:cNvSpPr txBox="1">
          <a:spLocks noChangeArrowheads="1"/>
        </xdr:cNvSpPr>
      </xdr:nvSpPr>
      <xdr:spPr bwMode="auto">
        <a:xfrm>
          <a:off x="2971800" y="14653260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691</xdr:row>
      <xdr:rowOff>0</xdr:rowOff>
    </xdr:from>
    <xdr:ext cx="0" cy="114300"/>
    <xdr:sp macro="" textlink="">
      <xdr:nvSpPr>
        <xdr:cNvPr id="5499" name="Text Box 32">
          <a:extLst>
            <a:ext uri="{FF2B5EF4-FFF2-40B4-BE49-F238E27FC236}">
              <a16:creationId xmlns:a16="http://schemas.microsoft.com/office/drawing/2014/main" id="{00000000-0008-0000-0000-00007B150000}"/>
            </a:ext>
          </a:extLst>
        </xdr:cNvPr>
        <xdr:cNvSpPr txBox="1">
          <a:spLocks noChangeArrowheads="1"/>
        </xdr:cNvSpPr>
      </xdr:nvSpPr>
      <xdr:spPr bwMode="auto">
        <a:xfrm>
          <a:off x="2971800" y="1465326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691</xdr:row>
      <xdr:rowOff>0</xdr:rowOff>
    </xdr:from>
    <xdr:ext cx="0" cy="152400"/>
    <xdr:sp macro="" textlink="">
      <xdr:nvSpPr>
        <xdr:cNvPr id="5500" name="Text Box 3">
          <a:extLst>
            <a:ext uri="{FF2B5EF4-FFF2-40B4-BE49-F238E27FC236}">
              <a16:creationId xmlns:a16="http://schemas.microsoft.com/office/drawing/2014/main" id="{00000000-0008-0000-0000-00007C150000}"/>
            </a:ext>
          </a:extLst>
        </xdr:cNvPr>
        <xdr:cNvSpPr txBox="1">
          <a:spLocks noChangeArrowheads="1"/>
        </xdr:cNvSpPr>
      </xdr:nvSpPr>
      <xdr:spPr bwMode="auto">
        <a:xfrm>
          <a:off x="2971800" y="14653260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691</xdr:row>
      <xdr:rowOff>0</xdr:rowOff>
    </xdr:from>
    <xdr:ext cx="0" cy="114300"/>
    <xdr:sp macro="" textlink="">
      <xdr:nvSpPr>
        <xdr:cNvPr id="5501" name="Text Box 63">
          <a:extLst>
            <a:ext uri="{FF2B5EF4-FFF2-40B4-BE49-F238E27FC236}">
              <a16:creationId xmlns:a16="http://schemas.microsoft.com/office/drawing/2014/main" id="{00000000-0008-0000-0000-00007D150000}"/>
            </a:ext>
          </a:extLst>
        </xdr:cNvPr>
        <xdr:cNvSpPr txBox="1">
          <a:spLocks noChangeArrowheads="1"/>
        </xdr:cNvSpPr>
      </xdr:nvSpPr>
      <xdr:spPr bwMode="auto">
        <a:xfrm>
          <a:off x="2971800" y="1465326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691</xdr:row>
      <xdr:rowOff>0</xdr:rowOff>
    </xdr:from>
    <xdr:ext cx="0" cy="152400"/>
    <xdr:sp macro="" textlink="">
      <xdr:nvSpPr>
        <xdr:cNvPr id="5502" name="Text Box 3">
          <a:extLst>
            <a:ext uri="{FF2B5EF4-FFF2-40B4-BE49-F238E27FC236}">
              <a16:creationId xmlns:a16="http://schemas.microsoft.com/office/drawing/2014/main" id="{00000000-0008-0000-0000-00007E150000}"/>
            </a:ext>
          </a:extLst>
        </xdr:cNvPr>
        <xdr:cNvSpPr txBox="1">
          <a:spLocks noChangeArrowheads="1"/>
        </xdr:cNvSpPr>
      </xdr:nvSpPr>
      <xdr:spPr bwMode="auto">
        <a:xfrm>
          <a:off x="2971800" y="14653260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691</xdr:row>
      <xdr:rowOff>0</xdr:rowOff>
    </xdr:from>
    <xdr:ext cx="0" cy="114300"/>
    <xdr:sp macro="" textlink="">
      <xdr:nvSpPr>
        <xdr:cNvPr id="5503" name="Text Box 32">
          <a:extLst>
            <a:ext uri="{FF2B5EF4-FFF2-40B4-BE49-F238E27FC236}">
              <a16:creationId xmlns:a16="http://schemas.microsoft.com/office/drawing/2014/main" id="{00000000-0008-0000-0000-00007F150000}"/>
            </a:ext>
          </a:extLst>
        </xdr:cNvPr>
        <xdr:cNvSpPr txBox="1">
          <a:spLocks noChangeArrowheads="1"/>
        </xdr:cNvSpPr>
      </xdr:nvSpPr>
      <xdr:spPr bwMode="auto">
        <a:xfrm>
          <a:off x="2971800" y="1465326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691</xdr:row>
      <xdr:rowOff>0</xdr:rowOff>
    </xdr:from>
    <xdr:ext cx="0" cy="152400"/>
    <xdr:sp macro="" textlink="">
      <xdr:nvSpPr>
        <xdr:cNvPr id="5504" name="Text Box 3">
          <a:extLst>
            <a:ext uri="{FF2B5EF4-FFF2-40B4-BE49-F238E27FC236}">
              <a16:creationId xmlns:a16="http://schemas.microsoft.com/office/drawing/2014/main" id="{00000000-0008-0000-0000-000080150000}"/>
            </a:ext>
          </a:extLst>
        </xdr:cNvPr>
        <xdr:cNvSpPr txBox="1">
          <a:spLocks noChangeArrowheads="1"/>
        </xdr:cNvSpPr>
      </xdr:nvSpPr>
      <xdr:spPr bwMode="auto">
        <a:xfrm>
          <a:off x="2971800" y="14653260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691</xdr:row>
      <xdr:rowOff>0</xdr:rowOff>
    </xdr:from>
    <xdr:ext cx="0" cy="114300"/>
    <xdr:sp macro="" textlink="">
      <xdr:nvSpPr>
        <xdr:cNvPr id="5505" name="Text Box 63">
          <a:extLst>
            <a:ext uri="{FF2B5EF4-FFF2-40B4-BE49-F238E27FC236}">
              <a16:creationId xmlns:a16="http://schemas.microsoft.com/office/drawing/2014/main" id="{00000000-0008-0000-0000-000081150000}"/>
            </a:ext>
          </a:extLst>
        </xdr:cNvPr>
        <xdr:cNvSpPr txBox="1">
          <a:spLocks noChangeArrowheads="1"/>
        </xdr:cNvSpPr>
      </xdr:nvSpPr>
      <xdr:spPr bwMode="auto">
        <a:xfrm>
          <a:off x="2971800" y="1465326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691</xdr:row>
      <xdr:rowOff>0</xdr:rowOff>
    </xdr:from>
    <xdr:ext cx="0" cy="152400"/>
    <xdr:sp macro="" textlink="">
      <xdr:nvSpPr>
        <xdr:cNvPr id="5506" name="Text Box 3">
          <a:extLst>
            <a:ext uri="{FF2B5EF4-FFF2-40B4-BE49-F238E27FC236}">
              <a16:creationId xmlns:a16="http://schemas.microsoft.com/office/drawing/2014/main" id="{00000000-0008-0000-0000-000082150000}"/>
            </a:ext>
          </a:extLst>
        </xdr:cNvPr>
        <xdr:cNvSpPr txBox="1">
          <a:spLocks noChangeArrowheads="1"/>
        </xdr:cNvSpPr>
      </xdr:nvSpPr>
      <xdr:spPr bwMode="auto">
        <a:xfrm>
          <a:off x="2971800" y="14653260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691</xdr:row>
      <xdr:rowOff>0</xdr:rowOff>
    </xdr:from>
    <xdr:ext cx="0" cy="114300"/>
    <xdr:sp macro="" textlink="">
      <xdr:nvSpPr>
        <xdr:cNvPr id="5507" name="Text Box 32">
          <a:extLst>
            <a:ext uri="{FF2B5EF4-FFF2-40B4-BE49-F238E27FC236}">
              <a16:creationId xmlns:a16="http://schemas.microsoft.com/office/drawing/2014/main" id="{00000000-0008-0000-0000-000083150000}"/>
            </a:ext>
          </a:extLst>
        </xdr:cNvPr>
        <xdr:cNvSpPr txBox="1">
          <a:spLocks noChangeArrowheads="1"/>
        </xdr:cNvSpPr>
      </xdr:nvSpPr>
      <xdr:spPr bwMode="auto">
        <a:xfrm>
          <a:off x="2971800" y="1465326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691</xdr:row>
      <xdr:rowOff>0</xdr:rowOff>
    </xdr:from>
    <xdr:ext cx="0" cy="152400"/>
    <xdr:sp macro="" textlink="">
      <xdr:nvSpPr>
        <xdr:cNvPr id="5508" name="Text Box 3">
          <a:extLst>
            <a:ext uri="{FF2B5EF4-FFF2-40B4-BE49-F238E27FC236}">
              <a16:creationId xmlns:a16="http://schemas.microsoft.com/office/drawing/2014/main" id="{00000000-0008-0000-0000-000084150000}"/>
            </a:ext>
          </a:extLst>
        </xdr:cNvPr>
        <xdr:cNvSpPr txBox="1">
          <a:spLocks noChangeArrowheads="1"/>
        </xdr:cNvSpPr>
      </xdr:nvSpPr>
      <xdr:spPr bwMode="auto">
        <a:xfrm>
          <a:off x="2971800" y="14653260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691</xdr:row>
      <xdr:rowOff>0</xdr:rowOff>
    </xdr:from>
    <xdr:ext cx="0" cy="114300"/>
    <xdr:sp macro="" textlink="">
      <xdr:nvSpPr>
        <xdr:cNvPr id="5509" name="Text Box 63">
          <a:extLst>
            <a:ext uri="{FF2B5EF4-FFF2-40B4-BE49-F238E27FC236}">
              <a16:creationId xmlns:a16="http://schemas.microsoft.com/office/drawing/2014/main" id="{00000000-0008-0000-0000-000085150000}"/>
            </a:ext>
          </a:extLst>
        </xdr:cNvPr>
        <xdr:cNvSpPr txBox="1">
          <a:spLocks noChangeArrowheads="1"/>
        </xdr:cNvSpPr>
      </xdr:nvSpPr>
      <xdr:spPr bwMode="auto">
        <a:xfrm>
          <a:off x="2971800" y="1465326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691</xdr:row>
      <xdr:rowOff>0</xdr:rowOff>
    </xdr:from>
    <xdr:ext cx="0" cy="152400"/>
    <xdr:sp macro="" textlink="">
      <xdr:nvSpPr>
        <xdr:cNvPr id="5510" name="Text Box 3">
          <a:extLst>
            <a:ext uri="{FF2B5EF4-FFF2-40B4-BE49-F238E27FC236}">
              <a16:creationId xmlns:a16="http://schemas.microsoft.com/office/drawing/2014/main" id="{00000000-0008-0000-0000-000086150000}"/>
            </a:ext>
          </a:extLst>
        </xdr:cNvPr>
        <xdr:cNvSpPr txBox="1">
          <a:spLocks noChangeArrowheads="1"/>
        </xdr:cNvSpPr>
      </xdr:nvSpPr>
      <xdr:spPr bwMode="auto">
        <a:xfrm>
          <a:off x="2971800" y="14653260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691</xdr:row>
      <xdr:rowOff>0</xdr:rowOff>
    </xdr:from>
    <xdr:ext cx="0" cy="114300"/>
    <xdr:sp macro="" textlink="">
      <xdr:nvSpPr>
        <xdr:cNvPr id="5511" name="Text Box 32">
          <a:extLst>
            <a:ext uri="{FF2B5EF4-FFF2-40B4-BE49-F238E27FC236}">
              <a16:creationId xmlns:a16="http://schemas.microsoft.com/office/drawing/2014/main" id="{00000000-0008-0000-0000-000087150000}"/>
            </a:ext>
          </a:extLst>
        </xdr:cNvPr>
        <xdr:cNvSpPr txBox="1">
          <a:spLocks noChangeArrowheads="1"/>
        </xdr:cNvSpPr>
      </xdr:nvSpPr>
      <xdr:spPr bwMode="auto">
        <a:xfrm>
          <a:off x="2971800" y="1465326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691</xdr:row>
      <xdr:rowOff>0</xdr:rowOff>
    </xdr:from>
    <xdr:ext cx="0" cy="152400"/>
    <xdr:sp macro="" textlink="">
      <xdr:nvSpPr>
        <xdr:cNvPr id="5512" name="Text Box 3">
          <a:extLst>
            <a:ext uri="{FF2B5EF4-FFF2-40B4-BE49-F238E27FC236}">
              <a16:creationId xmlns:a16="http://schemas.microsoft.com/office/drawing/2014/main" id="{00000000-0008-0000-0000-000088150000}"/>
            </a:ext>
          </a:extLst>
        </xdr:cNvPr>
        <xdr:cNvSpPr txBox="1">
          <a:spLocks noChangeArrowheads="1"/>
        </xdr:cNvSpPr>
      </xdr:nvSpPr>
      <xdr:spPr bwMode="auto">
        <a:xfrm>
          <a:off x="2971800" y="14653260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691</xdr:row>
      <xdr:rowOff>0</xdr:rowOff>
    </xdr:from>
    <xdr:ext cx="0" cy="114300"/>
    <xdr:sp macro="" textlink="">
      <xdr:nvSpPr>
        <xdr:cNvPr id="5513" name="Text Box 63">
          <a:extLst>
            <a:ext uri="{FF2B5EF4-FFF2-40B4-BE49-F238E27FC236}">
              <a16:creationId xmlns:a16="http://schemas.microsoft.com/office/drawing/2014/main" id="{00000000-0008-0000-0000-000089150000}"/>
            </a:ext>
          </a:extLst>
        </xdr:cNvPr>
        <xdr:cNvSpPr txBox="1">
          <a:spLocks noChangeArrowheads="1"/>
        </xdr:cNvSpPr>
      </xdr:nvSpPr>
      <xdr:spPr bwMode="auto">
        <a:xfrm>
          <a:off x="2971800" y="1465326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691</xdr:row>
      <xdr:rowOff>0</xdr:rowOff>
    </xdr:from>
    <xdr:ext cx="0" cy="152400"/>
    <xdr:sp macro="" textlink="">
      <xdr:nvSpPr>
        <xdr:cNvPr id="5514" name="Text Box 3">
          <a:extLst>
            <a:ext uri="{FF2B5EF4-FFF2-40B4-BE49-F238E27FC236}">
              <a16:creationId xmlns:a16="http://schemas.microsoft.com/office/drawing/2014/main" id="{00000000-0008-0000-0000-00008A150000}"/>
            </a:ext>
          </a:extLst>
        </xdr:cNvPr>
        <xdr:cNvSpPr txBox="1">
          <a:spLocks noChangeArrowheads="1"/>
        </xdr:cNvSpPr>
      </xdr:nvSpPr>
      <xdr:spPr bwMode="auto">
        <a:xfrm>
          <a:off x="2971800" y="14653260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691</xdr:row>
      <xdr:rowOff>0</xdr:rowOff>
    </xdr:from>
    <xdr:ext cx="0" cy="114300"/>
    <xdr:sp macro="" textlink="">
      <xdr:nvSpPr>
        <xdr:cNvPr id="5515" name="Text Box 32">
          <a:extLst>
            <a:ext uri="{FF2B5EF4-FFF2-40B4-BE49-F238E27FC236}">
              <a16:creationId xmlns:a16="http://schemas.microsoft.com/office/drawing/2014/main" id="{00000000-0008-0000-0000-00008B150000}"/>
            </a:ext>
          </a:extLst>
        </xdr:cNvPr>
        <xdr:cNvSpPr txBox="1">
          <a:spLocks noChangeArrowheads="1"/>
        </xdr:cNvSpPr>
      </xdr:nvSpPr>
      <xdr:spPr bwMode="auto">
        <a:xfrm>
          <a:off x="2971800" y="1465326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691</xdr:row>
      <xdr:rowOff>0</xdr:rowOff>
    </xdr:from>
    <xdr:ext cx="0" cy="152400"/>
    <xdr:sp macro="" textlink="">
      <xdr:nvSpPr>
        <xdr:cNvPr id="5516" name="Text Box 3">
          <a:extLst>
            <a:ext uri="{FF2B5EF4-FFF2-40B4-BE49-F238E27FC236}">
              <a16:creationId xmlns:a16="http://schemas.microsoft.com/office/drawing/2014/main" id="{00000000-0008-0000-0000-00008C150000}"/>
            </a:ext>
          </a:extLst>
        </xdr:cNvPr>
        <xdr:cNvSpPr txBox="1">
          <a:spLocks noChangeArrowheads="1"/>
        </xdr:cNvSpPr>
      </xdr:nvSpPr>
      <xdr:spPr bwMode="auto">
        <a:xfrm>
          <a:off x="2971800" y="14653260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691</xdr:row>
      <xdr:rowOff>0</xdr:rowOff>
    </xdr:from>
    <xdr:ext cx="0" cy="114300"/>
    <xdr:sp macro="" textlink="">
      <xdr:nvSpPr>
        <xdr:cNvPr id="5517" name="Text Box 63">
          <a:extLst>
            <a:ext uri="{FF2B5EF4-FFF2-40B4-BE49-F238E27FC236}">
              <a16:creationId xmlns:a16="http://schemas.microsoft.com/office/drawing/2014/main" id="{00000000-0008-0000-0000-00008D150000}"/>
            </a:ext>
          </a:extLst>
        </xdr:cNvPr>
        <xdr:cNvSpPr txBox="1">
          <a:spLocks noChangeArrowheads="1"/>
        </xdr:cNvSpPr>
      </xdr:nvSpPr>
      <xdr:spPr bwMode="auto">
        <a:xfrm>
          <a:off x="2971800" y="1465326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691</xdr:row>
      <xdr:rowOff>0</xdr:rowOff>
    </xdr:from>
    <xdr:ext cx="0" cy="152400"/>
    <xdr:sp macro="" textlink="">
      <xdr:nvSpPr>
        <xdr:cNvPr id="5518" name="Text Box 3">
          <a:extLst>
            <a:ext uri="{FF2B5EF4-FFF2-40B4-BE49-F238E27FC236}">
              <a16:creationId xmlns:a16="http://schemas.microsoft.com/office/drawing/2014/main" id="{00000000-0008-0000-0000-00008E150000}"/>
            </a:ext>
          </a:extLst>
        </xdr:cNvPr>
        <xdr:cNvSpPr txBox="1">
          <a:spLocks noChangeArrowheads="1"/>
        </xdr:cNvSpPr>
      </xdr:nvSpPr>
      <xdr:spPr bwMode="auto">
        <a:xfrm>
          <a:off x="2971800" y="14653260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691</xdr:row>
      <xdr:rowOff>0</xdr:rowOff>
    </xdr:from>
    <xdr:ext cx="0" cy="114300"/>
    <xdr:sp macro="" textlink="">
      <xdr:nvSpPr>
        <xdr:cNvPr id="5519" name="Text Box 32">
          <a:extLst>
            <a:ext uri="{FF2B5EF4-FFF2-40B4-BE49-F238E27FC236}">
              <a16:creationId xmlns:a16="http://schemas.microsoft.com/office/drawing/2014/main" id="{00000000-0008-0000-0000-00008F150000}"/>
            </a:ext>
          </a:extLst>
        </xdr:cNvPr>
        <xdr:cNvSpPr txBox="1">
          <a:spLocks noChangeArrowheads="1"/>
        </xdr:cNvSpPr>
      </xdr:nvSpPr>
      <xdr:spPr bwMode="auto">
        <a:xfrm>
          <a:off x="2971800" y="1465326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691</xdr:row>
      <xdr:rowOff>0</xdr:rowOff>
    </xdr:from>
    <xdr:ext cx="0" cy="152400"/>
    <xdr:sp macro="" textlink="">
      <xdr:nvSpPr>
        <xdr:cNvPr id="5520" name="Text Box 3">
          <a:extLst>
            <a:ext uri="{FF2B5EF4-FFF2-40B4-BE49-F238E27FC236}">
              <a16:creationId xmlns:a16="http://schemas.microsoft.com/office/drawing/2014/main" id="{00000000-0008-0000-0000-000090150000}"/>
            </a:ext>
          </a:extLst>
        </xdr:cNvPr>
        <xdr:cNvSpPr txBox="1">
          <a:spLocks noChangeArrowheads="1"/>
        </xdr:cNvSpPr>
      </xdr:nvSpPr>
      <xdr:spPr bwMode="auto">
        <a:xfrm>
          <a:off x="2971800" y="14653260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691</xdr:row>
      <xdr:rowOff>0</xdr:rowOff>
    </xdr:from>
    <xdr:ext cx="0" cy="114300"/>
    <xdr:sp macro="" textlink="">
      <xdr:nvSpPr>
        <xdr:cNvPr id="5521" name="Text Box 63">
          <a:extLst>
            <a:ext uri="{FF2B5EF4-FFF2-40B4-BE49-F238E27FC236}">
              <a16:creationId xmlns:a16="http://schemas.microsoft.com/office/drawing/2014/main" id="{00000000-0008-0000-0000-000091150000}"/>
            </a:ext>
          </a:extLst>
        </xdr:cNvPr>
        <xdr:cNvSpPr txBox="1">
          <a:spLocks noChangeArrowheads="1"/>
        </xdr:cNvSpPr>
      </xdr:nvSpPr>
      <xdr:spPr bwMode="auto">
        <a:xfrm>
          <a:off x="2971800" y="1465326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691</xdr:row>
      <xdr:rowOff>0</xdr:rowOff>
    </xdr:from>
    <xdr:ext cx="0" cy="152400"/>
    <xdr:sp macro="" textlink="">
      <xdr:nvSpPr>
        <xdr:cNvPr id="5522" name="Text Box 3">
          <a:extLst>
            <a:ext uri="{FF2B5EF4-FFF2-40B4-BE49-F238E27FC236}">
              <a16:creationId xmlns:a16="http://schemas.microsoft.com/office/drawing/2014/main" id="{00000000-0008-0000-0000-000092150000}"/>
            </a:ext>
          </a:extLst>
        </xdr:cNvPr>
        <xdr:cNvSpPr txBox="1">
          <a:spLocks noChangeArrowheads="1"/>
        </xdr:cNvSpPr>
      </xdr:nvSpPr>
      <xdr:spPr bwMode="auto">
        <a:xfrm>
          <a:off x="2971800" y="14653260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691</xdr:row>
      <xdr:rowOff>0</xdr:rowOff>
    </xdr:from>
    <xdr:ext cx="0" cy="114300"/>
    <xdr:sp macro="" textlink="">
      <xdr:nvSpPr>
        <xdr:cNvPr id="5523" name="Text Box 32">
          <a:extLst>
            <a:ext uri="{FF2B5EF4-FFF2-40B4-BE49-F238E27FC236}">
              <a16:creationId xmlns:a16="http://schemas.microsoft.com/office/drawing/2014/main" id="{00000000-0008-0000-0000-000093150000}"/>
            </a:ext>
          </a:extLst>
        </xdr:cNvPr>
        <xdr:cNvSpPr txBox="1">
          <a:spLocks noChangeArrowheads="1"/>
        </xdr:cNvSpPr>
      </xdr:nvSpPr>
      <xdr:spPr bwMode="auto">
        <a:xfrm>
          <a:off x="2971800" y="1465326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691</xdr:row>
      <xdr:rowOff>0</xdr:rowOff>
    </xdr:from>
    <xdr:ext cx="0" cy="152400"/>
    <xdr:sp macro="" textlink="">
      <xdr:nvSpPr>
        <xdr:cNvPr id="5524" name="Text Box 3">
          <a:extLst>
            <a:ext uri="{FF2B5EF4-FFF2-40B4-BE49-F238E27FC236}">
              <a16:creationId xmlns:a16="http://schemas.microsoft.com/office/drawing/2014/main" id="{00000000-0008-0000-0000-000094150000}"/>
            </a:ext>
          </a:extLst>
        </xdr:cNvPr>
        <xdr:cNvSpPr txBox="1">
          <a:spLocks noChangeArrowheads="1"/>
        </xdr:cNvSpPr>
      </xdr:nvSpPr>
      <xdr:spPr bwMode="auto">
        <a:xfrm>
          <a:off x="2971800" y="14653260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691</xdr:row>
      <xdr:rowOff>0</xdr:rowOff>
    </xdr:from>
    <xdr:ext cx="0" cy="114300"/>
    <xdr:sp macro="" textlink="">
      <xdr:nvSpPr>
        <xdr:cNvPr id="5525" name="Text Box 63">
          <a:extLst>
            <a:ext uri="{FF2B5EF4-FFF2-40B4-BE49-F238E27FC236}">
              <a16:creationId xmlns:a16="http://schemas.microsoft.com/office/drawing/2014/main" id="{00000000-0008-0000-0000-000095150000}"/>
            </a:ext>
          </a:extLst>
        </xdr:cNvPr>
        <xdr:cNvSpPr txBox="1">
          <a:spLocks noChangeArrowheads="1"/>
        </xdr:cNvSpPr>
      </xdr:nvSpPr>
      <xdr:spPr bwMode="auto">
        <a:xfrm>
          <a:off x="2971800" y="1465326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691</xdr:row>
      <xdr:rowOff>0</xdr:rowOff>
    </xdr:from>
    <xdr:ext cx="0" cy="152400"/>
    <xdr:sp macro="" textlink="">
      <xdr:nvSpPr>
        <xdr:cNvPr id="5526" name="Text Box 3">
          <a:extLst>
            <a:ext uri="{FF2B5EF4-FFF2-40B4-BE49-F238E27FC236}">
              <a16:creationId xmlns:a16="http://schemas.microsoft.com/office/drawing/2014/main" id="{00000000-0008-0000-0000-000096150000}"/>
            </a:ext>
          </a:extLst>
        </xdr:cNvPr>
        <xdr:cNvSpPr txBox="1">
          <a:spLocks noChangeArrowheads="1"/>
        </xdr:cNvSpPr>
      </xdr:nvSpPr>
      <xdr:spPr bwMode="auto">
        <a:xfrm>
          <a:off x="2971800" y="14653260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691</xdr:row>
      <xdr:rowOff>0</xdr:rowOff>
    </xdr:from>
    <xdr:ext cx="0" cy="114300"/>
    <xdr:sp macro="" textlink="">
      <xdr:nvSpPr>
        <xdr:cNvPr id="5527" name="Text Box 32">
          <a:extLst>
            <a:ext uri="{FF2B5EF4-FFF2-40B4-BE49-F238E27FC236}">
              <a16:creationId xmlns:a16="http://schemas.microsoft.com/office/drawing/2014/main" id="{00000000-0008-0000-0000-000097150000}"/>
            </a:ext>
          </a:extLst>
        </xdr:cNvPr>
        <xdr:cNvSpPr txBox="1">
          <a:spLocks noChangeArrowheads="1"/>
        </xdr:cNvSpPr>
      </xdr:nvSpPr>
      <xdr:spPr bwMode="auto">
        <a:xfrm>
          <a:off x="2971800" y="1465326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691</xdr:row>
      <xdr:rowOff>0</xdr:rowOff>
    </xdr:from>
    <xdr:ext cx="0" cy="152400"/>
    <xdr:sp macro="" textlink="">
      <xdr:nvSpPr>
        <xdr:cNvPr id="5528" name="Text Box 3">
          <a:extLst>
            <a:ext uri="{FF2B5EF4-FFF2-40B4-BE49-F238E27FC236}">
              <a16:creationId xmlns:a16="http://schemas.microsoft.com/office/drawing/2014/main" id="{00000000-0008-0000-0000-000098150000}"/>
            </a:ext>
          </a:extLst>
        </xdr:cNvPr>
        <xdr:cNvSpPr txBox="1">
          <a:spLocks noChangeArrowheads="1"/>
        </xdr:cNvSpPr>
      </xdr:nvSpPr>
      <xdr:spPr bwMode="auto">
        <a:xfrm>
          <a:off x="2971800" y="14653260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691</xdr:row>
      <xdr:rowOff>0</xdr:rowOff>
    </xdr:from>
    <xdr:ext cx="0" cy="114300"/>
    <xdr:sp macro="" textlink="">
      <xdr:nvSpPr>
        <xdr:cNvPr id="5529" name="Text Box 63">
          <a:extLst>
            <a:ext uri="{FF2B5EF4-FFF2-40B4-BE49-F238E27FC236}">
              <a16:creationId xmlns:a16="http://schemas.microsoft.com/office/drawing/2014/main" id="{00000000-0008-0000-0000-000099150000}"/>
            </a:ext>
          </a:extLst>
        </xdr:cNvPr>
        <xdr:cNvSpPr txBox="1">
          <a:spLocks noChangeArrowheads="1"/>
        </xdr:cNvSpPr>
      </xdr:nvSpPr>
      <xdr:spPr bwMode="auto">
        <a:xfrm>
          <a:off x="2971800" y="1465326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691</xdr:row>
      <xdr:rowOff>0</xdr:rowOff>
    </xdr:from>
    <xdr:ext cx="0" cy="152400"/>
    <xdr:sp macro="" textlink="">
      <xdr:nvSpPr>
        <xdr:cNvPr id="5530" name="Text Box 3">
          <a:extLst>
            <a:ext uri="{FF2B5EF4-FFF2-40B4-BE49-F238E27FC236}">
              <a16:creationId xmlns:a16="http://schemas.microsoft.com/office/drawing/2014/main" id="{00000000-0008-0000-0000-00009A150000}"/>
            </a:ext>
          </a:extLst>
        </xdr:cNvPr>
        <xdr:cNvSpPr txBox="1">
          <a:spLocks noChangeArrowheads="1"/>
        </xdr:cNvSpPr>
      </xdr:nvSpPr>
      <xdr:spPr bwMode="auto">
        <a:xfrm>
          <a:off x="2971800" y="14653260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691</xdr:row>
      <xdr:rowOff>0</xdr:rowOff>
    </xdr:from>
    <xdr:ext cx="0" cy="114300"/>
    <xdr:sp macro="" textlink="">
      <xdr:nvSpPr>
        <xdr:cNvPr id="5531" name="Text Box 32">
          <a:extLst>
            <a:ext uri="{FF2B5EF4-FFF2-40B4-BE49-F238E27FC236}">
              <a16:creationId xmlns:a16="http://schemas.microsoft.com/office/drawing/2014/main" id="{00000000-0008-0000-0000-00009B150000}"/>
            </a:ext>
          </a:extLst>
        </xdr:cNvPr>
        <xdr:cNvSpPr txBox="1">
          <a:spLocks noChangeArrowheads="1"/>
        </xdr:cNvSpPr>
      </xdr:nvSpPr>
      <xdr:spPr bwMode="auto">
        <a:xfrm>
          <a:off x="2971800" y="1465326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691</xdr:row>
      <xdr:rowOff>0</xdr:rowOff>
    </xdr:from>
    <xdr:ext cx="0" cy="152400"/>
    <xdr:sp macro="" textlink="">
      <xdr:nvSpPr>
        <xdr:cNvPr id="5532" name="Text Box 3">
          <a:extLst>
            <a:ext uri="{FF2B5EF4-FFF2-40B4-BE49-F238E27FC236}">
              <a16:creationId xmlns:a16="http://schemas.microsoft.com/office/drawing/2014/main" id="{00000000-0008-0000-0000-00009C150000}"/>
            </a:ext>
          </a:extLst>
        </xdr:cNvPr>
        <xdr:cNvSpPr txBox="1">
          <a:spLocks noChangeArrowheads="1"/>
        </xdr:cNvSpPr>
      </xdr:nvSpPr>
      <xdr:spPr bwMode="auto">
        <a:xfrm>
          <a:off x="2971800" y="14653260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691</xdr:row>
      <xdr:rowOff>0</xdr:rowOff>
    </xdr:from>
    <xdr:ext cx="0" cy="114300"/>
    <xdr:sp macro="" textlink="">
      <xdr:nvSpPr>
        <xdr:cNvPr id="5533" name="Text Box 63">
          <a:extLst>
            <a:ext uri="{FF2B5EF4-FFF2-40B4-BE49-F238E27FC236}">
              <a16:creationId xmlns:a16="http://schemas.microsoft.com/office/drawing/2014/main" id="{00000000-0008-0000-0000-00009D150000}"/>
            </a:ext>
          </a:extLst>
        </xdr:cNvPr>
        <xdr:cNvSpPr txBox="1">
          <a:spLocks noChangeArrowheads="1"/>
        </xdr:cNvSpPr>
      </xdr:nvSpPr>
      <xdr:spPr bwMode="auto">
        <a:xfrm>
          <a:off x="2971800" y="1465326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691</xdr:row>
      <xdr:rowOff>0</xdr:rowOff>
    </xdr:from>
    <xdr:ext cx="0" cy="152400"/>
    <xdr:sp macro="" textlink="">
      <xdr:nvSpPr>
        <xdr:cNvPr id="5534" name="Text Box 3">
          <a:extLst>
            <a:ext uri="{FF2B5EF4-FFF2-40B4-BE49-F238E27FC236}">
              <a16:creationId xmlns:a16="http://schemas.microsoft.com/office/drawing/2014/main" id="{00000000-0008-0000-0000-00009E150000}"/>
            </a:ext>
          </a:extLst>
        </xdr:cNvPr>
        <xdr:cNvSpPr txBox="1">
          <a:spLocks noChangeArrowheads="1"/>
        </xdr:cNvSpPr>
      </xdr:nvSpPr>
      <xdr:spPr bwMode="auto">
        <a:xfrm>
          <a:off x="2971800" y="14653260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691</xdr:row>
      <xdr:rowOff>0</xdr:rowOff>
    </xdr:from>
    <xdr:ext cx="0" cy="114300"/>
    <xdr:sp macro="" textlink="">
      <xdr:nvSpPr>
        <xdr:cNvPr id="5535" name="Text Box 32">
          <a:extLst>
            <a:ext uri="{FF2B5EF4-FFF2-40B4-BE49-F238E27FC236}">
              <a16:creationId xmlns:a16="http://schemas.microsoft.com/office/drawing/2014/main" id="{00000000-0008-0000-0000-00009F150000}"/>
            </a:ext>
          </a:extLst>
        </xdr:cNvPr>
        <xdr:cNvSpPr txBox="1">
          <a:spLocks noChangeArrowheads="1"/>
        </xdr:cNvSpPr>
      </xdr:nvSpPr>
      <xdr:spPr bwMode="auto">
        <a:xfrm>
          <a:off x="2971800" y="1465326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691</xdr:row>
      <xdr:rowOff>0</xdr:rowOff>
    </xdr:from>
    <xdr:ext cx="0" cy="152400"/>
    <xdr:sp macro="" textlink="">
      <xdr:nvSpPr>
        <xdr:cNvPr id="5536" name="Text Box 3">
          <a:extLst>
            <a:ext uri="{FF2B5EF4-FFF2-40B4-BE49-F238E27FC236}">
              <a16:creationId xmlns:a16="http://schemas.microsoft.com/office/drawing/2014/main" id="{00000000-0008-0000-0000-0000A0150000}"/>
            </a:ext>
          </a:extLst>
        </xdr:cNvPr>
        <xdr:cNvSpPr txBox="1">
          <a:spLocks noChangeArrowheads="1"/>
        </xdr:cNvSpPr>
      </xdr:nvSpPr>
      <xdr:spPr bwMode="auto">
        <a:xfrm>
          <a:off x="2971800" y="14653260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691</xdr:row>
      <xdr:rowOff>0</xdr:rowOff>
    </xdr:from>
    <xdr:ext cx="0" cy="114300"/>
    <xdr:sp macro="" textlink="">
      <xdr:nvSpPr>
        <xdr:cNvPr id="5537" name="Text Box 63">
          <a:extLst>
            <a:ext uri="{FF2B5EF4-FFF2-40B4-BE49-F238E27FC236}">
              <a16:creationId xmlns:a16="http://schemas.microsoft.com/office/drawing/2014/main" id="{00000000-0008-0000-0000-0000A1150000}"/>
            </a:ext>
          </a:extLst>
        </xdr:cNvPr>
        <xdr:cNvSpPr txBox="1">
          <a:spLocks noChangeArrowheads="1"/>
        </xdr:cNvSpPr>
      </xdr:nvSpPr>
      <xdr:spPr bwMode="auto">
        <a:xfrm>
          <a:off x="2971800" y="1465326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691</xdr:row>
      <xdr:rowOff>0</xdr:rowOff>
    </xdr:from>
    <xdr:ext cx="0" cy="152400"/>
    <xdr:sp macro="" textlink="">
      <xdr:nvSpPr>
        <xdr:cNvPr id="5538" name="Text Box 3">
          <a:extLst>
            <a:ext uri="{FF2B5EF4-FFF2-40B4-BE49-F238E27FC236}">
              <a16:creationId xmlns:a16="http://schemas.microsoft.com/office/drawing/2014/main" id="{00000000-0008-0000-0000-0000A2150000}"/>
            </a:ext>
          </a:extLst>
        </xdr:cNvPr>
        <xdr:cNvSpPr txBox="1">
          <a:spLocks noChangeArrowheads="1"/>
        </xdr:cNvSpPr>
      </xdr:nvSpPr>
      <xdr:spPr bwMode="auto">
        <a:xfrm>
          <a:off x="2971800" y="14653260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691</xdr:row>
      <xdr:rowOff>0</xdr:rowOff>
    </xdr:from>
    <xdr:ext cx="0" cy="114300"/>
    <xdr:sp macro="" textlink="">
      <xdr:nvSpPr>
        <xdr:cNvPr id="5539" name="Text Box 32">
          <a:extLst>
            <a:ext uri="{FF2B5EF4-FFF2-40B4-BE49-F238E27FC236}">
              <a16:creationId xmlns:a16="http://schemas.microsoft.com/office/drawing/2014/main" id="{00000000-0008-0000-0000-0000A3150000}"/>
            </a:ext>
          </a:extLst>
        </xdr:cNvPr>
        <xdr:cNvSpPr txBox="1">
          <a:spLocks noChangeArrowheads="1"/>
        </xdr:cNvSpPr>
      </xdr:nvSpPr>
      <xdr:spPr bwMode="auto">
        <a:xfrm>
          <a:off x="2971800" y="1465326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691</xdr:row>
      <xdr:rowOff>0</xdr:rowOff>
    </xdr:from>
    <xdr:ext cx="0" cy="152400"/>
    <xdr:sp macro="" textlink="">
      <xdr:nvSpPr>
        <xdr:cNvPr id="5540" name="Text Box 3">
          <a:extLst>
            <a:ext uri="{FF2B5EF4-FFF2-40B4-BE49-F238E27FC236}">
              <a16:creationId xmlns:a16="http://schemas.microsoft.com/office/drawing/2014/main" id="{00000000-0008-0000-0000-0000A4150000}"/>
            </a:ext>
          </a:extLst>
        </xdr:cNvPr>
        <xdr:cNvSpPr txBox="1">
          <a:spLocks noChangeArrowheads="1"/>
        </xdr:cNvSpPr>
      </xdr:nvSpPr>
      <xdr:spPr bwMode="auto">
        <a:xfrm>
          <a:off x="2971800" y="14653260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691</xdr:row>
      <xdr:rowOff>0</xdr:rowOff>
    </xdr:from>
    <xdr:ext cx="0" cy="114300"/>
    <xdr:sp macro="" textlink="">
      <xdr:nvSpPr>
        <xdr:cNvPr id="5541" name="Text Box 63">
          <a:extLst>
            <a:ext uri="{FF2B5EF4-FFF2-40B4-BE49-F238E27FC236}">
              <a16:creationId xmlns:a16="http://schemas.microsoft.com/office/drawing/2014/main" id="{00000000-0008-0000-0000-0000A5150000}"/>
            </a:ext>
          </a:extLst>
        </xdr:cNvPr>
        <xdr:cNvSpPr txBox="1">
          <a:spLocks noChangeArrowheads="1"/>
        </xdr:cNvSpPr>
      </xdr:nvSpPr>
      <xdr:spPr bwMode="auto">
        <a:xfrm>
          <a:off x="2971800" y="1465326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691</xdr:row>
      <xdr:rowOff>0</xdr:rowOff>
    </xdr:from>
    <xdr:ext cx="0" cy="152400"/>
    <xdr:sp macro="" textlink="">
      <xdr:nvSpPr>
        <xdr:cNvPr id="5542" name="Text Box 3">
          <a:extLst>
            <a:ext uri="{FF2B5EF4-FFF2-40B4-BE49-F238E27FC236}">
              <a16:creationId xmlns:a16="http://schemas.microsoft.com/office/drawing/2014/main" id="{00000000-0008-0000-0000-0000A6150000}"/>
            </a:ext>
          </a:extLst>
        </xdr:cNvPr>
        <xdr:cNvSpPr txBox="1">
          <a:spLocks noChangeArrowheads="1"/>
        </xdr:cNvSpPr>
      </xdr:nvSpPr>
      <xdr:spPr bwMode="auto">
        <a:xfrm>
          <a:off x="2971800" y="14653260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691</xdr:row>
      <xdr:rowOff>0</xdr:rowOff>
    </xdr:from>
    <xdr:ext cx="0" cy="114300"/>
    <xdr:sp macro="" textlink="">
      <xdr:nvSpPr>
        <xdr:cNvPr id="5543" name="Text Box 32">
          <a:extLst>
            <a:ext uri="{FF2B5EF4-FFF2-40B4-BE49-F238E27FC236}">
              <a16:creationId xmlns:a16="http://schemas.microsoft.com/office/drawing/2014/main" id="{00000000-0008-0000-0000-0000A7150000}"/>
            </a:ext>
          </a:extLst>
        </xdr:cNvPr>
        <xdr:cNvSpPr txBox="1">
          <a:spLocks noChangeArrowheads="1"/>
        </xdr:cNvSpPr>
      </xdr:nvSpPr>
      <xdr:spPr bwMode="auto">
        <a:xfrm>
          <a:off x="2971800" y="1465326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691</xdr:row>
      <xdr:rowOff>0</xdr:rowOff>
    </xdr:from>
    <xdr:ext cx="0" cy="152400"/>
    <xdr:sp macro="" textlink="">
      <xdr:nvSpPr>
        <xdr:cNvPr id="5544" name="Text Box 3">
          <a:extLst>
            <a:ext uri="{FF2B5EF4-FFF2-40B4-BE49-F238E27FC236}">
              <a16:creationId xmlns:a16="http://schemas.microsoft.com/office/drawing/2014/main" id="{00000000-0008-0000-0000-0000A8150000}"/>
            </a:ext>
          </a:extLst>
        </xdr:cNvPr>
        <xdr:cNvSpPr txBox="1">
          <a:spLocks noChangeArrowheads="1"/>
        </xdr:cNvSpPr>
      </xdr:nvSpPr>
      <xdr:spPr bwMode="auto">
        <a:xfrm>
          <a:off x="2971800" y="14653260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691</xdr:row>
      <xdr:rowOff>0</xdr:rowOff>
    </xdr:from>
    <xdr:ext cx="0" cy="114300"/>
    <xdr:sp macro="" textlink="">
      <xdr:nvSpPr>
        <xdr:cNvPr id="5545" name="Text Box 63">
          <a:extLst>
            <a:ext uri="{FF2B5EF4-FFF2-40B4-BE49-F238E27FC236}">
              <a16:creationId xmlns:a16="http://schemas.microsoft.com/office/drawing/2014/main" id="{00000000-0008-0000-0000-0000A9150000}"/>
            </a:ext>
          </a:extLst>
        </xdr:cNvPr>
        <xdr:cNvSpPr txBox="1">
          <a:spLocks noChangeArrowheads="1"/>
        </xdr:cNvSpPr>
      </xdr:nvSpPr>
      <xdr:spPr bwMode="auto">
        <a:xfrm>
          <a:off x="2971800" y="1465326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691</xdr:row>
      <xdr:rowOff>0</xdr:rowOff>
    </xdr:from>
    <xdr:ext cx="0" cy="114300"/>
    <xdr:sp macro="" textlink="">
      <xdr:nvSpPr>
        <xdr:cNvPr id="5546" name="Text Box 32">
          <a:extLst>
            <a:ext uri="{FF2B5EF4-FFF2-40B4-BE49-F238E27FC236}">
              <a16:creationId xmlns:a16="http://schemas.microsoft.com/office/drawing/2014/main" id="{00000000-0008-0000-0000-0000AA150000}"/>
            </a:ext>
          </a:extLst>
        </xdr:cNvPr>
        <xdr:cNvSpPr txBox="1">
          <a:spLocks noChangeArrowheads="1"/>
        </xdr:cNvSpPr>
      </xdr:nvSpPr>
      <xdr:spPr bwMode="auto">
        <a:xfrm>
          <a:off x="2971800" y="1465326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691</xdr:row>
      <xdr:rowOff>0</xdr:rowOff>
    </xdr:from>
    <xdr:ext cx="0" cy="152400"/>
    <xdr:sp macro="" textlink="">
      <xdr:nvSpPr>
        <xdr:cNvPr id="5547" name="Text Box 3">
          <a:extLst>
            <a:ext uri="{FF2B5EF4-FFF2-40B4-BE49-F238E27FC236}">
              <a16:creationId xmlns:a16="http://schemas.microsoft.com/office/drawing/2014/main" id="{00000000-0008-0000-0000-0000AB150000}"/>
            </a:ext>
          </a:extLst>
        </xdr:cNvPr>
        <xdr:cNvSpPr txBox="1">
          <a:spLocks noChangeArrowheads="1"/>
        </xdr:cNvSpPr>
      </xdr:nvSpPr>
      <xdr:spPr bwMode="auto">
        <a:xfrm>
          <a:off x="2971800" y="14653260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691</xdr:row>
      <xdr:rowOff>0</xdr:rowOff>
    </xdr:from>
    <xdr:ext cx="0" cy="114300"/>
    <xdr:sp macro="" textlink="">
      <xdr:nvSpPr>
        <xdr:cNvPr id="5548" name="Text Box 63">
          <a:extLst>
            <a:ext uri="{FF2B5EF4-FFF2-40B4-BE49-F238E27FC236}">
              <a16:creationId xmlns:a16="http://schemas.microsoft.com/office/drawing/2014/main" id="{00000000-0008-0000-0000-0000AC150000}"/>
            </a:ext>
          </a:extLst>
        </xdr:cNvPr>
        <xdr:cNvSpPr txBox="1">
          <a:spLocks noChangeArrowheads="1"/>
        </xdr:cNvSpPr>
      </xdr:nvSpPr>
      <xdr:spPr bwMode="auto">
        <a:xfrm>
          <a:off x="2971800" y="1465326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691</xdr:row>
      <xdr:rowOff>0</xdr:rowOff>
    </xdr:from>
    <xdr:ext cx="0" cy="152400"/>
    <xdr:sp macro="" textlink="">
      <xdr:nvSpPr>
        <xdr:cNvPr id="5549" name="Text Box 3">
          <a:extLst>
            <a:ext uri="{FF2B5EF4-FFF2-40B4-BE49-F238E27FC236}">
              <a16:creationId xmlns:a16="http://schemas.microsoft.com/office/drawing/2014/main" id="{00000000-0008-0000-0000-0000AD150000}"/>
            </a:ext>
          </a:extLst>
        </xdr:cNvPr>
        <xdr:cNvSpPr txBox="1">
          <a:spLocks noChangeArrowheads="1"/>
        </xdr:cNvSpPr>
      </xdr:nvSpPr>
      <xdr:spPr bwMode="auto">
        <a:xfrm>
          <a:off x="2971800" y="14653260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691</xdr:row>
      <xdr:rowOff>0</xdr:rowOff>
    </xdr:from>
    <xdr:ext cx="0" cy="114300"/>
    <xdr:sp macro="" textlink="">
      <xdr:nvSpPr>
        <xdr:cNvPr id="5550" name="Text Box 32">
          <a:extLst>
            <a:ext uri="{FF2B5EF4-FFF2-40B4-BE49-F238E27FC236}">
              <a16:creationId xmlns:a16="http://schemas.microsoft.com/office/drawing/2014/main" id="{00000000-0008-0000-0000-0000AE150000}"/>
            </a:ext>
          </a:extLst>
        </xdr:cNvPr>
        <xdr:cNvSpPr txBox="1">
          <a:spLocks noChangeArrowheads="1"/>
        </xdr:cNvSpPr>
      </xdr:nvSpPr>
      <xdr:spPr bwMode="auto">
        <a:xfrm>
          <a:off x="2971800" y="1465326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691</xdr:row>
      <xdr:rowOff>0</xdr:rowOff>
    </xdr:from>
    <xdr:ext cx="0" cy="152400"/>
    <xdr:sp macro="" textlink="">
      <xdr:nvSpPr>
        <xdr:cNvPr id="5551" name="Text Box 3">
          <a:extLst>
            <a:ext uri="{FF2B5EF4-FFF2-40B4-BE49-F238E27FC236}">
              <a16:creationId xmlns:a16="http://schemas.microsoft.com/office/drawing/2014/main" id="{00000000-0008-0000-0000-0000AF150000}"/>
            </a:ext>
          </a:extLst>
        </xdr:cNvPr>
        <xdr:cNvSpPr txBox="1">
          <a:spLocks noChangeArrowheads="1"/>
        </xdr:cNvSpPr>
      </xdr:nvSpPr>
      <xdr:spPr bwMode="auto">
        <a:xfrm>
          <a:off x="2971800" y="14653260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691</xdr:row>
      <xdr:rowOff>0</xdr:rowOff>
    </xdr:from>
    <xdr:ext cx="0" cy="114300"/>
    <xdr:sp macro="" textlink="">
      <xdr:nvSpPr>
        <xdr:cNvPr id="5552" name="Text Box 63">
          <a:extLst>
            <a:ext uri="{FF2B5EF4-FFF2-40B4-BE49-F238E27FC236}">
              <a16:creationId xmlns:a16="http://schemas.microsoft.com/office/drawing/2014/main" id="{00000000-0008-0000-0000-0000B0150000}"/>
            </a:ext>
          </a:extLst>
        </xdr:cNvPr>
        <xdr:cNvSpPr txBox="1">
          <a:spLocks noChangeArrowheads="1"/>
        </xdr:cNvSpPr>
      </xdr:nvSpPr>
      <xdr:spPr bwMode="auto">
        <a:xfrm>
          <a:off x="2971800" y="1465326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691</xdr:row>
      <xdr:rowOff>0</xdr:rowOff>
    </xdr:from>
    <xdr:ext cx="0" cy="152400"/>
    <xdr:sp macro="" textlink="">
      <xdr:nvSpPr>
        <xdr:cNvPr id="5553" name="Text Box 3">
          <a:extLst>
            <a:ext uri="{FF2B5EF4-FFF2-40B4-BE49-F238E27FC236}">
              <a16:creationId xmlns:a16="http://schemas.microsoft.com/office/drawing/2014/main" id="{00000000-0008-0000-0000-0000B1150000}"/>
            </a:ext>
          </a:extLst>
        </xdr:cNvPr>
        <xdr:cNvSpPr txBox="1">
          <a:spLocks noChangeArrowheads="1"/>
        </xdr:cNvSpPr>
      </xdr:nvSpPr>
      <xdr:spPr bwMode="auto">
        <a:xfrm>
          <a:off x="2971800" y="14653260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691</xdr:row>
      <xdr:rowOff>0</xdr:rowOff>
    </xdr:from>
    <xdr:ext cx="0" cy="114300"/>
    <xdr:sp macro="" textlink="">
      <xdr:nvSpPr>
        <xdr:cNvPr id="5554" name="Text Box 32">
          <a:extLst>
            <a:ext uri="{FF2B5EF4-FFF2-40B4-BE49-F238E27FC236}">
              <a16:creationId xmlns:a16="http://schemas.microsoft.com/office/drawing/2014/main" id="{00000000-0008-0000-0000-0000B2150000}"/>
            </a:ext>
          </a:extLst>
        </xdr:cNvPr>
        <xdr:cNvSpPr txBox="1">
          <a:spLocks noChangeArrowheads="1"/>
        </xdr:cNvSpPr>
      </xdr:nvSpPr>
      <xdr:spPr bwMode="auto">
        <a:xfrm>
          <a:off x="2971800" y="1465326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691</xdr:row>
      <xdr:rowOff>0</xdr:rowOff>
    </xdr:from>
    <xdr:ext cx="0" cy="152400"/>
    <xdr:sp macro="" textlink="">
      <xdr:nvSpPr>
        <xdr:cNvPr id="5555" name="Text Box 3">
          <a:extLst>
            <a:ext uri="{FF2B5EF4-FFF2-40B4-BE49-F238E27FC236}">
              <a16:creationId xmlns:a16="http://schemas.microsoft.com/office/drawing/2014/main" id="{00000000-0008-0000-0000-0000B3150000}"/>
            </a:ext>
          </a:extLst>
        </xdr:cNvPr>
        <xdr:cNvSpPr txBox="1">
          <a:spLocks noChangeArrowheads="1"/>
        </xdr:cNvSpPr>
      </xdr:nvSpPr>
      <xdr:spPr bwMode="auto">
        <a:xfrm>
          <a:off x="2971800" y="14653260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691</xdr:row>
      <xdr:rowOff>0</xdr:rowOff>
    </xdr:from>
    <xdr:ext cx="0" cy="114300"/>
    <xdr:sp macro="" textlink="">
      <xdr:nvSpPr>
        <xdr:cNvPr id="5556" name="Text Box 63">
          <a:extLst>
            <a:ext uri="{FF2B5EF4-FFF2-40B4-BE49-F238E27FC236}">
              <a16:creationId xmlns:a16="http://schemas.microsoft.com/office/drawing/2014/main" id="{00000000-0008-0000-0000-0000B4150000}"/>
            </a:ext>
          </a:extLst>
        </xdr:cNvPr>
        <xdr:cNvSpPr txBox="1">
          <a:spLocks noChangeArrowheads="1"/>
        </xdr:cNvSpPr>
      </xdr:nvSpPr>
      <xdr:spPr bwMode="auto">
        <a:xfrm>
          <a:off x="2971800" y="1465326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691</xdr:row>
      <xdr:rowOff>0</xdr:rowOff>
    </xdr:from>
    <xdr:ext cx="0" cy="152400"/>
    <xdr:sp macro="" textlink="">
      <xdr:nvSpPr>
        <xdr:cNvPr id="5557" name="Text Box 3">
          <a:extLst>
            <a:ext uri="{FF2B5EF4-FFF2-40B4-BE49-F238E27FC236}">
              <a16:creationId xmlns:a16="http://schemas.microsoft.com/office/drawing/2014/main" id="{00000000-0008-0000-0000-0000B5150000}"/>
            </a:ext>
          </a:extLst>
        </xdr:cNvPr>
        <xdr:cNvSpPr txBox="1">
          <a:spLocks noChangeArrowheads="1"/>
        </xdr:cNvSpPr>
      </xdr:nvSpPr>
      <xdr:spPr bwMode="auto">
        <a:xfrm>
          <a:off x="2971800" y="14653260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691</xdr:row>
      <xdr:rowOff>0</xdr:rowOff>
    </xdr:from>
    <xdr:ext cx="0" cy="114300"/>
    <xdr:sp macro="" textlink="">
      <xdr:nvSpPr>
        <xdr:cNvPr id="5558" name="Text Box 32">
          <a:extLst>
            <a:ext uri="{FF2B5EF4-FFF2-40B4-BE49-F238E27FC236}">
              <a16:creationId xmlns:a16="http://schemas.microsoft.com/office/drawing/2014/main" id="{00000000-0008-0000-0000-0000B6150000}"/>
            </a:ext>
          </a:extLst>
        </xdr:cNvPr>
        <xdr:cNvSpPr txBox="1">
          <a:spLocks noChangeArrowheads="1"/>
        </xdr:cNvSpPr>
      </xdr:nvSpPr>
      <xdr:spPr bwMode="auto">
        <a:xfrm>
          <a:off x="2971800" y="1465326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691</xdr:row>
      <xdr:rowOff>0</xdr:rowOff>
    </xdr:from>
    <xdr:ext cx="0" cy="152400"/>
    <xdr:sp macro="" textlink="">
      <xdr:nvSpPr>
        <xdr:cNvPr id="5559" name="Text Box 3">
          <a:extLst>
            <a:ext uri="{FF2B5EF4-FFF2-40B4-BE49-F238E27FC236}">
              <a16:creationId xmlns:a16="http://schemas.microsoft.com/office/drawing/2014/main" id="{00000000-0008-0000-0000-0000B7150000}"/>
            </a:ext>
          </a:extLst>
        </xdr:cNvPr>
        <xdr:cNvSpPr txBox="1">
          <a:spLocks noChangeArrowheads="1"/>
        </xdr:cNvSpPr>
      </xdr:nvSpPr>
      <xdr:spPr bwMode="auto">
        <a:xfrm>
          <a:off x="2971800" y="14653260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691</xdr:row>
      <xdr:rowOff>0</xdr:rowOff>
    </xdr:from>
    <xdr:ext cx="0" cy="114300"/>
    <xdr:sp macro="" textlink="">
      <xdr:nvSpPr>
        <xdr:cNvPr id="5560" name="Text Box 63">
          <a:extLst>
            <a:ext uri="{FF2B5EF4-FFF2-40B4-BE49-F238E27FC236}">
              <a16:creationId xmlns:a16="http://schemas.microsoft.com/office/drawing/2014/main" id="{00000000-0008-0000-0000-0000B8150000}"/>
            </a:ext>
          </a:extLst>
        </xdr:cNvPr>
        <xdr:cNvSpPr txBox="1">
          <a:spLocks noChangeArrowheads="1"/>
        </xdr:cNvSpPr>
      </xdr:nvSpPr>
      <xdr:spPr bwMode="auto">
        <a:xfrm>
          <a:off x="2971800" y="1465326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691</xdr:row>
      <xdr:rowOff>0</xdr:rowOff>
    </xdr:from>
    <xdr:ext cx="0" cy="152400"/>
    <xdr:sp macro="" textlink="">
      <xdr:nvSpPr>
        <xdr:cNvPr id="5561" name="Text Box 3">
          <a:extLst>
            <a:ext uri="{FF2B5EF4-FFF2-40B4-BE49-F238E27FC236}">
              <a16:creationId xmlns:a16="http://schemas.microsoft.com/office/drawing/2014/main" id="{00000000-0008-0000-0000-0000B9150000}"/>
            </a:ext>
          </a:extLst>
        </xdr:cNvPr>
        <xdr:cNvSpPr txBox="1">
          <a:spLocks noChangeArrowheads="1"/>
        </xdr:cNvSpPr>
      </xdr:nvSpPr>
      <xdr:spPr bwMode="auto">
        <a:xfrm>
          <a:off x="2971800" y="14653260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691</xdr:row>
      <xdr:rowOff>0</xdr:rowOff>
    </xdr:from>
    <xdr:ext cx="0" cy="114300"/>
    <xdr:sp macro="" textlink="">
      <xdr:nvSpPr>
        <xdr:cNvPr id="5562" name="Text Box 32">
          <a:extLst>
            <a:ext uri="{FF2B5EF4-FFF2-40B4-BE49-F238E27FC236}">
              <a16:creationId xmlns:a16="http://schemas.microsoft.com/office/drawing/2014/main" id="{00000000-0008-0000-0000-0000BA150000}"/>
            </a:ext>
          </a:extLst>
        </xdr:cNvPr>
        <xdr:cNvSpPr txBox="1">
          <a:spLocks noChangeArrowheads="1"/>
        </xdr:cNvSpPr>
      </xdr:nvSpPr>
      <xdr:spPr bwMode="auto">
        <a:xfrm>
          <a:off x="2971800" y="1465326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691</xdr:row>
      <xdr:rowOff>0</xdr:rowOff>
    </xdr:from>
    <xdr:ext cx="0" cy="152400"/>
    <xdr:sp macro="" textlink="">
      <xdr:nvSpPr>
        <xdr:cNvPr id="5563" name="Text Box 3">
          <a:extLst>
            <a:ext uri="{FF2B5EF4-FFF2-40B4-BE49-F238E27FC236}">
              <a16:creationId xmlns:a16="http://schemas.microsoft.com/office/drawing/2014/main" id="{00000000-0008-0000-0000-0000BB150000}"/>
            </a:ext>
          </a:extLst>
        </xdr:cNvPr>
        <xdr:cNvSpPr txBox="1">
          <a:spLocks noChangeArrowheads="1"/>
        </xdr:cNvSpPr>
      </xdr:nvSpPr>
      <xdr:spPr bwMode="auto">
        <a:xfrm>
          <a:off x="2971800" y="14653260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691</xdr:row>
      <xdr:rowOff>0</xdr:rowOff>
    </xdr:from>
    <xdr:ext cx="0" cy="114300"/>
    <xdr:sp macro="" textlink="">
      <xdr:nvSpPr>
        <xdr:cNvPr id="5564" name="Text Box 63">
          <a:extLst>
            <a:ext uri="{FF2B5EF4-FFF2-40B4-BE49-F238E27FC236}">
              <a16:creationId xmlns:a16="http://schemas.microsoft.com/office/drawing/2014/main" id="{00000000-0008-0000-0000-0000BC150000}"/>
            </a:ext>
          </a:extLst>
        </xdr:cNvPr>
        <xdr:cNvSpPr txBox="1">
          <a:spLocks noChangeArrowheads="1"/>
        </xdr:cNvSpPr>
      </xdr:nvSpPr>
      <xdr:spPr bwMode="auto">
        <a:xfrm>
          <a:off x="2971800" y="1465326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691</xdr:row>
      <xdr:rowOff>0</xdr:rowOff>
    </xdr:from>
    <xdr:ext cx="0" cy="152400"/>
    <xdr:sp macro="" textlink="">
      <xdr:nvSpPr>
        <xdr:cNvPr id="5565" name="Text Box 3">
          <a:extLst>
            <a:ext uri="{FF2B5EF4-FFF2-40B4-BE49-F238E27FC236}">
              <a16:creationId xmlns:a16="http://schemas.microsoft.com/office/drawing/2014/main" id="{00000000-0008-0000-0000-0000BD150000}"/>
            </a:ext>
          </a:extLst>
        </xdr:cNvPr>
        <xdr:cNvSpPr txBox="1">
          <a:spLocks noChangeArrowheads="1"/>
        </xdr:cNvSpPr>
      </xdr:nvSpPr>
      <xdr:spPr bwMode="auto">
        <a:xfrm>
          <a:off x="2971800" y="14653260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691</xdr:row>
      <xdr:rowOff>0</xdr:rowOff>
    </xdr:from>
    <xdr:ext cx="0" cy="114300"/>
    <xdr:sp macro="" textlink="">
      <xdr:nvSpPr>
        <xdr:cNvPr id="5566" name="Text Box 32">
          <a:extLst>
            <a:ext uri="{FF2B5EF4-FFF2-40B4-BE49-F238E27FC236}">
              <a16:creationId xmlns:a16="http://schemas.microsoft.com/office/drawing/2014/main" id="{00000000-0008-0000-0000-0000BE150000}"/>
            </a:ext>
          </a:extLst>
        </xdr:cNvPr>
        <xdr:cNvSpPr txBox="1">
          <a:spLocks noChangeArrowheads="1"/>
        </xdr:cNvSpPr>
      </xdr:nvSpPr>
      <xdr:spPr bwMode="auto">
        <a:xfrm>
          <a:off x="2971800" y="1465326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691</xdr:row>
      <xdr:rowOff>0</xdr:rowOff>
    </xdr:from>
    <xdr:ext cx="0" cy="152400"/>
    <xdr:sp macro="" textlink="">
      <xdr:nvSpPr>
        <xdr:cNvPr id="5567" name="Text Box 3">
          <a:extLst>
            <a:ext uri="{FF2B5EF4-FFF2-40B4-BE49-F238E27FC236}">
              <a16:creationId xmlns:a16="http://schemas.microsoft.com/office/drawing/2014/main" id="{00000000-0008-0000-0000-0000BF150000}"/>
            </a:ext>
          </a:extLst>
        </xdr:cNvPr>
        <xdr:cNvSpPr txBox="1">
          <a:spLocks noChangeArrowheads="1"/>
        </xdr:cNvSpPr>
      </xdr:nvSpPr>
      <xdr:spPr bwMode="auto">
        <a:xfrm>
          <a:off x="2971800" y="14653260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691</xdr:row>
      <xdr:rowOff>0</xdr:rowOff>
    </xdr:from>
    <xdr:ext cx="0" cy="114300"/>
    <xdr:sp macro="" textlink="">
      <xdr:nvSpPr>
        <xdr:cNvPr id="5568" name="Text Box 63">
          <a:extLst>
            <a:ext uri="{FF2B5EF4-FFF2-40B4-BE49-F238E27FC236}">
              <a16:creationId xmlns:a16="http://schemas.microsoft.com/office/drawing/2014/main" id="{00000000-0008-0000-0000-0000C0150000}"/>
            </a:ext>
          </a:extLst>
        </xdr:cNvPr>
        <xdr:cNvSpPr txBox="1">
          <a:spLocks noChangeArrowheads="1"/>
        </xdr:cNvSpPr>
      </xdr:nvSpPr>
      <xdr:spPr bwMode="auto">
        <a:xfrm>
          <a:off x="2971800" y="1465326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691</xdr:row>
      <xdr:rowOff>0</xdr:rowOff>
    </xdr:from>
    <xdr:ext cx="0" cy="152400"/>
    <xdr:sp macro="" textlink="">
      <xdr:nvSpPr>
        <xdr:cNvPr id="5569" name="Text Box 3">
          <a:extLst>
            <a:ext uri="{FF2B5EF4-FFF2-40B4-BE49-F238E27FC236}">
              <a16:creationId xmlns:a16="http://schemas.microsoft.com/office/drawing/2014/main" id="{00000000-0008-0000-0000-0000C1150000}"/>
            </a:ext>
          </a:extLst>
        </xdr:cNvPr>
        <xdr:cNvSpPr txBox="1">
          <a:spLocks noChangeArrowheads="1"/>
        </xdr:cNvSpPr>
      </xdr:nvSpPr>
      <xdr:spPr bwMode="auto">
        <a:xfrm>
          <a:off x="2971800" y="14653260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691</xdr:row>
      <xdr:rowOff>0</xdr:rowOff>
    </xdr:from>
    <xdr:ext cx="0" cy="114300"/>
    <xdr:sp macro="" textlink="">
      <xdr:nvSpPr>
        <xdr:cNvPr id="5570" name="Text Box 32">
          <a:extLst>
            <a:ext uri="{FF2B5EF4-FFF2-40B4-BE49-F238E27FC236}">
              <a16:creationId xmlns:a16="http://schemas.microsoft.com/office/drawing/2014/main" id="{00000000-0008-0000-0000-0000C2150000}"/>
            </a:ext>
          </a:extLst>
        </xdr:cNvPr>
        <xdr:cNvSpPr txBox="1">
          <a:spLocks noChangeArrowheads="1"/>
        </xdr:cNvSpPr>
      </xdr:nvSpPr>
      <xdr:spPr bwMode="auto">
        <a:xfrm>
          <a:off x="2971800" y="1465326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691</xdr:row>
      <xdr:rowOff>0</xdr:rowOff>
    </xdr:from>
    <xdr:ext cx="0" cy="152400"/>
    <xdr:sp macro="" textlink="">
      <xdr:nvSpPr>
        <xdr:cNvPr id="5571" name="Text Box 3">
          <a:extLst>
            <a:ext uri="{FF2B5EF4-FFF2-40B4-BE49-F238E27FC236}">
              <a16:creationId xmlns:a16="http://schemas.microsoft.com/office/drawing/2014/main" id="{00000000-0008-0000-0000-0000C3150000}"/>
            </a:ext>
          </a:extLst>
        </xdr:cNvPr>
        <xdr:cNvSpPr txBox="1">
          <a:spLocks noChangeArrowheads="1"/>
        </xdr:cNvSpPr>
      </xdr:nvSpPr>
      <xdr:spPr bwMode="auto">
        <a:xfrm>
          <a:off x="2971800" y="14653260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691</xdr:row>
      <xdr:rowOff>0</xdr:rowOff>
    </xdr:from>
    <xdr:ext cx="0" cy="114300"/>
    <xdr:sp macro="" textlink="">
      <xdr:nvSpPr>
        <xdr:cNvPr id="5572" name="Text Box 63">
          <a:extLst>
            <a:ext uri="{FF2B5EF4-FFF2-40B4-BE49-F238E27FC236}">
              <a16:creationId xmlns:a16="http://schemas.microsoft.com/office/drawing/2014/main" id="{00000000-0008-0000-0000-0000C4150000}"/>
            </a:ext>
          </a:extLst>
        </xdr:cNvPr>
        <xdr:cNvSpPr txBox="1">
          <a:spLocks noChangeArrowheads="1"/>
        </xdr:cNvSpPr>
      </xdr:nvSpPr>
      <xdr:spPr bwMode="auto">
        <a:xfrm>
          <a:off x="2971800" y="1465326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691</xdr:row>
      <xdr:rowOff>0</xdr:rowOff>
    </xdr:from>
    <xdr:ext cx="0" cy="152400"/>
    <xdr:sp macro="" textlink="">
      <xdr:nvSpPr>
        <xdr:cNvPr id="5573" name="Text Box 3">
          <a:extLst>
            <a:ext uri="{FF2B5EF4-FFF2-40B4-BE49-F238E27FC236}">
              <a16:creationId xmlns:a16="http://schemas.microsoft.com/office/drawing/2014/main" id="{00000000-0008-0000-0000-0000C5150000}"/>
            </a:ext>
          </a:extLst>
        </xdr:cNvPr>
        <xdr:cNvSpPr txBox="1">
          <a:spLocks noChangeArrowheads="1"/>
        </xdr:cNvSpPr>
      </xdr:nvSpPr>
      <xdr:spPr bwMode="auto">
        <a:xfrm>
          <a:off x="2971800" y="14653260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691</xdr:row>
      <xdr:rowOff>0</xdr:rowOff>
    </xdr:from>
    <xdr:ext cx="0" cy="114300"/>
    <xdr:sp macro="" textlink="">
      <xdr:nvSpPr>
        <xdr:cNvPr id="5574" name="Text Box 32">
          <a:extLst>
            <a:ext uri="{FF2B5EF4-FFF2-40B4-BE49-F238E27FC236}">
              <a16:creationId xmlns:a16="http://schemas.microsoft.com/office/drawing/2014/main" id="{00000000-0008-0000-0000-0000C6150000}"/>
            </a:ext>
          </a:extLst>
        </xdr:cNvPr>
        <xdr:cNvSpPr txBox="1">
          <a:spLocks noChangeArrowheads="1"/>
        </xdr:cNvSpPr>
      </xdr:nvSpPr>
      <xdr:spPr bwMode="auto">
        <a:xfrm>
          <a:off x="2971800" y="1465326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691</xdr:row>
      <xdr:rowOff>0</xdr:rowOff>
    </xdr:from>
    <xdr:ext cx="0" cy="152400"/>
    <xdr:sp macro="" textlink="">
      <xdr:nvSpPr>
        <xdr:cNvPr id="5575" name="Text Box 3">
          <a:extLst>
            <a:ext uri="{FF2B5EF4-FFF2-40B4-BE49-F238E27FC236}">
              <a16:creationId xmlns:a16="http://schemas.microsoft.com/office/drawing/2014/main" id="{00000000-0008-0000-0000-0000C7150000}"/>
            </a:ext>
          </a:extLst>
        </xdr:cNvPr>
        <xdr:cNvSpPr txBox="1">
          <a:spLocks noChangeArrowheads="1"/>
        </xdr:cNvSpPr>
      </xdr:nvSpPr>
      <xdr:spPr bwMode="auto">
        <a:xfrm>
          <a:off x="2971800" y="14653260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691</xdr:row>
      <xdr:rowOff>0</xdr:rowOff>
    </xdr:from>
    <xdr:ext cx="0" cy="114300"/>
    <xdr:sp macro="" textlink="">
      <xdr:nvSpPr>
        <xdr:cNvPr id="5576" name="Text Box 63">
          <a:extLst>
            <a:ext uri="{FF2B5EF4-FFF2-40B4-BE49-F238E27FC236}">
              <a16:creationId xmlns:a16="http://schemas.microsoft.com/office/drawing/2014/main" id="{00000000-0008-0000-0000-0000C8150000}"/>
            </a:ext>
          </a:extLst>
        </xdr:cNvPr>
        <xdr:cNvSpPr txBox="1">
          <a:spLocks noChangeArrowheads="1"/>
        </xdr:cNvSpPr>
      </xdr:nvSpPr>
      <xdr:spPr bwMode="auto">
        <a:xfrm>
          <a:off x="2971800" y="1465326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691</xdr:row>
      <xdr:rowOff>0</xdr:rowOff>
    </xdr:from>
    <xdr:ext cx="0" cy="152400"/>
    <xdr:sp macro="" textlink="">
      <xdr:nvSpPr>
        <xdr:cNvPr id="5577" name="Text Box 3">
          <a:extLst>
            <a:ext uri="{FF2B5EF4-FFF2-40B4-BE49-F238E27FC236}">
              <a16:creationId xmlns:a16="http://schemas.microsoft.com/office/drawing/2014/main" id="{00000000-0008-0000-0000-0000C9150000}"/>
            </a:ext>
          </a:extLst>
        </xdr:cNvPr>
        <xdr:cNvSpPr txBox="1">
          <a:spLocks noChangeArrowheads="1"/>
        </xdr:cNvSpPr>
      </xdr:nvSpPr>
      <xdr:spPr bwMode="auto">
        <a:xfrm>
          <a:off x="2971800" y="14653260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691</xdr:row>
      <xdr:rowOff>0</xdr:rowOff>
    </xdr:from>
    <xdr:ext cx="0" cy="114300"/>
    <xdr:sp macro="" textlink="">
      <xdr:nvSpPr>
        <xdr:cNvPr id="5578" name="Text Box 32">
          <a:extLst>
            <a:ext uri="{FF2B5EF4-FFF2-40B4-BE49-F238E27FC236}">
              <a16:creationId xmlns:a16="http://schemas.microsoft.com/office/drawing/2014/main" id="{00000000-0008-0000-0000-0000CA150000}"/>
            </a:ext>
          </a:extLst>
        </xdr:cNvPr>
        <xdr:cNvSpPr txBox="1">
          <a:spLocks noChangeArrowheads="1"/>
        </xdr:cNvSpPr>
      </xdr:nvSpPr>
      <xdr:spPr bwMode="auto">
        <a:xfrm>
          <a:off x="2971800" y="1465326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691</xdr:row>
      <xdr:rowOff>0</xdr:rowOff>
    </xdr:from>
    <xdr:ext cx="0" cy="152400"/>
    <xdr:sp macro="" textlink="">
      <xdr:nvSpPr>
        <xdr:cNvPr id="5579" name="Text Box 3">
          <a:extLst>
            <a:ext uri="{FF2B5EF4-FFF2-40B4-BE49-F238E27FC236}">
              <a16:creationId xmlns:a16="http://schemas.microsoft.com/office/drawing/2014/main" id="{00000000-0008-0000-0000-0000CB150000}"/>
            </a:ext>
          </a:extLst>
        </xdr:cNvPr>
        <xdr:cNvSpPr txBox="1">
          <a:spLocks noChangeArrowheads="1"/>
        </xdr:cNvSpPr>
      </xdr:nvSpPr>
      <xdr:spPr bwMode="auto">
        <a:xfrm>
          <a:off x="2971800" y="14653260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691</xdr:row>
      <xdr:rowOff>0</xdr:rowOff>
    </xdr:from>
    <xdr:ext cx="0" cy="114300"/>
    <xdr:sp macro="" textlink="">
      <xdr:nvSpPr>
        <xdr:cNvPr id="5580" name="Text Box 63">
          <a:extLst>
            <a:ext uri="{FF2B5EF4-FFF2-40B4-BE49-F238E27FC236}">
              <a16:creationId xmlns:a16="http://schemas.microsoft.com/office/drawing/2014/main" id="{00000000-0008-0000-0000-0000CC150000}"/>
            </a:ext>
          </a:extLst>
        </xdr:cNvPr>
        <xdr:cNvSpPr txBox="1">
          <a:spLocks noChangeArrowheads="1"/>
        </xdr:cNvSpPr>
      </xdr:nvSpPr>
      <xdr:spPr bwMode="auto">
        <a:xfrm>
          <a:off x="2971800" y="1465326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691</xdr:row>
      <xdr:rowOff>0</xdr:rowOff>
    </xdr:from>
    <xdr:ext cx="0" cy="152400"/>
    <xdr:sp macro="" textlink="">
      <xdr:nvSpPr>
        <xdr:cNvPr id="5581" name="Text Box 3">
          <a:extLst>
            <a:ext uri="{FF2B5EF4-FFF2-40B4-BE49-F238E27FC236}">
              <a16:creationId xmlns:a16="http://schemas.microsoft.com/office/drawing/2014/main" id="{00000000-0008-0000-0000-0000CD150000}"/>
            </a:ext>
          </a:extLst>
        </xdr:cNvPr>
        <xdr:cNvSpPr txBox="1">
          <a:spLocks noChangeArrowheads="1"/>
        </xdr:cNvSpPr>
      </xdr:nvSpPr>
      <xdr:spPr bwMode="auto">
        <a:xfrm>
          <a:off x="2971800" y="14653260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691</xdr:row>
      <xdr:rowOff>0</xdr:rowOff>
    </xdr:from>
    <xdr:ext cx="0" cy="114300"/>
    <xdr:sp macro="" textlink="">
      <xdr:nvSpPr>
        <xdr:cNvPr id="5582" name="Text Box 32">
          <a:extLst>
            <a:ext uri="{FF2B5EF4-FFF2-40B4-BE49-F238E27FC236}">
              <a16:creationId xmlns:a16="http://schemas.microsoft.com/office/drawing/2014/main" id="{00000000-0008-0000-0000-0000CE150000}"/>
            </a:ext>
          </a:extLst>
        </xdr:cNvPr>
        <xdr:cNvSpPr txBox="1">
          <a:spLocks noChangeArrowheads="1"/>
        </xdr:cNvSpPr>
      </xdr:nvSpPr>
      <xdr:spPr bwMode="auto">
        <a:xfrm>
          <a:off x="2971800" y="1465326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691</xdr:row>
      <xdr:rowOff>0</xdr:rowOff>
    </xdr:from>
    <xdr:ext cx="0" cy="152400"/>
    <xdr:sp macro="" textlink="">
      <xdr:nvSpPr>
        <xdr:cNvPr id="5583" name="Text Box 3">
          <a:extLst>
            <a:ext uri="{FF2B5EF4-FFF2-40B4-BE49-F238E27FC236}">
              <a16:creationId xmlns:a16="http://schemas.microsoft.com/office/drawing/2014/main" id="{00000000-0008-0000-0000-0000CF150000}"/>
            </a:ext>
          </a:extLst>
        </xdr:cNvPr>
        <xdr:cNvSpPr txBox="1">
          <a:spLocks noChangeArrowheads="1"/>
        </xdr:cNvSpPr>
      </xdr:nvSpPr>
      <xdr:spPr bwMode="auto">
        <a:xfrm>
          <a:off x="2971800" y="14653260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691</xdr:row>
      <xdr:rowOff>0</xdr:rowOff>
    </xdr:from>
    <xdr:ext cx="0" cy="114300"/>
    <xdr:sp macro="" textlink="">
      <xdr:nvSpPr>
        <xdr:cNvPr id="5584" name="Text Box 63">
          <a:extLst>
            <a:ext uri="{FF2B5EF4-FFF2-40B4-BE49-F238E27FC236}">
              <a16:creationId xmlns:a16="http://schemas.microsoft.com/office/drawing/2014/main" id="{00000000-0008-0000-0000-0000D0150000}"/>
            </a:ext>
          </a:extLst>
        </xdr:cNvPr>
        <xdr:cNvSpPr txBox="1">
          <a:spLocks noChangeArrowheads="1"/>
        </xdr:cNvSpPr>
      </xdr:nvSpPr>
      <xdr:spPr bwMode="auto">
        <a:xfrm>
          <a:off x="2971800" y="1465326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691</xdr:row>
      <xdr:rowOff>0</xdr:rowOff>
    </xdr:from>
    <xdr:ext cx="0" cy="152400"/>
    <xdr:sp macro="" textlink="">
      <xdr:nvSpPr>
        <xdr:cNvPr id="5585" name="Text Box 3">
          <a:extLst>
            <a:ext uri="{FF2B5EF4-FFF2-40B4-BE49-F238E27FC236}">
              <a16:creationId xmlns:a16="http://schemas.microsoft.com/office/drawing/2014/main" id="{00000000-0008-0000-0000-0000D1150000}"/>
            </a:ext>
          </a:extLst>
        </xdr:cNvPr>
        <xdr:cNvSpPr txBox="1">
          <a:spLocks noChangeArrowheads="1"/>
        </xdr:cNvSpPr>
      </xdr:nvSpPr>
      <xdr:spPr bwMode="auto">
        <a:xfrm>
          <a:off x="2971800" y="14653260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691</xdr:row>
      <xdr:rowOff>0</xdr:rowOff>
    </xdr:from>
    <xdr:ext cx="0" cy="114300"/>
    <xdr:sp macro="" textlink="">
      <xdr:nvSpPr>
        <xdr:cNvPr id="5586" name="Text Box 32">
          <a:extLst>
            <a:ext uri="{FF2B5EF4-FFF2-40B4-BE49-F238E27FC236}">
              <a16:creationId xmlns:a16="http://schemas.microsoft.com/office/drawing/2014/main" id="{00000000-0008-0000-0000-0000D2150000}"/>
            </a:ext>
          </a:extLst>
        </xdr:cNvPr>
        <xdr:cNvSpPr txBox="1">
          <a:spLocks noChangeArrowheads="1"/>
        </xdr:cNvSpPr>
      </xdr:nvSpPr>
      <xdr:spPr bwMode="auto">
        <a:xfrm>
          <a:off x="2971800" y="1465326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691</xdr:row>
      <xdr:rowOff>0</xdr:rowOff>
    </xdr:from>
    <xdr:ext cx="0" cy="152400"/>
    <xdr:sp macro="" textlink="">
      <xdr:nvSpPr>
        <xdr:cNvPr id="5587" name="Text Box 3">
          <a:extLst>
            <a:ext uri="{FF2B5EF4-FFF2-40B4-BE49-F238E27FC236}">
              <a16:creationId xmlns:a16="http://schemas.microsoft.com/office/drawing/2014/main" id="{00000000-0008-0000-0000-0000D3150000}"/>
            </a:ext>
          </a:extLst>
        </xdr:cNvPr>
        <xdr:cNvSpPr txBox="1">
          <a:spLocks noChangeArrowheads="1"/>
        </xdr:cNvSpPr>
      </xdr:nvSpPr>
      <xdr:spPr bwMode="auto">
        <a:xfrm>
          <a:off x="2971800" y="14653260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691</xdr:row>
      <xdr:rowOff>0</xdr:rowOff>
    </xdr:from>
    <xdr:ext cx="0" cy="114300"/>
    <xdr:sp macro="" textlink="">
      <xdr:nvSpPr>
        <xdr:cNvPr id="5588" name="Text Box 63">
          <a:extLst>
            <a:ext uri="{FF2B5EF4-FFF2-40B4-BE49-F238E27FC236}">
              <a16:creationId xmlns:a16="http://schemas.microsoft.com/office/drawing/2014/main" id="{00000000-0008-0000-0000-0000D4150000}"/>
            </a:ext>
          </a:extLst>
        </xdr:cNvPr>
        <xdr:cNvSpPr txBox="1">
          <a:spLocks noChangeArrowheads="1"/>
        </xdr:cNvSpPr>
      </xdr:nvSpPr>
      <xdr:spPr bwMode="auto">
        <a:xfrm>
          <a:off x="2971800" y="1465326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691</xdr:row>
      <xdr:rowOff>0</xdr:rowOff>
    </xdr:from>
    <xdr:ext cx="0" cy="152400"/>
    <xdr:sp macro="" textlink="">
      <xdr:nvSpPr>
        <xdr:cNvPr id="5589" name="Text Box 3">
          <a:extLst>
            <a:ext uri="{FF2B5EF4-FFF2-40B4-BE49-F238E27FC236}">
              <a16:creationId xmlns:a16="http://schemas.microsoft.com/office/drawing/2014/main" id="{00000000-0008-0000-0000-0000D5150000}"/>
            </a:ext>
          </a:extLst>
        </xdr:cNvPr>
        <xdr:cNvSpPr txBox="1">
          <a:spLocks noChangeArrowheads="1"/>
        </xdr:cNvSpPr>
      </xdr:nvSpPr>
      <xdr:spPr bwMode="auto">
        <a:xfrm>
          <a:off x="2971800" y="14653260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691</xdr:row>
      <xdr:rowOff>0</xdr:rowOff>
    </xdr:from>
    <xdr:ext cx="0" cy="114300"/>
    <xdr:sp macro="" textlink="">
      <xdr:nvSpPr>
        <xdr:cNvPr id="5590" name="Text Box 32">
          <a:extLst>
            <a:ext uri="{FF2B5EF4-FFF2-40B4-BE49-F238E27FC236}">
              <a16:creationId xmlns:a16="http://schemas.microsoft.com/office/drawing/2014/main" id="{00000000-0008-0000-0000-0000D6150000}"/>
            </a:ext>
          </a:extLst>
        </xdr:cNvPr>
        <xdr:cNvSpPr txBox="1">
          <a:spLocks noChangeArrowheads="1"/>
        </xdr:cNvSpPr>
      </xdr:nvSpPr>
      <xdr:spPr bwMode="auto">
        <a:xfrm>
          <a:off x="2971800" y="1465326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691</xdr:row>
      <xdr:rowOff>0</xdr:rowOff>
    </xdr:from>
    <xdr:ext cx="0" cy="152400"/>
    <xdr:sp macro="" textlink="">
      <xdr:nvSpPr>
        <xdr:cNvPr id="5591" name="Text Box 3">
          <a:extLst>
            <a:ext uri="{FF2B5EF4-FFF2-40B4-BE49-F238E27FC236}">
              <a16:creationId xmlns:a16="http://schemas.microsoft.com/office/drawing/2014/main" id="{00000000-0008-0000-0000-0000D7150000}"/>
            </a:ext>
          </a:extLst>
        </xdr:cNvPr>
        <xdr:cNvSpPr txBox="1">
          <a:spLocks noChangeArrowheads="1"/>
        </xdr:cNvSpPr>
      </xdr:nvSpPr>
      <xdr:spPr bwMode="auto">
        <a:xfrm>
          <a:off x="2971800" y="14653260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691</xdr:row>
      <xdr:rowOff>0</xdr:rowOff>
    </xdr:from>
    <xdr:ext cx="0" cy="114300"/>
    <xdr:sp macro="" textlink="">
      <xdr:nvSpPr>
        <xdr:cNvPr id="5592" name="Text Box 63">
          <a:extLst>
            <a:ext uri="{FF2B5EF4-FFF2-40B4-BE49-F238E27FC236}">
              <a16:creationId xmlns:a16="http://schemas.microsoft.com/office/drawing/2014/main" id="{00000000-0008-0000-0000-0000D8150000}"/>
            </a:ext>
          </a:extLst>
        </xdr:cNvPr>
        <xdr:cNvSpPr txBox="1">
          <a:spLocks noChangeArrowheads="1"/>
        </xdr:cNvSpPr>
      </xdr:nvSpPr>
      <xdr:spPr bwMode="auto">
        <a:xfrm>
          <a:off x="2971800" y="1465326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691</xdr:row>
      <xdr:rowOff>0</xdr:rowOff>
    </xdr:from>
    <xdr:ext cx="0" cy="152400"/>
    <xdr:sp macro="" textlink="">
      <xdr:nvSpPr>
        <xdr:cNvPr id="5593" name="Text Box 3">
          <a:extLst>
            <a:ext uri="{FF2B5EF4-FFF2-40B4-BE49-F238E27FC236}">
              <a16:creationId xmlns:a16="http://schemas.microsoft.com/office/drawing/2014/main" id="{00000000-0008-0000-0000-0000D9150000}"/>
            </a:ext>
          </a:extLst>
        </xdr:cNvPr>
        <xdr:cNvSpPr txBox="1">
          <a:spLocks noChangeArrowheads="1"/>
        </xdr:cNvSpPr>
      </xdr:nvSpPr>
      <xdr:spPr bwMode="auto">
        <a:xfrm>
          <a:off x="2971800" y="14653260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691</xdr:row>
      <xdr:rowOff>0</xdr:rowOff>
    </xdr:from>
    <xdr:ext cx="0" cy="114300"/>
    <xdr:sp macro="" textlink="">
      <xdr:nvSpPr>
        <xdr:cNvPr id="5594" name="Text Box 32">
          <a:extLst>
            <a:ext uri="{FF2B5EF4-FFF2-40B4-BE49-F238E27FC236}">
              <a16:creationId xmlns:a16="http://schemas.microsoft.com/office/drawing/2014/main" id="{00000000-0008-0000-0000-0000DA150000}"/>
            </a:ext>
          </a:extLst>
        </xdr:cNvPr>
        <xdr:cNvSpPr txBox="1">
          <a:spLocks noChangeArrowheads="1"/>
        </xdr:cNvSpPr>
      </xdr:nvSpPr>
      <xdr:spPr bwMode="auto">
        <a:xfrm>
          <a:off x="2971800" y="1465326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691</xdr:row>
      <xdr:rowOff>0</xdr:rowOff>
    </xdr:from>
    <xdr:ext cx="0" cy="152400"/>
    <xdr:sp macro="" textlink="">
      <xdr:nvSpPr>
        <xdr:cNvPr id="5595" name="Text Box 3">
          <a:extLst>
            <a:ext uri="{FF2B5EF4-FFF2-40B4-BE49-F238E27FC236}">
              <a16:creationId xmlns:a16="http://schemas.microsoft.com/office/drawing/2014/main" id="{00000000-0008-0000-0000-0000DB150000}"/>
            </a:ext>
          </a:extLst>
        </xdr:cNvPr>
        <xdr:cNvSpPr txBox="1">
          <a:spLocks noChangeArrowheads="1"/>
        </xdr:cNvSpPr>
      </xdr:nvSpPr>
      <xdr:spPr bwMode="auto">
        <a:xfrm>
          <a:off x="2971800" y="14653260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691</xdr:row>
      <xdr:rowOff>0</xdr:rowOff>
    </xdr:from>
    <xdr:ext cx="0" cy="114300"/>
    <xdr:sp macro="" textlink="">
      <xdr:nvSpPr>
        <xdr:cNvPr id="5596" name="Text Box 63">
          <a:extLst>
            <a:ext uri="{FF2B5EF4-FFF2-40B4-BE49-F238E27FC236}">
              <a16:creationId xmlns:a16="http://schemas.microsoft.com/office/drawing/2014/main" id="{00000000-0008-0000-0000-0000DC150000}"/>
            </a:ext>
          </a:extLst>
        </xdr:cNvPr>
        <xdr:cNvSpPr txBox="1">
          <a:spLocks noChangeArrowheads="1"/>
        </xdr:cNvSpPr>
      </xdr:nvSpPr>
      <xdr:spPr bwMode="auto">
        <a:xfrm>
          <a:off x="2971800" y="1465326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691</xdr:row>
      <xdr:rowOff>0</xdr:rowOff>
    </xdr:from>
    <xdr:ext cx="0" cy="152400"/>
    <xdr:sp macro="" textlink="">
      <xdr:nvSpPr>
        <xdr:cNvPr id="5597" name="Text Box 3">
          <a:extLst>
            <a:ext uri="{FF2B5EF4-FFF2-40B4-BE49-F238E27FC236}">
              <a16:creationId xmlns:a16="http://schemas.microsoft.com/office/drawing/2014/main" id="{00000000-0008-0000-0000-0000DD150000}"/>
            </a:ext>
          </a:extLst>
        </xdr:cNvPr>
        <xdr:cNvSpPr txBox="1">
          <a:spLocks noChangeArrowheads="1"/>
        </xdr:cNvSpPr>
      </xdr:nvSpPr>
      <xdr:spPr bwMode="auto">
        <a:xfrm>
          <a:off x="2971800" y="14653260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691</xdr:row>
      <xdr:rowOff>0</xdr:rowOff>
    </xdr:from>
    <xdr:ext cx="0" cy="114300"/>
    <xdr:sp macro="" textlink="">
      <xdr:nvSpPr>
        <xdr:cNvPr id="5598" name="Text Box 32">
          <a:extLst>
            <a:ext uri="{FF2B5EF4-FFF2-40B4-BE49-F238E27FC236}">
              <a16:creationId xmlns:a16="http://schemas.microsoft.com/office/drawing/2014/main" id="{00000000-0008-0000-0000-0000DE150000}"/>
            </a:ext>
          </a:extLst>
        </xdr:cNvPr>
        <xdr:cNvSpPr txBox="1">
          <a:spLocks noChangeArrowheads="1"/>
        </xdr:cNvSpPr>
      </xdr:nvSpPr>
      <xdr:spPr bwMode="auto">
        <a:xfrm>
          <a:off x="2971800" y="1465326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691</xdr:row>
      <xdr:rowOff>0</xdr:rowOff>
    </xdr:from>
    <xdr:ext cx="0" cy="152400"/>
    <xdr:sp macro="" textlink="">
      <xdr:nvSpPr>
        <xdr:cNvPr id="5599" name="Text Box 3">
          <a:extLst>
            <a:ext uri="{FF2B5EF4-FFF2-40B4-BE49-F238E27FC236}">
              <a16:creationId xmlns:a16="http://schemas.microsoft.com/office/drawing/2014/main" id="{00000000-0008-0000-0000-0000DF150000}"/>
            </a:ext>
          </a:extLst>
        </xdr:cNvPr>
        <xdr:cNvSpPr txBox="1">
          <a:spLocks noChangeArrowheads="1"/>
        </xdr:cNvSpPr>
      </xdr:nvSpPr>
      <xdr:spPr bwMode="auto">
        <a:xfrm>
          <a:off x="2971800" y="14653260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691</xdr:row>
      <xdr:rowOff>0</xdr:rowOff>
    </xdr:from>
    <xdr:ext cx="0" cy="114300"/>
    <xdr:sp macro="" textlink="">
      <xdr:nvSpPr>
        <xdr:cNvPr id="5600" name="Text Box 63">
          <a:extLst>
            <a:ext uri="{FF2B5EF4-FFF2-40B4-BE49-F238E27FC236}">
              <a16:creationId xmlns:a16="http://schemas.microsoft.com/office/drawing/2014/main" id="{00000000-0008-0000-0000-0000E0150000}"/>
            </a:ext>
          </a:extLst>
        </xdr:cNvPr>
        <xdr:cNvSpPr txBox="1">
          <a:spLocks noChangeArrowheads="1"/>
        </xdr:cNvSpPr>
      </xdr:nvSpPr>
      <xdr:spPr bwMode="auto">
        <a:xfrm>
          <a:off x="2971800" y="1465326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691</xdr:row>
      <xdr:rowOff>0</xdr:rowOff>
    </xdr:from>
    <xdr:ext cx="0" cy="152400"/>
    <xdr:sp macro="" textlink="">
      <xdr:nvSpPr>
        <xdr:cNvPr id="5601" name="Text Box 3">
          <a:extLst>
            <a:ext uri="{FF2B5EF4-FFF2-40B4-BE49-F238E27FC236}">
              <a16:creationId xmlns:a16="http://schemas.microsoft.com/office/drawing/2014/main" id="{00000000-0008-0000-0000-0000E1150000}"/>
            </a:ext>
          </a:extLst>
        </xdr:cNvPr>
        <xdr:cNvSpPr txBox="1">
          <a:spLocks noChangeArrowheads="1"/>
        </xdr:cNvSpPr>
      </xdr:nvSpPr>
      <xdr:spPr bwMode="auto">
        <a:xfrm>
          <a:off x="2971800" y="14653260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691</xdr:row>
      <xdr:rowOff>0</xdr:rowOff>
    </xdr:from>
    <xdr:ext cx="0" cy="114300"/>
    <xdr:sp macro="" textlink="">
      <xdr:nvSpPr>
        <xdr:cNvPr id="5602" name="Text Box 32">
          <a:extLst>
            <a:ext uri="{FF2B5EF4-FFF2-40B4-BE49-F238E27FC236}">
              <a16:creationId xmlns:a16="http://schemas.microsoft.com/office/drawing/2014/main" id="{00000000-0008-0000-0000-0000E2150000}"/>
            </a:ext>
          </a:extLst>
        </xdr:cNvPr>
        <xdr:cNvSpPr txBox="1">
          <a:spLocks noChangeArrowheads="1"/>
        </xdr:cNvSpPr>
      </xdr:nvSpPr>
      <xdr:spPr bwMode="auto">
        <a:xfrm>
          <a:off x="2971800" y="1465326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691</xdr:row>
      <xdr:rowOff>0</xdr:rowOff>
    </xdr:from>
    <xdr:ext cx="0" cy="152400"/>
    <xdr:sp macro="" textlink="">
      <xdr:nvSpPr>
        <xdr:cNvPr id="5603" name="Text Box 3">
          <a:extLst>
            <a:ext uri="{FF2B5EF4-FFF2-40B4-BE49-F238E27FC236}">
              <a16:creationId xmlns:a16="http://schemas.microsoft.com/office/drawing/2014/main" id="{00000000-0008-0000-0000-0000E3150000}"/>
            </a:ext>
          </a:extLst>
        </xdr:cNvPr>
        <xdr:cNvSpPr txBox="1">
          <a:spLocks noChangeArrowheads="1"/>
        </xdr:cNvSpPr>
      </xdr:nvSpPr>
      <xdr:spPr bwMode="auto">
        <a:xfrm>
          <a:off x="2971800" y="14653260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691</xdr:row>
      <xdr:rowOff>0</xdr:rowOff>
    </xdr:from>
    <xdr:ext cx="0" cy="114300"/>
    <xdr:sp macro="" textlink="">
      <xdr:nvSpPr>
        <xdr:cNvPr id="5604" name="Text Box 63">
          <a:extLst>
            <a:ext uri="{FF2B5EF4-FFF2-40B4-BE49-F238E27FC236}">
              <a16:creationId xmlns:a16="http://schemas.microsoft.com/office/drawing/2014/main" id="{00000000-0008-0000-0000-0000E4150000}"/>
            </a:ext>
          </a:extLst>
        </xdr:cNvPr>
        <xdr:cNvSpPr txBox="1">
          <a:spLocks noChangeArrowheads="1"/>
        </xdr:cNvSpPr>
      </xdr:nvSpPr>
      <xdr:spPr bwMode="auto">
        <a:xfrm>
          <a:off x="2971800" y="1465326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691</xdr:row>
      <xdr:rowOff>0</xdr:rowOff>
    </xdr:from>
    <xdr:ext cx="0" cy="152400"/>
    <xdr:sp macro="" textlink="">
      <xdr:nvSpPr>
        <xdr:cNvPr id="5605" name="Text Box 3">
          <a:extLst>
            <a:ext uri="{FF2B5EF4-FFF2-40B4-BE49-F238E27FC236}">
              <a16:creationId xmlns:a16="http://schemas.microsoft.com/office/drawing/2014/main" id="{00000000-0008-0000-0000-0000E5150000}"/>
            </a:ext>
          </a:extLst>
        </xdr:cNvPr>
        <xdr:cNvSpPr txBox="1">
          <a:spLocks noChangeArrowheads="1"/>
        </xdr:cNvSpPr>
      </xdr:nvSpPr>
      <xdr:spPr bwMode="auto">
        <a:xfrm>
          <a:off x="2971800" y="14653260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691</xdr:row>
      <xdr:rowOff>0</xdr:rowOff>
    </xdr:from>
    <xdr:ext cx="0" cy="114300"/>
    <xdr:sp macro="" textlink="">
      <xdr:nvSpPr>
        <xdr:cNvPr id="5606" name="Text Box 32">
          <a:extLst>
            <a:ext uri="{FF2B5EF4-FFF2-40B4-BE49-F238E27FC236}">
              <a16:creationId xmlns:a16="http://schemas.microsoft.com/office/drawing/2014/main" id="{00000000-0008-0000-0000-0000E6150000}"/>
            </a:ext>
          </a:extLst>
        </xdr:cNvPr>
        <xdr:cNvSpPr txBox="1">
          <a:spLocks noChangeArrowheads="1"/>
        </xdr:cNvSpPr>
      </xdr:nvSpPr>
      <xdr:spPr bwMode="auto">
        <a:xfrm>
          <a:off x="2971800" y="1465326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691</xdr:row>
      <xdr:rowOff>0</xdr:rowOff>
    </xdr:from>
    <xdr:ext cx="0" cy="152400"/>
    <xdr:sp macro="" textlink="">
      <xdr:nvSpPr>
        <xdr:cNvPr id="5607" name="Text Box 3">
          <a:extLst>
            <a:ext uri="{FF2B5EF4-FFF2-40B4-BE49-F238E27FC236}">
              <a16:creationId xmlns:a16="http://schemas.microsoft.com/office/drawing/2014/main" id="{00000000-0008-0000-0000-0000E7150000}"/>
            </a:ext>
          </a:extLst>
        </xdr:cNvPr>
        <xdr:cNvSpPr txBox="1">
          <a:spLocks noChangeArrowheads="1"/>
        </xdr:cNvSpPr>
      </xdr:nvSpPr>
      <xdr:spPr bwMode="auto">
        <a:xfrm>
          <a:off x="2971800" y="14653260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691</xdr:row>
      <xdr:rowOff>0</xdr:rowOff>
    </xdr:from>
    <xdr:ext cx="0" cy="114300"/>
    <xdr:sp macro="" textlink="">
      <xdr:nvSpPr>
        <xdr:cNvPr id="5608" name="Text Box 63">
          <a:extLst>
            <a:ext uri="{FF2B5EF4-FFF2-40B4-BE49-F238E27FC236}">
              <a16:creationId xmlns:a16="http://schemas.microsoft.com/office/drawing/2014/main" id="{00000000-0008-0000-0000-0000E8150000}"/>
            </a:ext>
          </a:extLst>
        </xdr:cNvPr>
        <xdr:cNvSpPr txBox="1">
          <a:spLocks noChangeArrowheads="1"/>
        </xdr:cNvSpPr>
      </xdr:nvSpPr>
      <xdr:spPr bwMode="auto">
        <a:xfrm>
          <a:off x="2971800" y="1465326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691</xdr:row>
      <xdr:rowOff>0</xdr:rowOff>
    </xdr:from>
    <xdr:ext cx="0" cy="152400"/>
    <xdr:sp macro="" textlink="">
      <xdr:nvSpPr>
        <xdr:cNvPr id="5609" name="Text Box 3">
          <a:extLst>
            <a:ext uri="{FF2B5EF4-FFF2-40B4-BE49-F238E27FC236}">
              <a16:creationId xmlns:a16="http://schemas.microsoft.com/office/drawing/2014/main" id="{00000000-0008-0000-0000-0000E9150000}"/>
            </a:ext>
          </a:extLst>
        </xdr:cNvPr>
        <xdr:cNvSpPr txBox="1">
          <a:spLocks noChangeArrowheads="1"/>
        </xdr:cNvSpPr>
      </xdr:nvSpPr>
      <xdr:spPr bwMode="auto">
        <a:xfrm>
          <a:off x="2971800" y="14653260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691</xdr:row>
      <xdr:rowOff>0</xdr:rowOff>
    </xdr:from>
    <xdr:ext cx="0" cy="114300"/>
    <xdr:sp macro="" textlink="">
      <xdr:nvSpPr>
        <xdr:cNvPr id="5610" name="Text Box 32">
          <a:extLst>
            <a:ext uri="{FF2B5EF4-FFF2-40B4-BE49-F238E27FC236}">
              <a16:creationId xmlns:a16="http://schemas.microsoft.com/office/drawing/2014/main" id="{00000000-0008-0000-0000-0000EA150000}"/>
            </a:ext>
          </a:extLst>
        </xdr:cNvPr>
        <xdr:cNvSpPr txBox="1">
          <a:spLocks noChangeArrowheads="1"/>
        </xdr:cNvSpPr>
      </xdr:nvSpPr>
      <xdr:spPr bwMode="auto">
        <a:xfrm>
          <a:off x="2971800" y="1465326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691</xdr:row>
      <xdr:rowOff>0</xdr:rowOff>
    </xdr:from>
    <xdr:ext cx="0" cy="152400"/>
    <xdr:sp macro="" textlink="">
      <xdr:nvSpPr>
        <xdr:cNvPr id="5611" name="Text Box 3">
          <a:extLst>
            <a:ext uri="{FF2B5EF4-FFF2-40B4-BE49-F238E27FC236}">
              <a16:creationId xmlns:a16="http://schemas.microsoft.com/office/drawing/2014/main" id="{00000000-0008-0000-0000-0000EB150000}"/>
            </a:ext>
          </a:extLst>
        </xdr:cNvPr>
        <xdr:cNvSpPr txBox="1">
          <a:spLocks noChangeArrowheads="1"/>
        </xdr:cNvSpPr>
      </xdr:nvSpPr>
      <xdr:spPr bwMode="auto">
        <a:xfrm>
          <a:off x="2971800" y="14653260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691</xdr:row>
      <xdr:rowOff>0</xdr:rowOff>
    </xdr:from>
    <xdr:ext cx="0" cy="114300"/>
    <xdr:sp macro="" textlink="">
      <xdr:nvSpPr>
        <xdr:cNvPr id="5612" name="Text Box 63">
          <a:extLst>
            <a:ext uri="{FF2B5EF4-FFF2-40B4-BE49-F238E27FC236}">
              <a16:creationId xmlns:a16="http://schemas.microsoft.com/office/drawing/2014/main" id="{00000000-0008-0000-0000-0000EC150000}"/>
            </a:ext>
          </a:extLst>
        </xdr:cNvPr>
        <xdr:cNvSpPr txBox="1">
          <a:spLocks noChangeArrowheads="1"/>
        </xdr:cNvSpPr>
      </xdr:nvSpPr>
      <xdr:spPr bwMode="auto">
        <a:xfrm>
          <a:off x="2971800" y="1465326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691</xdr:row>
      <xdr:rowOff>0</xdr:rowOff>
    </xdr:from>
    <xdr:ext cx="0" cy="152400"/>
    <xdr:sp macro="" textlink="">
      <xdr:nvSpPr>
        <xdr:cNvPr id="5613" name="Text Box 3">
          <a:extLst>
            <a:ext uri="{FF2B5EF4-FFF2-40B4-BE49-F238E27FC236}">
              <a16:creationId xmlns:a16="http://schemas.microsoft.com/office/drawing/2014/main" id="{00000000-0008-0000-0000-0000ED150000}"/>
            </a:ext>
          </a:extLst>
        </xdr:cNvPr>
        <xdr:cNvSpPr txBox="1">
          <a:spLocks noChangeArrowheads="1"/>
        </xdr:cNvSpPr>
      </xdr:nvSpPr>
      <xdr:spPr bwMode="auto">
        <a:xfrm>
          <a:off x="2971800" y="14653260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691</xdr:row>
      <xdr:rowOff>0</xdr:rowOff>
    </xdr:from>
    <xdr:ext cx="0" cy="114300"/>
    <xdr:sp macro="" textlink="">
      <xdr:nvSpPr>
        <xdr:cNvPr id="5614" name="Text Box 32">
          <a:extLst>
            <a:ext uri="{FF2B5EF4-FFF2-40B4-BE49-F238E27FC236}">
              <a16:creationId xmlns:a16="http://schemas.microsoft.com/office/drawing/2014/main" id="{00000000-0008-0000-0000-0000EE150000}"/>
            </a:ext>
          </a:extLst>
        </xdr:cNvPr>
        <xdr:cNvSpPr txBox="1">
          <a:spLocks noChangeArrowheads="1"/>
        </xdr:cNvSpPr>
      </xdr:nvSpPr>
      <xdr:spPr bwMode="auto">
        <a:xfrm>
          <a:off x="2971800" y="1465326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691</xdr:row>
      <xdr:rowOff>0</xdr:rowOff>
    </xdr:from>
    <xdr:ext cx="0" cy="152400"/>
    <xdr:sp macro="" textlink="">
      <xdr:nvSpPr>
        <xdr:cNvPr id="5615" name="Text Box 3">
          <a:extLst>
            <a:ext uri="{FF2B5EF4-FFF2-40B4-BE49-F238E27FC236}">
              <a16:creationId xmlns:a16="http://schemas.microsoft.com/office/drawing/2014/main" id="{00000000-0008-0000-0000-0000EF150000}"/>
            </a:ext>
          </a:extLst>
        </xdr:cNvPr>
        <xdr:cNvSpPr txBox="1">
          <a:spLocks noChangeArrowheads="1"/>
        </xdr:cNvSpPr>
      </xdr:nvSpPr>
      <xdr:spPr bwMode="auto">
        <a:xfrm>
          <a:off x="2971800" y="14653260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691</xdr:row>
      <xdr:rowOff>0</xdr:rowOff>
    </xdr:from>
    <xdr:ext cx="0" cy="114300"/>
    <xdr:sp macro="" textlink="">
      <xdr:nvSpPr>
        <xdr:cNvPr id="5616" name="Text Box 63">
          <a:extLst>
            <a:ext uri="{FF2B5EF4-FFF2-40B4-BE49-F238E27FC236}">
              <a16:creationId xmlns:a16="http://schemas.microsoft.com/office/drawing/2014/main" id="{00000000-0008-0000-0000-0000F0150000}"/>
            </a:ext>
          </a:extLst>
        </xdr:cNvPr>
        <xdr:cNvSpPr txBox="1">
          <a:spLocks noChangeArrowheads="1"/>
        </xdr:cNvSpPr>
      </xdr:nvSpPr>
      <xdr:spPr bwMode="auto">
        <a:xfrm>
          <a:off x="2971800" y="1465326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691</xdr:row>
      <xdr:rowOff>0</xdr:rowOff>
    </xdr:from>
    <xdr:ext cx="0" cy="152400"/>
    <xdr:sp macro="" textlink="">
      <xdr:nvSpPr>
        <xdr:cNvPr id="5617" name="Text Box 3">
          <a:extLst>
            <a:ext uri="{FF2B5EF4-FFF2-40B4-BE49-F238E27FC236}">
              <a16:creationId xmlns:a16="http://schemas.microsoft.com/office/drawing/2014/main" id="{00000000-0008-0000-0000-0000F1150000}"/>
            </a:ext>
          </a:extLst>
        </xdr:cNvPr>
        <xdr:cNvSpPr txBox="1">
          <a:spLocks noChangeArrowheads="1"/>
        </xdr:cNvSpPr>
      </xdr:nvSpPr>
      <xdr:spPr bwMode="auto">
        <a:xfrm>
          <a:off x="2971800" y="14653260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691</xdr:row>
      <xdr:rowOff>0</xdr:rowOff>
    </xdr:from>
    <xdr:ext cx="0" cy="114300"/>
    <xdr:sp macro="" textlink="">
      <xdr:nvSpPr>
        <xdr:cNvPr id="5618" name="Text Box 32">
          <a:extLst>
            <a:ext uri="{FF2B5EF4-FFF2-40B4-BE49-F238E27FC236}">
              <a16:creationId xmlns:a16="http://schemas.microsoft.com/office/drawing/2014/main" id="{00000000-0008-0000-0000-0000F2150000}"/>
            </a:ext>
          </a:extLst>
        </xdr:cNvPr>
        <xdr:cNvSpPr txBox="1">
          <a:spLocks noChangeArrowheads="1"/>
        </xdr:cNvSpPr>
      </xdr:nvSpPr>
      <xdr:spPr bwMode="auto">
        <a:xfrm>
          <a:off x="2971800" y="1465326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691</xdr:row>
      <xdr:rowOff>0</xdr:rowOff>
    </xdr:from>
    <xdr:ext cx="0" cy="152400"/>
    <xdr:sp macro="" textlink="">
      <xdr:nvSpPr>
        <xdr:cNvPr id="5619" name="Text Box 3">
          <a:extLst>
            <a:ext uri="{FF2B5EF4-FFF2-40B4-BE49-F238E27FC236}">
              <a16:creationId xmlns:a16="http://schemas.microsoft.com/office/drawing/2014/main" id="{00000000-0008-0000-0000-0000F3150000}"/>
            </a:ext>
          </a:extLst>
        </xdr:cNvPr>
        <xdr:cNvSpPr txBox="1">
          <a:spLocks noChangeArrowheads="1"/>
        </xdr:cNvSpPr>
      </xdr:nvSpPr>
      <xdr:spPr bwMode="auto">
        <a:xfrm>
          <a:off x="2971800" y="14653260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691</xdr:row>
      <xdr:rowOff>0</xdr:rowOff>
    </xdr:from>
    <xdr:ext cx="0" cy="114300"/>
    <xdr:sp macro="" textlink="">
      <xdr:nvSpPr>
        <xdr:cNvPr id="5620" name="Text Box 63">
          <a:extLst>
            <a:ext uri="{FF2B5EF4-FFF2-40B4-BE49-F238E27FC236}">
              <a16:creationId xmlns:a16="http://schemas.microsoft.com/office/drawing/2014/main" id="{00000000-0008-0000-0000-0000F4150000}"/>
            </a:ext>
          </a:extLst>
        </xdr:cNvPr>
        <xdr:cNvSpPr txBox="1">
          <a:spLocks noChangeArrowheads="1"/>
        </xdr:cNvSpPr>
      </xdr:nvSpPr>
      <xdr:spPr bwMode="auto">
        <a:xfrm>
          <a:off x="2971800" y="1465326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691</xdr:row>
      <xdr:rowOff>0</xdr:rowOff>
    </xdr:from>
    <xdr:ext cx="0" cy="152400"/>
    <xdr:sp macro="" textlink="">
      <xdr:nvSpPr>
        <xdr:cNvPr id="5621" name="Text Box 3">
          <a:extLst>
            <a:ext uri="{FF2B5EF4-FFF2-40B4-BE49-F238E27FC236}">
              <a16:creationId xmlns:a16="http://schemas.microsoft.com/office/drawing/2014/main" id="{00000000-0008-0000-0000-0000F5150000}"/>
            </a:ext>
          </a:extLst>
        </xdr:cNvPr>
        <xdr:cNvSpPr txBox="1">
          <a:spLocks noChangeArrowheads="1"/>
        </xdr:cNvSpPr>
      </xdr:nvSpPr>
      <xdr:spPr bwMode="auto">
        <a:xfrm>
          <a:off x="2971800" y="14653260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691</xdr:row>
      <xdr:rowOff>0</xdr:rowOff>
    </xdr:from>
    <xdr:ext cx="0" cy="114300"/>
    <xdr:sp macro="" textlink="">
      <xdr:nvSpPr>
        <xdr:cNvPr id="5622" name="Text Box 32">
          <a:extLst>
            <a:ext uri="{FF2B5EF4-FFF2-40B4-BE49-F238E27FC236}">
              <a16:creationId xmlns:a16="http://schemas.microsoft.com/office/drawing/2014/main" id="{00000000-0008-0000-0000-0000F6150000}"/>
            </a:ext>
          </a:extLst>
        </xdr:cNvPr>
        <xdr:cNvSpPr txBox="1">
          <a:spLocks noChangeArrowheads="1"/>
        </xdr:cNvSpPr>
      </xdr:nvSpPr>
      <xdr:spPr bwMode="auto">
        <a:xfrm>
          <a:off x="2971800" y="1465326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691</xdr:row>
      <xdr:rowOff>0</xdr:rowOff>
    </xdr:from>
    <xdr:ext cx="0" cy="152400"/>
    <xdr:sp macro="" textlink="">
      <xdr:nvSpPr>
        <xdr:cNvPr id="5623" name="Text Box 3">
          <a:extLst>
            <a:ext uri="{FF2B5EF4-FFF2-40B4-BE49-F238E27FC236}">
              <a16:creationId xmlns:a16="http://schemas.microsoft.com/office/drawing/2014/main" id="{00000000-0008-0000-0000-0000F7150000}"/>
            </a:ext>
          </a:extLst>
        </xdr:cNvPr>
        <xdr:cNvSpPr txBox="1">
          <a:spLocks noChangeArrowheads="1"/>
        </xdr:cNvSpPr>
      </xdr:nvSpPr>
      <xdr:spPr bwMode="auto">
        <a:xfrm>
          <a:off x="2971800" y="14653260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691</xdr:row>
      <xdr:rowOff>0</xdr:rowOff>
    </xdr:from>
    <xdr:ext cx="0" cy="114300"/>
    <xdr:sp macro="" textlink="">
      <xdr:nvSpPr>
        <xdr:cNvPr id="5624" name="Text Box 63">
          <a:extLst>
            <a:ext uri="{FF2B5EF4-FFF2-40B4-BE49-F238E27FC236}">
              <a16:creationId xmlns:a16="http://schemas.microsoft.com/office/drawing/2014/main" id="{00000000-0008-0000-0000-0000F8150000}"/>
            </a:ext>
          </a:extLst>
        </xdr:cNvPr>
        <xdr:cNvSpPr txBox="1">
          <a:spLocks noChangeArrowheads="1"/>
        </xdr:cNvSpPr>
      </xdr:nvSpPr>
      <xdr:spPr bwMode="auto">
        <a:xfrm>
          <a:off x="2971800" y="1465326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691</xdr:row>
      <xdr:rowOff>0</xdr:rowOff>
    </xdr:from>
    <xdr:ext cx="0" cy="152400"/>
    <xdr:sp macro="" textlink="">
      <xdr:nvSpPr>
        <xdr:cNvPr id="5625" name="Text Box 3">
          <a:extLst>
            <a:ext uri="{FF2B5EF4-FFF2-40B4-BE49-F238E27FC236}">
              <a16:creationId xmlns:a16="http://schemas.microsoft.com/office/drawing/2014/main" id="{00000000-0008-0000-0000-0000F9150000}"/>
            </a:ext>
          </a:extLst>
        </xdr:cNvPr>
        <xdr:cNvSpPr txBox="1">
          <a:spLocks noChangeArrowheads="1"/>
        </xdr:cNvSpPr>
      </xdr:nvSpPr>
      <xdr:spPr bwMode="auto">
        <a:xfrm>
          <a:off x="2971800" y="14653260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691</xdr:row>
      <xdr:rowOff>0</xdr:rowOff>
    </xdr:from>
    <xdr:ext cx="0" cy="114300"/>
    <xdr:sp macro="" textlink="">
      <xdr:nvSpPr>
        <xdr:cNvPr id="5626" name="Text Box 32">
          <a:extLst>
            <a:ext uri="{FF2B5EF4-FFF2-40B4-BE49-F238E27FC236}">
              <a16:creationId xmlns:a16="http://schemas.microsoft.com/office/drawing/2014/main" id="{00000000-0008-0000-0000-0000FA150000}"/>
            </a:ext>
          </a:extLst>
        </xdr:cNvPr>
        <xdr:cNvSpPr txBox="1">
          <a:spLocks noChangeArrowheads="1"/>
        </xdr:cNvSpPr>
      </xdr:nvSpPr>
      <xdr:spPr bwMode="auto">
        <a:xfrm>
          <a:off x="2971800" y="1465326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691</xdr:row>
      <xdr:rowOff>0</xdr:rowOff>
    </xdr:from>
    <xdr:ext cx="0" cy="152400"/>
    <xdr:sp macro="" textlink="">
      <xdr:nvSpPr>
        <xdr:cNvPr id="5627" name="Text Box 3">
          <a:extLst>
            <a:ext uri="{FF2B5EF4-FFF2-40B4-BE49-F238E27FC236}">
              <a16:creationId xmlns:a16="http://schemas.microsoft.com/office/drawing/2014/main" id="{00000000-0008-0000-0000-0000FB150000}"/>
            </a:ext>
          </a:extLst>
        </xdr:cNvPr>
        <xdr:cNvSpPr txBox="1">
          <a:spLocks noChangeArrowheads="1"/>
        </xdr:cNvSpPr>
      </xdr:nvSpPr>
      <xdr:spPr bwMode="auto">
        <a:xfrm>
          <a:off x="2971800" y="14653260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691</xdr:row>
      <xdr:rowOff>0</xdr:rowOff>
    </xdr:from>
    <xdr:ext cx="0" cy="114300"/>
    <xdr:sp macro="" textlink="">
      <xdr:nvSpPr>
        <xdr:cNvPr id="5628" name="Text Box 63">
          <a:extLst>
            <a:ext uri="{FF2B5EF4-FFF2-40B4-BE49-F238E27FC236}">
              <a16:creationId xmlns:a16="http://schemas.microsoft.com/office/drawing/2014/main" id="{00000000-0008-0000-0000-0000FC150000}"/>
            </a:ext>
          </a:extLst>
        </xdr:cNvPr>
        <xdr:cNvSpPr txBox="1">
          <a:spLocks noChangeArrowheads="1"/>
        </xdr:cNvSpPr>
      </xdr:nvSpPr>
      <xdr:spPr bwMode="auto">
        <a:xfrm>
          <a:off x="2971800" y="1465326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691</xdr:row>
      <xdr:rowOff>0</xdr:rowOff>
    </xdr:from>
    <xdr:ext cx="0" cy="152400"/>
    <xdr:sp macro="" textlink="">
      <xdr:nvSpPr>
        <xdr:cNvPr id="5629" name="Text Box 3">
          <a:extLst>
            <a:ext uri="{FF2B5EF4-FFF2-40B4-BE49-F238E27FC236}">
              <a16:creationId xmlns:a16="http://schemas.microsoft.com/office/drawing/2014/main" id="{00000000-0008-0000-0000-0000FD150000}"/>
            </a:ext>
          </a:extLst>
        </xdr:cNvPr>
        <xdr:cNvSpPr txBox="1">
          <a:spLocks noChangeArrowheads="1"/>
        </xdr:cNvSpPr>
      </xdr:nvSpPr>
      <xdr:spPr bwMode="auto">
        <a:xfrm>
          <a:off x="2971800" y="14653260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691</xdr:row>
      <xdr:rowOff>0</xdr:rowOff>
    </xdr:from>
    <xdr:ext cx="0" cy="114300"/>
    <xdr:sp macro="" textlink="">
      <xdr:nvSpPr>
        <xdr:cNvPr id="5630" name="Text Box 32">
          <a:extLst>
            <a:ext uri="{FF2B5EF4-FFF2-40B4-BE49-F238E27FC236}">
              <a16:creationId xmlns:a16="http://schemas.microsoft.com/office/drawing/2014/main" id="{00000000-0008-0000-0000-0000FE150000}"/>
            </a:ext>
          </a:extLst>
        </xdr:cNvPr>
        <xdr:cNvSpPr txBox="1">
          <a:spLocks noChangeArrowheads="1"/>
        </xdr:cNvSpPr>
      </xdr:nvSpPr>
      <xdr:spPr bwMode="auto">
        <a:xfrm>
          <a:off x="2971800" y="1465326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691</xdr:row>
      <xdr:rowOff>0</xdr:rowOff>
    </xdr:from>
    <xdr:ext cx="0" cy="152400"/>
    <xdr:sp macro="" textlink="">
      <xdr:nvSpPr>
        <xdr:cNvPr id="5631" name="Text Box 3">
          <a:extLst>
            <a:ext uri="{FF2B5EF4-FFF2-40B4-BE49-F238E27FC236}">
              <a16:creationId xmlns:a16="http://schemas.microsoft.com/office/drawing/2014/main" id="{00000000-0008-0000-0000-0000FF150000}"/>
            </a:ext>
          </a:extLst>
        </xdr:cNvPr>
        <xdr:cNvSpPr txBox="1">
          <a:spLocks noChangeArrowheads="1"/>
        </xdr:cNvSpPr>
      </xdr:nvSpPr>
      <xdr:spPr bwMode="auto">
        <a:xfrm>
          <a:off x="2971800" y="14653260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691</xdr:row>
      <xdr:rowOff>0</xdr:rowOff>
    </xdr:from>
    <xdr:ext cx="0" cy="114300"/>
    <xdr:sp macro="" textlink="">
      <xdr:nvSpPr>
        <xdr:cNvPr id="5632" name="Text Box 63">
          <a:extLst>
            <a:ext uri="{FF2B5EF4-FFF2-40B4-BE49-F238E27FC236}">
              <a16:creationId xmlns:a16="http://schemas.microsoft.com/office/drawing/2014/main" id="{00000000-0008-0000-0000-000000160000}"/>
            </a:ext>
          </a:extLst>
        </xdr:cNvPr>
        <xdr:cNvSpPr txBox="1">
          <a:spLocks noChangeArrowheads="1"/>
        </xdr:cNvSpPr>
      </xdr:nvSpPr>
      <xdr:spPr bwMode="auto">
        <a:xfrm>
          <a:off x="2971800" y="1465326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691</xdr:row>
      <xdr:rowOff>0</xdr:rowOff>
    </xdr:from>
    <xdr:ext cx="0" cy="152400"/>
    <xdr:sp macro="" textlink="">
      <xdr:nvSpPr>
        <xdr:cNvPr id="5633" name="Text Box 3">
          <a:extLst>
            <a:ext uri="{FF2B5EF4-FFF2-40B4-BE49-F238E27FC236}">
              <a16:creationId xmlns:a16="http://schemas.microsoft.com/office/drawing/2014/main" id="{00000000-0008-0000-0000-000001160000}"/>
            </a:ext>
          </a:extLst>
        </xdr:cNvPr>
        <xdr:cNvSpPr txBox="1">
          <a:spLocks noChangeArrowheads="1"/>
        </xdr:cNvSpPr>
      </xdr:nvSpPr>
      <xdr:spPr bwMode="auto">
        <a:xfrm>
          <a:off x="2971800" y="14653260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691</xdr:row>
      <xdr:rowOff>0</xdr:rowOff>
    </xdr:from>
    <xdr:ext cx="0" cy="114300"/>
    <xdr:sp macro="" textlink="">
      <xdr:nvSpPr>
        <xdr:cNvPr id="5634" name="Text Box 32">
          <a:extLst>
            <a:ext uri="{FF2B5EF4-FFF2-40B4-BE49-F238E27FC236}">
              <a16:creationId xmlns:a16="http://schemas.microsoft.com/office/drawing/2014/main" id="{00000000-0008-0000-0000-000002160000}"/>
            </a:ext>
          </a:extLst>
        </xdr:cNvPr>
        <xdr:cNvSpPr txBox="1">
          <a:spLocks noChangeArrowheads="1"/>
        </xdr:cNvSpPr>
      </xdr:nvSpPr>
      <xdr:spPr bwMode="auto">
        <a:xfrm>
          <a:off x="2971800" y="1465326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691</xdr:row>
      <xdr:rowOff>0</xdr:rowOff>
    </xdr:from>
    <xdr:ext cx="0" cy="152400"/>
    <xdr:sp macro="" textlink="">
      <xdr:nvSpPr>
        <xdr:cNvPr id="5635" name="Text Box 3">
          <a:extLst>
            <a:ext uri="{FF2B5EF4-FFF2-40B4-BE49-F238E27FC236}">
              <a16:creationId xmlns:a16="http://schemas.microsoft.com/office/drawing/2014/main" id="{00000000-0008-0000-0000-000003160000}"/>
            </a:ext>
          </a:extLst>
        </xdr:cNvPr>
        <xdr:cNvSpPr txBox="1">
          <a:spLocks noChangeArrowheads="1"/>
        </xdr:cNvSpPr>
      </xdr:nvSpPr>
      <xdr:spPr bwMode="auto">
        <a:xfrm>
          <a:off x="2971800" y="14653260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691</xdr:row>
      <xdr:rowOff>0</xdr:rowOff>
    </xdr:from>
    <xdr:ext cx="0" cy="114300"/>
    <xdr:sp macro="" textlink="">
      <xdr:nvSpPr>
        <xdr:cNvPr id="5636" name="Text Box 63">
          <a:extLst>
            <a:ext uri="{FF2B5EF4-FFF2-40B4-BE49-F238E27FC236}">
              <a16:creationId xmlns:a16="http://schemas.microsoft.com/office/drawing/2014/main" id="{00000000-0008-0000-0000-000004160000}"/>
            </a:ext>
          </a:extLst>
        </xdr:cNvPr>
        <xdr:cNvSpPr txBox="1">
          <a:spLocks noChangeArrowheads="1"/>
        </xdr:cNvSpPr>
      </xdr:nvSpPr>
      <xdr:spPr bwMode="auto">
        <a:xfrm>
          <a:off x="2971800" y="1465326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691</xdr:row>
      <xdr:rowOff>0</xdr:rowOff>
    </xdr:from>
    <xdr:ext cx="0" cy="152400"/>
    <xdr:sp macro="" textlink="">
      <xdr:nvSpPr>
        <xdr:cNvPr id="5637" name="Text Box 3">
          <a:extLst>
            <a:ext uri="{FF2B5EF4-FFF2-40B4-BE49-F238E27FC236}">
              <a16:creationId xmlns:a16="http://schemas.microsoft.com/office/drawing/2014/main" id="{00000000-0008-0000-0000-000005160000}"/>
            </a:ext>
          </a:extLst>
        </xdr:cNvPr>
        <xdr:cNvSpPr txBox="1">
          <a:spLocks noChangeArrowheads="1"/>
        </xdr:cNvSpPr>
      </xdr:nvSpPr>
      <xdr:spPr bwMode="auto">
        <a:xfrm>
          <a:off x="2971800" y="14653260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691</xdr:row>
      <xdr:rowOff>0</xdr:rowOff>
    </xdr:from>
    <xdr:ext cx="0" cy="114300"/>
    <xdr:sp macro="" textlink="">
      <xdr:nvSpPr>
        <xdr:cNvPr id="5638" name="Text Box 32">
          <a:extLst>
            <a:ext uri="{FF2B5EF4-FFF2-40B4-BE49-F238E27FC236}">
              <a16:creationId xmlns:a16="http://schemas.microsoft.com/office/drawing/2014/main" id="{00000000-0008-0000-0000-000006160000}"/>
            </a:ext>
          </a:extLst>
        </xdr:cNvPr>
        <xdr:cNvSpPr txBox="1">
          <a:spLocks noChangeArrowheads="1"/>
        </xdr:cNvSpPr>
      </xdr:nvSpPr>
      <xdr:spPr bwMode="auto">
        <a:xfrm>
          <a:off x="2971800" y="1465326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691</xdr:row>
      <xdr:rowOff>0</xdr:rowOff>
    </xdr:from>
    <xdr:ext cx="0" cy="152400"/>
    <xdr:sp macro="" textlink="">
      <xdr:nvSpPr>
        <xdr:cNvPr id="5639" name="Text Box 3">
          <a:extLst>
            <a:ext uri="{FF2B5EF4-FFF2-40B4-BE49-F238E27FC236}">
              <a16:creationId xmlns:a16="http://schemas.microsoft.com/office/drawing/2014/main" id="{00000000-0008-0000-0000-000007160000}"/>
            </a:ext>
          </a:extLst>
        </xdr:cNvPr>
        <xdr:cNvSpPr txBox="1">
          <a:spLocks noChangeArrowheads="1"/>
        </xdr:cNvSpPr>
      </xdr:nvSpPr>
      <xdr:spPr bwMode="auto">
        <a:xfrm>
          <a:off x="2971800" y="14653260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691</xdr:row>
      <xdr:rowOff>0</xdr:rowOff>
    </xdr:from>
    <xdr:ext cx="0" cy="114300"/>
    <xdr:sp macro="" textlink="">
      <xdr:nvSpPr>
        <xdr:cNvPr id="5640" name="Text Box 63">
          <a:extLst>
            <a:ext uri="{FF2B5EF4-FFF2-40B4-BE49-F238E27FC236}">
              <a16:creationId xmlns:a16="http://schemas.microsoft.com/office/drawing/2014/main" id="{00000000-0008-0000-0000-000008160000}"/>
            </a:ext>
          </a:extLst>
        </xdr:cNvPr>
        <xdr:cNvSpPr txBox="1">
          <a:spLocks noChangeArrowheads="1"/>
        </xdr:cNvSpPr>
      </xdr:nvSpPr>
      <xdr:spPr bwMode="auto">
        <a:xfrm>
          <a:off x="2971800" y="1465326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691</xdr:row>
      <xdr:rowOff>0</xdr:rowOff>
    </xdr:from>
    <xdr:ext cx="0" cy="152400"/>
    <xdr:sp macro="" textlink="">
      <xdr:nvSpPr>
        <xdr:cNvPr id="5641" name="Text Box 3">
          <a:extLst>
            <a:ext uri="{FF2B5EF4-FFF2-40B4-BE49-F238E27FC236}">
              <a16:creationId xmlns:a16="http://schemas.microsoft.com/office/drawing/2014/main" id="{00000000-0008-0000-0000-000009160000}"/>
            </a:ext>
          </a:extLst>
        </xdr:cNvPr>
        <xdr:cNvSpPr txBox="1">
          <a:spLocks noChangeArrowheads="1"/>
        </xdr:cNvSpPr>
      </xdr:nvSpPr>
      <xdr:spPr bwMode="auto">
        <a:xfrm>
          <a:off x="2971800" y="14653260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691</xdr:row>
      <xdr:rowOff>0</xdr:rowOff>
    </xdr:from>
    <xdr:ext cx="0" cy="114300"/>
    <xdr:sp macro="" textlink="">
      <xdr:nvSpPr>
        <xdr:cNvPr id="5642" name="Text Box 32">
          <a:extLst>
            <a:ext uri="{FF2B5EF4-FFF2-40B4-BE49-F238E27FC236}">
              <a16:creationId xmlns:a16="http://schemas.microsoft.com/office/drawing/2014/main" id="{00000000-0008-0000-0000-00000A160000}"/>
            </a:ext>
          </a:extLst>
        </xdr:cNvPr>
        <xdr:cNvSpPr txBox="1">
          <a:spLocks noChangeArrowheads="1"/>
        </xdr:cNvSpPr>
      </xdr:nvSpPr>
      <xdr:spPr bwMode="auto">
        <a:xfrm>
          <a:off x="2971800" y="1465326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691</xdr:row>
      <xdr:rowOff>0</xdr:rowOff>
    </xdr:from>
    <xdr:ext cx="0" cy="152400"/>
    <xdr:sp macro="" textlink="">
      <xdr:nvSpPr>
        <xdr:cNvPr id="5643" name="Text Box 3">
          <a:extLst>
            <a:ext uri="{FF2B5EF4-FFF2-40B4-BE49-F238E27FC236}">
              <a16:creationId xmlns:a16="http://schemas.microsoft.com/office/drawing/2014/main" id="{00000000-0008-0000-0000-00000B160000}"/>
            </a:ext>
          </a:extLst>
        </xdr:cNvPr>
        <xdr:cNvSpPr txBox="1">
          <a:spLocks noChangeArrowheads="1"/>
        </xdr:cNvSpPr>
      </xdr:nvSpPr>
      <xdr:spPr bwMode="auto">
        <a:xfrm>
          <a:off x="2971800" y="14653260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691</xdr:row>
      <xdr:rowOff>0</xdr:rowOff>
    </xdr:from>
    <xdr:ext cx="0" cy="114300"/>
    <xdr:sp macro="" textlink="">
      <xdr:nvSpPr>
        <xdr:cNvPr id="5644" name="Text Box 63">
          <a:extLst>
            <a:ext uri="{FF2B5EF4-FFF2-40B4-BE49-F238E27FC236}">
              <a16:creationId xmlns:a16="http://schemas.microsoft.com/office/drawing/2014/main" id="{00000000-0008-0000-0000-00000C160000}"/>
            </a:ext>
          </a:extLst>
        </xdr:cNvPr>
        <xdr:cNvSpPr txBox="1">
          <a:spLocks noChangeArrowheads="1"/>
        </xdr:cNvSpPr>
      </xdr:nvSpPr>
      <xdr:spPr bwMode="auto">
        <a:xfrm>
          <a:off x="2971800" y="1465326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691</xdr:row>
      <xdr:rowOff>0</xdr:rowOff>
    </xdr:from>
    <xdr:ext cx="0" cy="152400"/>
    <xdr:sp macro="" textlink="">
      <xdr:nvSpPr>
        <xdr:cNvPr id="5645" name="Text Box 3">
          <a:extLst>
            <a:ext uri="{FF2B5EF4-FFF2-40B4-BE49-F238E27FC236}">
              <a16:creationId xmlns:a16="http://schemas.microsoft.com/office/drawing/2014/main" id="{00000000-0008-0000-0000-00000D160000}"/>
            </a:ext>
          </a:extLst>
        </xdr:cNvPr>
        <xdr:cNvSpPr txBox="1">
          <a:spLocks noChangeArrowheads="1"/>
        </xdr:cNvSpPr>
      </xdr:nvSpPr>
      <xdr:spPr bwMode="auto">
        <a:xfrm>
          <a:off x="2971800" y="14653260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691</xdr:row>
      <xdr:rowOff>0</xdr:rowOff>
    </xdr:from>
    <xdr:ext cx="0" cy="114300"/>
    <xdr:sp macro="" textlink="">
      <xdr:nvSpPr>
        <xdr:cNvPr id="5646" name="Text Box 32">
          <a:extLst>
            <a:ext uri="{FF2B5EF4-FFF2-40B4-BE49-F238E27FC236}">
              <a16:creationId xmlns:a16="http://schemas.microsoft.com/office/drawing/2014/main" id="{00000000-0008-0000-0000-00000E160000}"/>
            </a:ext>
          </a:extLst>
        </xdr:cNvPr>
        <xdr:cNvSpPr txBox="1">
          <a:spLocks noChangeArrowheads="1"/>
        </xdr:cNvSpPr>
      </xdr:nvSpPr>
      <xdr:spPr bwMode="auto">
        <a:xfrm>
          <a:off x="2971800" y="1465326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691</xdr:row>
      <xdr:rowOff>0</xdr:rowOff>
    </xdr:from>
    <xdr:ext cx="0" cy="152400"/>
    <xdr:sp macro="" textlink="">
      <xdr:nvSpPr>
        <xdr:cNvPr id="5647" name="Text Box 3">
          <a:extLst>
            <a:ext uri="{FF2B5EF4-FFF2-40B4-BE49-F238E27FC236}">
              <a16:creationId xmlns:a16="http://schemas.microsoft.com/office/drawing/2014/main" id="{00000000-0008-0000-0000-00000F160000}"/>
            </a:ext>
          </a:extLst>
        </xdr:cNvPr>
        <xdr:cNvSpPr txBox="1">
          <a:spLocks noChangeArrowheads="1"/>
        </xdr:cNvSpPr>
      </xdr:nvSpPr>
      <xdr:spPr bwMode="auto">
        <a:xfrm>
          <a:off x="2971800" y="14653260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691</xdr:row>
      <xdr:rowOff>0</xdr:rowOff>
    </xdr:from>
    <xdr:ext cx="0" cy="114300"/>
    <xdr:sp macro="" textlink="">
      <xdr:nvSpPr>
        <xdr:cNvPr id="5648" name="Text Box 63">
          <a:extLst>
            <a:ext uri="{FF2B5EF4-FFF2-40B4-BE49-F238E27FC236}">
              <a16:creationId xmlns:a16="http://schemas.microsoft.com/office/drawing/2014/main" id="{00000000-0008-0000-0000-000010160000}"/>
            </a:ext>
          </a:extLst>
        </xdr:cNvPr>
        <xdr:cNvSpPr txBox="1">
          <a:spLocks noChangeArrowheads="1"/>
        </xdr:cNvSpPr>
      </xdr:nvSpPr>
      <xdr:spPr bwMode="auto">
        <a:xfrm>
          <a:off x="2971800" y="1465326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691</xdr:row>
      <xdr:rowOff>0</xdr:rowOff>
    </xdr:from>
    <xdr:ext cx="0" cy="152400"/>
    <xdr:sp macro="" textlink="">
      <xdr:nvSpPr>
        <xdr:cNvPr id="5649" name="Text Box 3">
          <a:extLst>
            <a:ext uri="{FF2B5EF4-FFF2-40B4-BE49-F238E27FC236}">
              <a16:creationId xmlns:a16="http://schemas.microsoft.com/office/drawing/2014/main" id="{00000000-0008-0000-0000-000011160000}"/>
            </a:ext>
          </a:extLst>
        </xdr:cNvPr>
        <xdr:cNvSpPr txBox="1">
          <a:spLocks noChangeArrowheads="1"/>
        </xdr:cNvSpPr>
      </xdr:nvSpPr>
      <xdr:spPr bwMode="auto">
        <a:xfrm>
          <a:off x="2971800" y="14653260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691</xdr:row>
      <xdr:rowOff>0</xdr:rowOff>
    </xdr:from>
    <xdr:ext cx="0" cy="114300"/>
    <xdr:sp macro="" textlink="">
      <xdr:nvSpPr>
        <xdr:cNvPr id="5650" name="Text Box 32">
          <a:extLst>
            <a:ext uri="{FF2B5EF4-FFF2-40B4-BE49-F238E27FC236}">
              <a16:creationId xmlns:a16="http://schemas.microsoft.com/office/drawing/2014/main" id="{00000000-0008-0000-0000-000012160000}"/>
            </a:ext>
          </a:extLst>
        </xdr:cNvPr>
        <xdr:cNvSpPr txBox="1">
          <a:spLocks noChangeArrowheads="1"/>
        </xdr:cNvSpPr>
      </xdr:nvSpPr>
      <xdr:spPr bwMode="auto">
        <a:xfrm>
          <a:off x="2971800" y="1465326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691</xdr:row>
      <xdr:rowOff>0</xdr:rowOff>
    </xdr:from>
    <xdr:ext cx="0" cy="152400"/>
    <xdr:sp macro="" textlink="">
      <xdr:nvSpPr>
        <xdr:cNvPr id="5651" name="Text Box 3">
          <a:extLst>
            <a:ext uri="{FF2B5EF4-FFF2-40B4-BE49-F238E27FC236}">
              <a16:creationId xmlns:a16="http://schemas.microsoft.com/office/drawing/2014/main" id="{00000000-0008-0000-0000-000013160000}"/>
            </a:ext>
          </a:extLst>
        </xdr:cNvPr>
        <xdr:cNvSpPr txBox="1">
          <a:spLocks noChangeArrowheads="1"/>
        </xdr:cNvSpPr>
      </xdr:nvSpPr>
      <xdr:spPr bwMode="auto">
        <a:xfrm>
          <a:off x="2971800" y="14653260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691</xdr:row>
      <xdr:rowOff>0</xdr:rowOff>
    </xdr:from>
    <xdr:ext cx="0" cy="114300"/>
    <xdr:sp macro="" textlink="">
      <xdr:nvSpPr>
        <xdr:cNvPr id="5652" name="Text Box 63">
          <a:extLst>
            <a:ext uri="{FF2B5EF4-FFF2-40B4-BE49-F238E27FC236}">
              <a16:creationId xmlns:a16="http://schemas.microsoft.com/office/drawing/2014/main" id="{00000000-0008-0000-0000-000014160000}"/>
            </a:ext>
          </a:extLst>
        </xdr:cNvPr>
        <xdr:cNvSpPr txBox="1">
          <a:spLocks noChangeArrowheads="1"/>
        </xdr:cNvSpPr>
      </xdr:nvSpPr>
      <xdr:spPr bwMode="auto">
        <a:xfrm>
          <a:off x="2971800" y="1465326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691</xdr:row>
      <xdr:rowOff>0</xdr:rowOff>
    </xdr:from>
    <xdr:ext cx="0" cy="152400"/>
    <xdr:sp macro="" textlink="">
      <xdr:nvSpPr>
        <xdr:cNvPr id="5653" name="Text Box 3">
          <a:extLst>
            <a:ext uri="{FF2B5EF4-FFF2-40B4-BE49-F238E27FC236}">
              <a16:creationId xmlns:a16="http://schemas.microsoft.com/office/drawing/2014/main" id="{00000000-0008-0000-0000-000015160000}"/>
            </a:ext>
          </a:extLst>
        </xdr:cNvPr>
        <xdr:cNvSpPr txBox="1">
          <a:spLocks noChangeArrowheads="1"/>
        </xdr:cNvSpPr>
      </xdr:nvSpPr>
      <xdr:spPr bwMode="auto">
        <a:xfrm>
          <a:off x="2971800" y="14653260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691</xdr:row>
      <xdr:rowOff>0</xdr:rowOff>
    </xdr:from>
    <xdr:ext cx="0" cy="114300"/>
    <xdr:sp macro="" textlink="">
      <xdr:nvSpPr>
        <xdr:cNvPr id="5654" name="Text Box 32">
          <a:extLst>
            <a:ext uri="{FF2B5EF4-FFF2-40B4-BE49-F238E27FC236}">
              <a16:creationId xmlns:a16="http://schemas.microsoft.com/office/drawing/2014/main" id="{00000000-0008-0000-0000-000016160000}"/>
            </a:ext>
          </a:extLst>
        </xdr:cNvPr>
        <xdr:cNvSpPr txBox="1">
          <a:spLocks noChangeArrowheads="1"/>
        </xdr:cNvSpPr>
      </xdr:nvSpPr>
      <xdr:spPr bwMode="auto">
        <a:xfrm>
          <a:off x="2971800" y="1465326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691</xdr:row>
      <xdr:rowOff>0</xdr:rowOff>
    </xdr:from>
    <xdr:ext cx="0" cy="152400"/>
    <xdr:sp macro="" textlink="">
      <xdr:nvSpPr>
        <xdr:cNvPr id="5655" name="Text Box 3">
          <a:extLst>
            <a:ext uri="{FF2B5EF4-FFF2-40B4-BE49-F238E27FC236}">
              <a16:creationId xmlns:a16="http://schemas.microsoft.com/office/drawing/2014/main" id="{00000000-0008-0000-0000-000017160000}"/>
            </a:ext>
          </a:extLst>
        </xdr:cNvPr>
        <xdr:cNvSpPr txBox="1">
          <a:spLocks noChangeArrowheads="1"/>
        </xdr:cNvSpPr>
      </xdr:nvSpPr>
      <xdr:spPr bwMode="auto">
        <a:xfrm>
          <a:off x="2971800" y="14653260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691</xdr:row>
      <xdr:rowOff>0</xdr:rowOff>
    </xdr:from>
    <xdr:ext cx="0" cy="114300"/>
    <xdr:sp macro="" textlink="">
      <xdr:nvSpPr>
        <xdr:cNvPr id="5656" name="Text Box 63">
          <a:extLst>
            <a:ext uri="{FF2B5EF4-FFF2-40B4-BE49-F238E27FC236}">
              <a16:creationId xmlns:a16="http://schemas.microsoft.com/office/drawing/2014/main" id="{00000000-0008-0000-0000-000018160000}"/>
            </a:ext>
          </a:extLst>
        </xdr:cNvPr>
        <xdr:cNvSpPr txBox="1">
          <a:spLocks noChangeArrowheads="1"/>
        </xdr:cNvSpPr>
      </xdr:nvSpPr>
      <xdr:spPr bwMode="auto">
        <a:xfrm>
          <a:off x="2971800" y="1465326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691</xdr:row>
      <xdr:rowOff>0</xdr:rowOff>
    </xdr:from>
    <xdr:ext cx="0" cy="152400"/>
    <xdr:sp macro="" textlink="">
      <xdr:nvSpPr>
        <xdr:cNvPr id="5657" name="Text Box 3">
          <a:extLst>
            <a:ext uri="{FF2B5EF4-FFF2-40B4-BE49-F238E27FC236}">
              <a16:creationId xmlns:a16="http://schemas.microsoft.com/office/drawing/2014/main" id="{00000000-0008-0000-0000-000019160000}"/>
            </a:ext>
          </a:extLst>
        </xdr:cNvPr>
        <xdr:cNvSpPr txBox="1">
          <a:spLocks noChangeArrowheads="1"/>
        </xdr:cNvSpPr>
      </xdr:nvSpPr>
      <xdr:spPr bwMode="auto">
        <a:xfrm>
          <a:off x="2971800" y="14653260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691</xdr:row>
      <xdr:rowOff>0</xdr:rowOff>
    </xdr:from>
    <xdr:ext cx="0" cy="114300"/>
    <xdr:sp macro="" textlink="">
      <xdr:nvSpPr>
        <xdr:cNvPr id="5658" name="Text Box 32">
          <a:extLst>
            <a:ext uri="{FF2B5EF4-FFF2-40B4-BE49-F238E27FC236}">
              <a16:creationId xmlns:a16="http://schemas.microsoft.com/office/drawing/2014/main" id="{00000000-0008-0000-0000-00001A160000}"/>
            </a:ext>
          </a:extLst>
        </xdr:cNvPr>
        <xdr:cNvSpPr txBox="1">
          <a:spLocks noChangeArrowheads="1"/>
        </xdr:cNvSpPr>
      </xdr:nvSpPr>
      <xdr:spPr bwMode="auto">
        <a:xfrm>
          <a:off x="2971800" y="1465326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691</xdr:row>
      <xdr:rowOff>0</xdr:rowOff>
    </xdr:from>
    <xdr:ext cx="0" cy="152400"/>
    <xdr:sp macro="" textlink="">
      <xdr:nvSpPr>
        <xdr:cNvPr id="5659" name="Text Box 3">
          <a:extLst>
            <a:ext uri="{FF2B5EF4-FFF2-40B4-BE49-F238E27FC236}">
              <a16:creationId xmlns:a16="http://schemas.microsoft.com/office/drawing/2014/main" id="{00000000-0008-0000-0000-00001B160000}"/>
            </a:ext>
          </a:extLst>
        </xdr:cNvPr>
        <xdr:cNvSpPr txBox="1">
          <a:spLocks noChangeArrowheads="1"/>
        </xdr:cNvSpPr>
      </xdr:nvSpPr>
      <xdr:spPr bwMode="auto">
        <a:xfrm>
          <a:off x="2971800" y="14653260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691</xdr:row>
      <xdr:rowOff>0</xdr:rowOff>
    </xdr:from>
    <xdr:ext cx="0" cy="114300"/>
    <xdr:sp macro="" textlink="">
      <xdr:nvSpPr>
        <xdr:cNvPr id="5660" name="Text Box 63">
          <a:extLst>
            <a:ext uri="{FF2B5EF4-FFF2-40B4-BE49-F238E27FC236}">
              <a16:creationId xmlns:a16="http://schemas.microsoft.com/office/drawing/2014/main" id="{00000000-0008-0000-0000-00001C160000}"/>
            </a:ext>
          </a:extLst>
        </xdr:cNvPr>
        <xdr:cNvSpPr txBox="1">
          <a:spLocks noChangeArrowheads="1"/>
        </xdr:cNvSpPr>
      </xdr:nvSpPr>
      <xdr:spPr bwMode="auto">
        <a:xfrm>
          <a:off x="2971800" y="1465326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691</xdr:row>
      <xdr:rowOff>0</xdr:rowOff>
    </xdr:from>
    <xdr:ext cx="0" cy="152400"/>
    <xdr:sp macro="" textlink="">
      <xdr:nvSpPr>
        <xdr:cNvPr id="5661" name="Text Box 3">
          <a:extLst>
            <a:ext uri="{FF2B5EF4-FFF2-40B4-BE49-F238E27FC236}">
              <a16:creationId xmlns:a16="http://schemas.microsoft.com/office/drawing/2014/main" id="{00000000-0008-0000-0000-00001D160000}"/>
            </a:ext>
          </a:extLst>
        </xdr:cNvPr>
        <xdr:cNvSpPr txBox="1">
          <a:spLocks noChangeArrowheads="1"/>
        </xdr:cNvSpPr>
      </xdr:nvSpPr>
      <xdr:spPr bwMode="auto">
        <a:xfrm>
          <a:off x="2971800" y="14653260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691</xdr:row>
      <xdr:rowOff>0</xdr:rowOff>
    </xdr:from>
    <xdr:ext cx="0" cy="114300"/>
    <xdr:sp macro="" textlink="">
      <xdr:nvSpPr>
        <xdr:cNvPr id="5662" name="Text Box 32">
          <a:extLst>
            <a:ext uri="{FF2B5EF4-FFF2-40B4-BE49-F238E27FC236}">
              <a16:creationId xmlns:a16="http://schemas.microsoft.com/office/drawing/2014/main" id="{00000000-0008-0000-0000-00001E160000}"/>
            </a:ext>
          </a:extLst>
        </xdr:cNvPr>
        <xdr:cNvSpPr txBox="1">
          <a:spLocks noChangeArrowheads="1"/>
        </xdr:cNvSpPr>
      </xdr:nvSpPr>
      <xdr:spPr bwMode="auto">
        <a:xfrm>
          <a:off x="2971800" y="1465326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691</xdr:row>
      <xdr:rowOff>0</xdr:rowOff>
    </xdr:from>
    <xdr:ext cx="0" cy="152400"/>
    <xdr:sp macro="" textlink="">
      <xdr:nvSpPr>
        <xdr:cNvPr id="5663" name="Text Box 3">
          <a:extLst>
            <a:ext uri="{FF2B5EF4-FFF2-40B4-BE49-F238E27FC236}">
              <a16:creationId xmlns:a16="http://schemas.microsoft.com/office/drawing/2014/main" id="{00000000-0008-0000-0000-00001F160000}"/>
            </a:ext>
          </a:extLst>
        </xdr:cNvPr>
        <xdr:cNvSpPr txBox="1">
          <a:spLocks noChangeArrowheads="1"/>
        </xdr:cNvSpPr>
      </xdr:nvSpPr>
      <xdr:spPr bwMode="auto">
        <a:xfrm>
          <a:off x="2971800" y="14653260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691</xdr:row>
      <xdr:rowOff>0</xdr:rowOff>
    </xdr:from>
    <xdr:ext cx="0" cy="114300"/>
    <xdr:sp macro="" textlink="">
      <xdr:nvSpPr>
        <xdr:cNvPr id="5664" name="Text Box 63">
          <a:extLst>
            <a:ext uri="{FF2B5EF4-FFF2-40B4-BE49-F238E27FC236}">
              <a16:creationId xmlns:a16="http://schemas.microsoft.com/office/drawing/2014/main" id="{00000000-0008-0000-0000-000020160000}"/>
            </a:ext>
          </a:extLst>
        </xdr:cNvPr>
        <xdr:cNvSpPr txBox="1">
          <a:spLocks noChangeArrowheads="1"/>
        </xdr:cNvSpPr>
      </xdr:nvSpPr>
      <xdr:spPr bwMode="auto">
        <a:xfrm>
          <a:off x="2971800" y="1465326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691</xdr:row>
      <xdr:rowOff>0</xdr:rowOff>
    </xdr:from>
    <xdr:ext cx="0" cy="152400"/>
    <xdr:sp macro="" textlink="">
      <xdr:nvSpPr>
        <xdr:cNvPr id="5665" name="Text Box 3">
          <a:extLst>
            <a:ext uri="{FF2B5EF4-FFF2-40B4-BE49-F238E27FC236}">
              <a16:creationId xmlns:a16="http://schemas.microsoft.com/office/drawing/2014/main" id="{00000000-0008-0000-0000-000021160000}"/>
            </a:ext>
          </a:extLst>
        </xdr:cNvPr>
        <xdr:cNvSpPr txBox="1">
          <a:spLocks noChangeArrowheads="1"/>
        </xdr:cNvSpPr>
      </xdr:nvSpPr>
      <xdr:spPr bwMode="auto">
        <a:xfrm>
          <a:off x="2971800" y="14653260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691</xdr:row>
      <xdr:rowOff>0</xdr:rowOff>
    </xdr:from>
    <xdr:ext cx="0" cy="114300"/>
    <xdr:sp macro="" textlink="">
      <xdr:nvSpPr>
        <xdr:cNvPr id="5666" name="Text Box 32">
          <a:extLst>
            <a:ext uri="{FF2B5EF4-FFF2-40B4-BE49-F238E27FC236}">
              <a16:creationId xmlns:a16="http://schemas.microsoft.com/office/drawing/2014/main" id="{00000000-0008-0000-0000-000022160000}"/>
            </a:ext>
          </a:extLst>
        </xdr:cNvPr>
        <xdr:cNvSpPr txBox="1">
          <a:spLocks noChangeArrowheads="1"/>
        </xdr:cNvSpPr>
      </xdr:nvSpPr>
      <xdr:spPr bwMode="auto">
        <a:xfrm>
          <a:off x="2971800" y="1465326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691</xdr:row>
      <xdr:rowOff>0</xdr:rowOff>
    </xdr:from>
    <xdr:ext cx="0" cy="152400"/>
    <xdr:sp macro="" textlink="">
      <xdr:nvSpPr>
        <xdr:cNvPr id="5667" name="Text Box 3">
          <a:extLst>
            <a:ext uri="{FF2B5EF4-FFF2-40B4-BE49-F238E27FC236}">
              <a16:creationId xmlns:a16="http://schemas.microsoft.com/office/drawing/2014/main" id="{00000000-0008-0000-0000-000023160000}"/>
            </a:ext>
          </a:extLst>
        </xdr:cNvPr>
        <xdr:cNvSpPr txBox="1">
          <a:spLocks noChangeArrowheads="1"/>
        </xdr:cNvSpPr>
      </xdr:nvSpPr>
      <xdr:spPr bwMode="auto">
        <a:xfrm>
          <a:off x="2971800" y="14653260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691</xdr:row>
      <xdr:rowOff>0</xdr:rowOff>
    </xdr:from>
    <xdr:ext cx="0" cy="114300"/>
    <xdr:sp macro="" textlink="">
      <xdr:nvSpPr>
        <xdr:cNvPr id="5668" name="Text Box 63">
          <a:extLst>
            <a:ext uri="{FF2B5EF4-FFF2-40B4-BE49-F238E27FC236}">
              <a16:creationId xmlns:a16="http://schemas.microsoft.com/office/drawing/2014/main" id="{00000000-0008-0000-0000-000024160000}"/>
            </a:ext>
          </a:extLst>
        </xdr:cNvPr>
        <xdr:cNvSpPr txBox="1">
          <a:spLocks noChangeArrowheads="1"/>
        </xdr:cNvSpPr>
      </xdr:nvSpPr>
      <xdr:spPr bwMode="auto">
        <a:xfrm>
          <a:off x="2971800" y="1465326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691</xdr:row>
      <xdr:rowOff>0</xdr:rowOff>
    </xdr:from>
    <xdr:ext cx="0" cy="152400"/>
    <xdr:sp macro="" textlink="">
      <xdr:nvSpPr>
        <xdr:cNvPr id="5669" name="Text Box 3">
          <a:extLst>
            <a:ext uri="{FF2B5EF4-FFF2-40B4-BE49-F238E27FC236}">
              <a16:creationId xmlns:a16="http://schemas.microsoft.com/office/drawing/2014/main" id="{00000000-0008-0000-0000-000025160000}"/>
            </a:ext>
          </a:extLst>
        </xdr:cNvPr>
        <xdr:cNvSpPr txBox="1">
          <a:spLocks noChangeArrowheads="1"/>
        </xdr:cNvSpPr>
      </xdr:nvSpPr>
      <xdr:spPr bwMode="auto">
        <a:xfrm>
          <a:off x="2971800" y="14653260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691</xdr:row>
      <xdr:rowOff>0</xdr:rowOff>
    </xdr:from>
    <xdr:ext cx="0" cy="114300"/>
    <xdr:sp macro="" textlink="">
      <xdr:nvSpPr>
        <xdr:cNvPr id="5670" name="Text Box 32">
          <a:extLst>
            <a:ext uri="{FF2B5EF4-FFF2-40B4-BE49-F238E27FC236}">
              <a16:creationId xmlns:a16="http://schemas.microsoft.com/office/drawing/2014/main" id="{00000000-0008-0000-0000-000026160000}"/>
            </a:ext>
          </a:extLst>
        </xdr:cNvPr>
        <xdr:cNvSpPr txBox="1">
          <a:spLocks noChangeArrowheads="1"/>
        </xdr:cNvSpPr>
      </xdr:nvSpPr>
      <xdr:spPr bwMode="auto">
        <a:xfrm>
          <a:off x="2971800" y="1465326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wsDr>
</file>

<file path=xl/externalLinks/_rels/externalLink1.xml.rels><?xml version="1.0" encoding="UTF-8" standalone="yes"?>
<Relationships xmlns="http://schemas.openxmlformats.org/package/2006/relationships"><Relationship Id="rId2" Type="http://schemas.microsoft.com/office/2019/04/relationships/externalLinkLongPath" Target="file:///\\Ana\c\Documents%20and%20Settings\JOEL\Mis%20documentos\Documents%20and%20Settings\Joel%20Francisco\Mis%20documentos\Documents%20and%20Settings\CLAUDIA\Mis%20documentos\TRABAJO%20CLAUDIA\Garibaldy%20Bautista%20(actualizaciones)\analisis%20el%20pino%20junumuc&#250;.xls?8D955B24" TargetMode="External"/><Relationship Id="rId1" Type="http://schemas.openxmlformats.org/officeDocument/2006/relationships/externalLinkPath" Target="file:///\\8D955B24\analisis%20el%20pino%20junumuc&#250;.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Elvita\c\Documents%20and%20Settings\dell2\Escritorio\Mis%20documentos\presupuestos%202006\85-06%20Reh.%20y%20Ampl.%20Ac.%20Imbert%20(2da.%20alternativa)SIN%20PROB.xls"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Costos3\C\Documents%20and%20Settings\costos\Mis%20documentos\claudia\Garibaldy%20Bautista%20(Costos)\analisis%20el%20pino%20junumuc&#250;%20(version%201).xls"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file:///\\BRIAN\C\BASE%20DATOS%20PARA%20ANALISIS\BASE%20DATOS2.xls" TargetMode="External"/></Relationships>
</file>

<file path=xl/externalLinks/_rels/externalLink13.xml.rels><?xml version="1.0" encoding="UTF-8" standalone="yes"?>
<Relationships xmlns="http://schemas.openxmlformats.org/package/2006/relationships"><Relationship Id="rId1" Type="http://schemas.microsoft.com/office/2006/relationships/xlExternalLinkPath/xlPathMissing" Target="RecoveredExternalLink1"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file:///F:\Documents%20and%20Settings\Ing.%20Tony%20Hernandez\Escritorio\Comedor%20Juegos%20Regionales%20Bayaguana.xls"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file:///G:\ESTEBANIA\PROYECTO\IMBERT_PEAD_21abr06.xls" TargetMode="External"/></Relationships>
</file>

<file path=xl/externalLinks/_rels/externalLink16.xml.rels><?xml version="1.0" encoding="UTF-8" standalone="yes"?>
<Relationships xmlns="http://schemas.openxmlformats.org/package/2006/relationships"><Relationship Id="rId1" Type="http://schemas.openxmlformats.org/officeDocument/2006/relationships/externalLinkPath" Target="file:///A:\WINDOWS\Desktop\Boca%20Chica\Oferta%20Economica%20I.xls" TargetMode="External"/></Relationships>
</file>

<file path=xl/externalLinks/_rels/externalLink17.xml.rels><?xml version="1.0" encoding="UTF-8" standalone="yes"?>
<Relationships xmlns="http://schemas.openxmlformats.org/package/2006/relationships"><Relationship Id="rId1" Type="http://schemas.openxmlformats.org/officeDocument/2006/relationships/externalLinkPath" Target="file:///A:\Documents%20and%20Settings\CLAUDIA\Mis%20documentos\TRABAJO%20CLAUDIA\analisis%20seopc\Copia%20de%20Analisis%20PARA%20PRESUPUESTO%20OBRAS%20PUBLICA%20df%20enero%202004.xls" TargetMode="External"/></Relationships>
</file>

<file path=xl/externalLinks/_rels/externalLink18.xml.rels><?xml version="1.0" encoding="UTF-8" standalone="yes"?>
<Relationships xmlns="http://schemas.openxmlformats.org/package/2006/relationships"><Relationship Id="rId1" Type="http://schemas.openxmlformats.org/officeDocument/2006/relationships/externalLinkPath" Target="file:///\\192.168.2.158\pc%20elvita\Documents%20and%20Settings\Costos_01\Desktop\LOMA%20CABRRERA\MOD.%20223-09%20TRABAJOS%20faltantes%20AC.%20LOMA%20DE%20CABRERA.xls" TargetMode="External"/></Relationships>
</file>

<file path=xl/externalLinks/_rels/externalLink19.xml.rels><?xml version="1.0" encoding="UTF-8" standalone="yes"?>
<Relationships xmlns="http://schemas.openxmlformats.org/package/2006/relationships"><Relationship Id="rId1" Type="http://schemas.openxmlformats.org/officeDocument/2006/relationships/externalLinkPath" Target="file:///\\Servidor01\ingenieria\Documents%20and%20Settings\Raul%20N.%20%20Rizek\My%20Documents\Carretera%20Sto.%20Dgo.%20-%20Samana\Precios%20Rincon%20de%20Molinillos.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Excalibur\presupuesto\Users\yanel\Documents\PERSONALTRABAJOS\YANEL%200IS0E\YANEL%20FERNANDEZ\ITECO\edf.%20administrativo\PRESUPUESTO%20edificio%20administrativo%20ITECO.xls" TargetMode="External"/></Relationships>
</file>

<file path=xl/externalLinks/_rels/externalLink20.xml.rels><?xml version="1.0" encoding="UTF-8" standalone="yes"?>
<Relationships xmlns="http://schemas.openxmlformats.org/package/2006/relationships"><Relationship Id="rId1" Type="http://schemas.openxmlformats.org/officeDocument/2006/relationships/externalLinkPath" Target="file:///A:\Documents%20and%20Settings\CLAUDIA\Mis%20documentos\TRABAJO%20CLAUDIA\Garibaldy%20Bautista%20(actualizaciones)\analisis%20el%20pino%20junumuc&#250;.xls" TargetMode="External"/></Relationships>
</file>

<file path=xl/externalLinks/_rels/externalLink21.xml.rels><?xml version="1.0" encoding="UTF-8" standalone="yes"?>
<Relationships xmlns="http://schemas.openxmlformats.org/package/2006/relationships"><Relationship Id="rId1" Type="http://schemas.openxmlformats.org/officeDocument/2006/relationships/externalLinkPath" Target="file:///\\Inapa-fs02\HANGAR%20AILI\Hangares%20AILI%2002-09-10.xls" TargetMode="External"/></Relationships>
</file>

<file path=xl/externalLinks/_rels/externalLink22.xml.rels><?xml version="1.0" encoding="UTF-8" standalone="yes"?>
<Relationships xmlns="http://schemas.openxmlformats.org/package/2006/relationships"><Relationship Id="rId1" Type="http://schemas.openxmlformats.org/officeDocument/2006/relationships/externalLinkPath" Target="file:///D:\PADRE_LAS_CASAS\ANALISIS_TODOS.XLS" TargetMode="External"/></Relationships>
</file>

<file path=xl/externalLinks/_rels/externalLink23.xml.rels><?xml version="1.0" encoding="UTF-8" standalone="yes"?>
<Relationships xmlns="http://schemas.openxmlformats.org/package/2006/relationships"><Relationship Id="rId1" Type="http://schemas.openxmlformats.org/officeDocument/2006/relationships/externalLinkPath" Target="file:///\\1E846D7E\analisis%20el%20pino%20junumuc&#250;.xls" TargetMode="External"/></Relationships>
</file>

<file path=xl/externalLinks/_rels/externalLink24.xml.rels><?xml version="1.0" encoding="UTF-8" standalone="yes"?>
<Relationships xmlns="http://schemas.openxmlformats.org/package/2006/relationships"><Relationship Id="rId1" Type="http://schemas.openxmlformats.org/officeDocument/2006/relationships/externalLinkPath" Target="file:///\\Costos01\Mis%20Documentos%20(Costos)\ADDENDAS%20ABRIL%202004\143-04%20%20ADDENDA%20NO.%201%20AC.%20%20EL%20LIMON.xls" TargetMode="External"/></Relationships>
</file>

<file path=xl/externalLinks/_rels/externalLink25.xml.rels><?xml version="1.0" encoding="UTF-8" standalone="yes"?>
<Relationships xmlns="http://schemas.openxmlformats.org/package/2006/relationships"><Relationship Id="rId1" Type="http://schemas.openxmlformats.org/officeDocument/2006/relationships/externalLinkPath" Target="file:///\\Cob-02\D\PROYECTO%20TERMINACION%20SOFTBALL%20COJPD\CUBICACION\CUBICACION-NUEVA-1.XLS" TargetMode="External"/></Relationships>
</file>

<file path=xl/externalLinks/_rels/externalLink26.xml.rels><?xml version="1.0" encoding="UTF-8" standalone="yes"?>
<Relationships xmlns="http://schemas.openxmlformats.org/package/2006/relationships"><Relationship Id="rId1" Type="http://schemas.openxmlformats.org/officeDocument/2006/relationships/externalLinkPath" Target="file:///\\Excalibur\Presupuesto\PROYECTO%20PIEDRA%20BLANCA\JOEL\APC\InaconsaACT\Volumenes%20del%20Presupuesto\bPrimer%20Nivel\CIAceros%201erN..xls" TargetMode="External"/></Relationships>
</file>

<file path=xl/externalLinks/_rels/externalLink27.xml.rels><?xml version="1.0" encoding="UTF-8" standalone="yes"?>
<Relationships xmlns="http://schemas.openxmlformats.org/package/2006/relationships"><Relationship Id="rId1" Type="http://schemas.openxmlformats.org/officeDocument/2006/relationships/externalLinkPath" Target="file:///\\Excalibur\Presupuesto\Documents%20and%20Settings\JOEL\APC\InaconsaACT\Soportes%20Analisis,Presupuestos,Controles\BPreliminar\Soportes%20Grales.Controles%20de%20Obra.xls" TargetMode="External"/></Relationships>
</file>

<file path=xl/externalLinks/_rels/externalLink28.xml.rels><?xml version="1.0" encoding="UTF-8" standalone="yes"?>
<Relationships xmlns="http://schemas.openxmlformats.org/package/2006/relationships"><Relationship Id="rId1" Type="http://schemas.openxmlformats.org/officeDocument/2006/relationships/externalLinkPath" Target="file:///\\Excalibur\Presupuesto\Documents%20and%20Settings\Ray\Escritorio\Presupuesto%20Habitacional%20Piedra%20BlancaX.xls" TargetMode="External"/></Relationships>
</file>

<file path=xl/externalLinks/_rels/externalLink29.xml.rels><?xml version="1.0" encoding="UTF-8" standalone="yes"?>
<Relationships xmlns="http://schemas.openxmlformats.org/package/2006/relationships"><Relationship Id="rId1" Type="http://schemas.openxmlformats.org/officeDocument/2006/relationships/externalLinkPath" Target="file:///\\Elvita\c\backup%20costos%2003\RECLAMACIONES%202005\ZONA%20II\Documents%20and%20Settings\CLAUDIA\Mis%20documentos\TRABAJO%20CLAUDIA\Garibaldy%20Bautista%20(actualizaciones)\analisis%20el%20pino%20junumuc&#250;.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EXCALIBUR\Presupuesto\presupuesto%20donald%202007\DONALD%20PC%20VOL%202\Archivo%20Horacio\Proyectos%20Ingenieria%20Metalica\Concurso%20Mao\Presupuestos\Presupuesto%20general.xls" TargetMode="External"/></Relationships>
</file>

<file path=xl/externalLinks/_rels/externalLink30.xml.rels><?xml version="1.0" encoding="UTF-8" standalone="yes"?>
<Relationships xmlns="http://schemas.openxmlformats.org/package/2006/relationships"><Relationship Id="rId1" Type="http://schemas.openxmlformats.org/officeDocument/2006/relationships/externalLinkPath" Target="file:///\\PCBRIAN\D\My%20Documents\Documentos%20En%20Uso\Resort%20Bahia%20Estela%20Caribe\My%20Documents\Brian's%20Documents\RESIDENCIAL%20APARTAMENTOS\ROMANA%20DEL%20OESTE\Plaza%20Columbus\WINPROJ\Cespedes\Fiesta\Fiesta%20Area%20de%20Espectaculos.xls" TargetMode="External"/></Relationships>
</file>

<file path=xl/externalLinks/_rels/externalLink31.xml.rels><?xml version="1.0" encoding="UTF-8" standalone="yes"?>
<Relationships xmlns="http://schemas.openxmlformats.org/package/2006/relationships"><Relationship Id="rId1" Type="http://schemas.openxmlformats.org/officeDocument/2006/relationships/externalLinkPath" Target="file:///D:\Documents%20and%20Settings\Administrator\My%20Documents\BACKUP%20JULIO\wandel\escritorio%201\PRESUPUESTOS\Peravia\Salinas\PRESUPUESTO%20vivienda.xls" TargetMode="External"/></Relationships>
</file>

<file path=xl/externalLinks/_rels/externalLink32.xml.rels><?xml version="1.0" encoding="UTF-8" standalone="yes"?>
<Relationships xmlns="http://schemas.openxmlformats.org/package/2006/relationships"><Relationship Id="rId1" Type="http://schemas.openxmlformats.org/officeDocument/2006/relationships/externalLinkPath" Target="file:///A:\21-22-94.XLS" TargetMode="External"/></Relationships>
</file>

<file path=xl/externalLinks/_rels/externalLink33.xml.rels><?xml version="1.0" encoding="UTF-8" standalone="yes"?>
<Relationships xmlns="http://schemas.openxmlformats.org/package/2006/relationships"><Relationship Id="rId1" Type="http://schemas.openxmlformats.org/officeDocument/2006/relationships/externalLinkPath" Target="file:///\\Tec-costos-05\servidor%20de%20red%20de%20costos%20(ervita)\carpeta%20joel.rivera\2011\VINCI%202011%20ULTIMO\Users\Luis%20Calderon\Documents\Trabajos\ANALISISDECOSTOS\BASE%20DE%20DATOS%20ANALISIS.xlsx" TargetMode="External"/></Relationships>
</file>

<file path=xl/externalLinks/_rels/externalLink34.xml.rels><?xml version="1.0" encoding="UTF-8" standalone="yes"?>
<Relationships xmlns="http://schemas.openxmlformats.org/package/2006/relationships"><Relationship Id="rId1" Type="http://schemas.microsoft.com/office/2006/relationships/xlExternalLinkPath/xlStartup" Target="PROYECTO%20PUCMM/BASE%20DATOS%20PARA%20ANALISIS/BASE%20DATOS2.xls" TargetMode="External"/></Relationships>
</file>

<file path=xl/externalLinks/_rels/externalLink35.xml.rels><?xml version="1.0" encoding="UTF-8" standalone="yes"?>
<Relationships xmlns="http://schemas.openxmlformats.org/package/2006/relationships"><Relationship Id="rId1" Type="http://schemas.openxmlformats.org/officeDocument/2006/relationships/externalLinkPath" Target="file:///\\Cob-02\D\Documents%20and%20Settings\FRED\Mis%20documentos\ARCHIVOS%20PERSONALES\FRED\FRANCISCO\PRESUPUESTO%20MELLIZAS_2_NIVELES_2.xls" TargetMode="External"/></Relationships>
</file>

<file path=xl/externalLinks/_rels/externalLink36.xml.rels><?xml version="1.0" encoding="UTF-8" standalone="yes"?>
<Relationships xmlns="http://schemas.openxmlformats.org/package/2006/relationships"><Relationship Id="rId1" Type="http://schemas.openxmlformats.org/officeDocument/2006/relationships/externalLinkPath" Target="file:///D:\Documents%20and%20Settings\Administrador\Escritorio\metodologia%20Presupuestos\Analisis%20de%20Edificaciones.xls" TargetMode="External"/></Relationships>
</file>

<file path=xl/externalLinks/_rels/externalLink37.xml.rels><?xml version="1.0" encoding="UTF-8" standalone="yes"?>
<Relationships xmlns="http://schemas.openxmlformats.org/package/2006/relationships"><Relationship Id="rId1" Type="http://schemas.openxmlformats.org/officeDocument/2006/relationships/externalLinkPath" Target="file:///\\22A946DD\Copia%20de%20Analisis%20PARA%20PRESUPUESTO%20OBRAS%20PUBLICA%20df%20enero%202004.xls" TargetMode="External"/></Relationships>
</file>

<file path=xl/externalLinks/_rels/externalLink38.xml.rels><?xml version="1.0" encoding="UTF-8" standalone="yes"?>
<Relationships xmlns="http://schemas.openxmlformats.org/package/2006/relationships"><Relationship Id="rId1" Type="http://schemas.openxmlformats.org/officeDocument/2006/relationships/externalLinkPath" Target="/Users/ramona.montas/AppData/Local/Microsoft/Windows/Temporary%20Internet%20Files/Content.Outlook/2H869UQ5/FORMATO%20INAPA/BARRIO+MARIA+TRINIDAD+SANCHEZ%20(2)-INAPA.xlsx" TargetMode="External"/></Relationships>
</file>

<file path=xl/externalLinks/_rels/externalLink39.xml.rels><?xml version="1.0" encoding="UTF-8" standalone="yes"?>
<Relationships xmlns="http://schemas.openxmlformats.org/package/2006/relationships"><Relationship Id="rId1" Type="http://schemas.openxmlformats.org/officeDocument/2006/relationships/externalLinkPath" Target="file:///\\7B7048AA\PROYECTO%20AQN-WC"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Ingmet-pre-01\mis%20documentos\Documents%20and%20Settings\GLEINIER\Escritorio\Documentos%20Compartidos%20(Donald-Geovanny)\Presupuestos%20TRANSPARENTADOS\Omar%20CD%20System\Presupuesto%20Nave%20Omar%20CD%20VER.%20TECHO.xls" TargetMode="External"/></Relationships>
</file>

<file path=xl/externalLinks/_rels/externalLink40.xml.rels><?xml version="1.0" encoding="UTF-8" standalone="yes"?>
<Relationships xmlns="http://schemas.openxmlformats.org/package/2006/relationships"><Relationship Id="rId1" Type="http://schemas.openxmlformats.org/officeDocument/2006/relationships/externalLinkPath" Target="file:///\\Gleinier\e\Documents%20and%20Settings\Ing.%20Tony%20Hernandez\Escritorio\Comedor%20Juegos%20Regionales%20Bayaguana.xls" TargetMode="External"/></Relationships>
</file>

<file path=xl/externalLinks/_rels/externalLink41.xml.rels><?xml version="1.0" encoding="UTF-8" standalone="yes"?>
<Relationships xmlns="http://schemas.openxmlformats.org/package/2006/relationships"><Relationship Id="rId1" Type="http://schemas.openxmlformats.org/officeDocument/2006/relationships/externalLinkPath" Target="file:///\\Tec-costos-14\pc%20elvita\Documents%20and%20Settings\GERMAN%20NOVA\My%20Documents\Intec\MAESTRIA\Costos\Proyecto%20Final%20(SC)\Documents%20and%20Settings\Lurdes\Desktop\Samuel\Propuesta-Auditorias.xls" TargetMode="External"/></Relationships>
</file>

<file path=xl/externalLinks/_rels/externalLink42.xml.rels><?xml version="1.0" encoding="UTF-8" standalone="yes"?>
<Relationships xmlns="http://schemas.openxmlformats.org/package/2006/relationships"><Relationship Id="rId1" Type="http://schemas.openxmlformats.org/officeDocument/2006/relationships/externalLinkPath" Target="file:///A:\WINDOWS\Desktop\Constanza\Presupuestos\Oferta%20Constanza.xls" TargetMode="External"/></Relationships>
</file>

<file path=xl/externalLinks/_rels/externalLink43.xml.rels><?xml version="1.0" encoding="UTF-8" standalone="yes"?>
<Relationships xmlns="http://schemas.openxmlformats.org/package/2006/relationships"><Relationship Id="rId1" Type="http://schemas.openxmlformats.org/officeDocument/2006/relationships/externalLinkPath" Target="file:///\\Brian\c\Mis%20Documentos\Mis%20archivos%20recibidos\VillaVinicioCastillo(1).xls" TargetMode="External"/></Relationships>
</file>

<file path=xl/externalLinks/_rels/externalLink44.xml.rels><?xml version="1.0" encoding="UTF-8" standalone="yes"?>
<Relationships xmlns="http://schemas.openxmlformats.org/package/2006/relationships"><Relationship Id="rId1" Type="http://schemas.openxmlformats.org/officeDocument/2006/relationships/externalLinkPath" Target="file:///\\PCBRIAN\D\My%20Documents\Documentos%20En%20Uso\Escuelas%20Publicas\Escuelas%20Armenteros%20Tony%20Hernandez\LOLIN%20NAVE%20PTA%20CANA.xls" TargetMode="External"/></Relationships>
</file>

<file path=xl/externalLinks/_rels/externalLink45.xml.rels><?xml version="1.0" encoding="UTF-8" standalone="yes"?>
<Relationships xmlns="http://schemas.openxmlformats.org/package/2006/relationships"><Relationship Id="rId1" Type="http://schemas.openxmlformats.org/officeDocument/2006/relationships/externalLinkPath" Target="file:///\\Investigador\amell%20(d)\DONALD%20EXELL\D'%20DONALD\D'%20RaSol\presupuesto\presupuesto\Pres.%20Cubierta%20Altar.xls" TargetMode="External"/></Relationships>
</file>

<file path=xl/externalLinks/_rels/externalLink46.xml.rels><?xml version="1.0" encoding="UTF-8" standalone="yes"?>
<Relationships xmlns="http://schemas.openxmlformats.org/package/2006/relationships"><Relationship Id="rId1" Type="http://schemas.openxmlformats.org/officeDocument/2006/relationships/externalLinkPath" Target="file:///\\Elvita\c\backup%20costos%2003\RECLAMACIONES%202006\ZONA%20III\rec%201%20al%2098-05%20terminacion%20ac.%20la%20cueva%20de%20cevicos%202da.%20etapa%20ac.%20mult.%20guanabano-%20cruce%20de%20maguaca%20parte%20b%20y%20guanabano%20como%20ext.%20al%20ac.%20la%20cueva%20de%20cevico%201.xls" TargetMode="External"/></Relationships>
</file>

<file path=xl/externalLinks/_rels/externalLink47.xml.rels><?xml version="1.0" encoding="UTF-8" standalone="yes"?>
<Relationships xmlns="http://schemas.openxmlformats.org/package/2006/relationships"><Relationship Id="rId1" Type="http://schemas.openxmlformats.org/officeDocument/2006/relationships/externalLinkPath" Target="file:///\\Cob-02\D\PROYECTO%20TERMINACION%20SOFTBALL%20COJPD\CUBICACION\TRABAJOS\Transfer\Costos\Proyectos\Galerias\presup.xls" TargetMode="External"/></Relationships>
</file>

<file path=xl/externalLinks/_rels/externalLink48.xml.rels><?xml version="1.0" encoding="UTF-8" standalone="yes"?>
<Relationships xmlns="http://schemas.openxmlformats.org/package/2006/relationships"><Relationship Id="rId1" Type="http://schemas.openxmlformats.org/officeDocument/2006/relationships/externalLinkPath" Target="file:///\\Costos3\C\Documents%20and%20Settings\CLAUDIA\Mis%20documentos\TRABAJO%20CLAUDIA\analisis%20seopc\Copia%20de%20Analisis%20PARA%20PRESUPUESTO%20OBRAS%20PUBLICA%20df%20enero%202004.xls" TargetMode="External"/></Relationships>
</file>

<file path=xl/externalLinks/_rels/externalLink49.xml.rels><?xml version="1.0" encoding="UTF-8" standalone="yes"?>
<Relationships xmlns="http://schemas.openxmlformats.org/package/2006/relationships"><Relationship Id="rId1" Type="http://schemas.openxmlformats.org/officeDocument/2006/relationships/externalLinkPath" Target="file:///H:\analisis\LOMA%20DE%20CABRERA\PROYECTO\IMBERT_PEAD_21abr06.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Ing-6068a73cbf6\Mis%20documentos\Documents%20and%20Settings\GLEINIER\Escritorio\Documentos%20Compartidos%20(Donald-Geovanny)\Presupuestos%20TRANSPARENTADOS\Omar%20CD%20System\Presupuesto%20Nave%20Omar%20CD%20VER.%20TECHO.xls" TargetMode="External"/></Relationships>
</file>

<file path=xl/externalLinks/_rels/externalLink50.xml.rels><?xml version="1.0" encoding="UTF-8" standalone="yes"?>
<Relationships xmlns="http://schemas.openxmlformats.org/package/2006/relationships"><Relationship Id="rId1" Type="http://schemas.openxmlformats.org/officeDocument/2006/relationships/externalLinkPath" Target="file:///\\Elvita\c\MIS%20DOCUMENTOS\PROYECTO%20TERMINACION%20SOFTBALL%20COJPD\PRESUPUESTO%20MODIFICADO\PRESUPUESTO_FEDOSA_14NOV2005.XLS" TargetMode="External"/></Relationships>
</file>

<file path=xl/externalLinks/_rels/externalLink51.xml.rels><?xml version="1.0" encoding="UTF-8" standalone="yes"?>
<Relationships xmlns="http://schemas.openxmlformats.org/package/2006/relationships"><Relationship Id="rId1" Type="http://schemas.openxmlformats.org/officeDocument/2006/relationships/externalLinkPath" Target="file:///\\192.168.1.161\escritorio%20usuario%201\MIS%20DOCUMENTOS\PROYECTO%20TERMINACION%20SOFTBALL%20COJPD\PRESUPUESTO%20MODIFICADO\PRESUPUESTO_FEDOSA_14NOV2005.XLS" TargetMode="External"/></Relationships>
</file>

<file path=xl/externalLinks/_rels/externalLink52.xml.rels><?xml version="1.0" encoding="UTF-8" standalone="yes"?>
<Relationships xmlns="http://schemas.openxmlformats.org/package/2006/relationships"><Relationship Id="rId1" Type="http://schemas.openxmlformats.org/officeDocument/2006/relationships/externalLinkPath" Target="file:///\\Inapa-fs02\Users\Maria%20Isabel%20Morales\Desktop\doc.%20memoria%20feb%2011\higuero%20nuevo\HANGAR%20AILI\pres.%20ampliacion%20y%20construc.%20plataforma%20tanque.xls" TargetMode="External"/></Relationships>
</file>

<file path=xl/externalLinks/_rels/externalLink53.xml.rels><?xml version="1.0" encoding="UTF-8" standalone="yes"?>
<Relationships xmlns="http://schemas.openxmlformats.org/package/2006/relationships"><Relationship Id="rId1" Type="http://schemas.openxmlformats.org/officeDocument/2006/relationships/externalLinkPath" Target="https://webmail.codetel.net.do/Documents%20and%20Settings/Administrator/My%20Documents/PROYECTOS/LICITACION%20011-2006/PROPUESTA/2005%2012%20Dic%20Texto.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Documentos%20Compartidos%20Evaluacion%20y%20Costo/CARPETA%202015/MEYVER/ANALISIS%20DE%20COSTOS%20SIMO%202015.xlsx"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W:\Acero%20Estrella\Cotizacion\2010\Proyectos%20Tipo%20A\REMODELACION%20AILA%202010\Licitaci&#243;n%20AILA%20(Remodelaci&#243;n%20terminal%20-%20MAyo%202010)%20(20-agosto-2010)%2022%25.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Donald\My%20Documents\Documentos%20Compartidos%20(Donald-Geovanny)\Presupuestos%20TRANSPARENTADOS\Omar%20CD%20System\Presupuesto%20Nave%20Omar%20CD%20VER.%20TECHO.xls"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EXCALIBUR\Presupuesto\An&#225;lisis%201,%202,%203\Copia%20de%20Analisis.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O."/>
      <sheetName val="ANA"/>
      <sheetName val="Analisis (2)"/>
      <sheetName val="1"/>
    </sheetNames>
    <sheetDataSet>
      <sheetData sheetId="0">
        <row r="10">
          <cell r="C10">
            <v>578</v>
          </cell>
        </row>
      </sheetData>
      <sheetData sheetId="1"/>
      <sheetData sheetId="2"/>
      <sheetData sheetId="3"/>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S."/>
      <sheetName val="PVC"/>
      <sheetName val="POLIETILENO"/>
      <sheetName val="Analisis formato"/>
      <sheetName val="REGISTROS DE LADRILLOS Y H.A. "/>
      <sheetName val="ANCLAJES DE H.A."/>
      <sheetName val=" MOVIMIENTO DE TIERRA EQUIPO"/>
    </sheetNames>
    <sheetDataSet>
      <sheetData sheetId="0" refreshError="1"/>
      <sheetData sheetId="1"/>
      <sheetData sheetId="2" refreshError="1"/>
      <sheetData sheetId="3"/>
      <sheetData sheetId="4" refreshError="1"/>
      <sheetData sheetId="5" refreshError="1"/>
      <sheetData sheetId="6" refreshError="1"/>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O."/>
      <sheetName val="ANA"/>
      <sheetName val="Analisis (2)"/>
      <sheetName val="1"/>
      <sheetName val="INS"/>
    </sheetNames>
    <sheetDataSet>
      <sheetData sheetId="0" refreshError="1"/>
      <sheetData sheetId="1"/>
      <sheetData sheetId="2"/>
      <sheetData sheetId="3"/>
      <sheetData sheetId="4" refreshError="1"/>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JUNTAS"/>
      <sheetName val="TERMINACION DE SUPERFICIE"/>
      <sheetName val="ANALISIS"/>
      <sheetName val="Pisos marmol y Ceram.laticrete"/>
      <sheetName val="ANALISIS DE COSTOS"/>
      <sheetName val="REVESTIMIENTOS"/>
      <sheetName val="techos"/>
      <sheetName val="Sheet1"/>
      <sheetName val="PISO VIBRAZO GRIS"/>
      <sheetName val="GROUTING"/>
      <sheetName val="MORTEROS"/>
      <sheetName val="PISOS"/>
      <sheetName val="REFERENCIAS"/>
      <sheetName val="LISTADO INSUMOS DEL 2000"/>
      <sheetName val="HORMIGON ARMADO, ZAPATA"/>
      <sheetName val="PINTURA"/>
      <sheetName val="TECHO2"/>
      <sheetName val="ADOQUINES"/>
      <sheetName val="Presupuesto @ 1-10-02"/>
      <sheetName val="Mediciones @ 10-9-02"/>
      <sheetName val="Cotizaciones"/>
      <sheetName val="M.O. Plomería (2)"/>
      <sheetName val="Piezas Plomería (2)"/>
      <sheetName val="Mediciones"/>
      <sheetName val="Análisis Complementarios"/>
      <sheetName val="Bloques"/>
      <sheetName val="Otros"/>
      <sheetName val="Pisos &amp; Revestimientos"/>
      <sheetName val="Vigas"/>
      <sheetName val="Cuantía Acero"/>
      <sheetName val="Cotización Acero"/>
      <sheetName val="Cotizaciones Diversas"/>
      <sheetName val="M.O. Plomería"/>
      <sheetName val="Piezas Plomería"/>
      <sheetName val="Insumos"/>
      <sheetName val="M.O."/>
      <sheetName val="Ponderación"/>
      <sheetName val="Hoja Resumen"/>
      <sheetName val="Apto. #1202"/>
      <sheetName val="Apto. #1203"/>
      <sheetName val="Pisos Terraza Penthouse"/>
      <sheetName val="PVC"/>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row r="29">
          <cell r="I29">
            <v>277.11900900900901</v>
          </cell>
        </row>
      </sheetData>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Hoja1"/>
      <sheetName val="Listado Equipos a utilizar"/>
      <sheetName val="Analisis de Precios Unitarios"/>
      <sheetName val="Hoja3"/>
      <sheetName val="INSUMOS"/>
      <sheetName val="H.A."/>
      <sheetName val="Car"/>
      <sheetName val="Ins"/>
      <sheetName val="FA"/>
      <sheetName val="Rndmto"/>
      <sheetName val="M.O."/>
      <sheetName val="Ana"/>
      <sheetName val="Resu"/>
      <sheetName val="Indice"/>
      <sheetName val="TRACTOR D9T"/>
      <sheetName val="TRACTOR D8T "/>
      <sheetName val="TRACTOR D6R"/>
      <sheetName val="PALA 950G"/>
      <sheetName val="Motoniveladora 140H"/>
      <sheetName val="Compactador CS533E"/>
      <sheetName val="Excavadora Cat. 325C"/>
      <sheetName val="Resumen Precio Equipos"/>
      <sheetName val="Comparacion precios unitarios"/>
      <sheetName val="Detalle Partidas"/>
      <sheetName val="Observaciones "/>
      <sheetName val="P.U. Samana"/>
      <sheetName val="BASICO"/>
      <sheetName val="Listado Equipos Propios"/>
      <sheetName val="Materiales"/>
      <sheetName val="O.M. y Salarios"/>
      <sheetName val="Posesion Camion"/>
      <sheetName val="Posesion Camion Empirico OK"/>
      <sheetName val="Posesion RM 250 Julio"/>
      <sheetName val="TRACTOR D7H"/>
      <sheetName val="PALA 950E"/>
      <sheetName val="GRADER 12G"/>
      <sheetName val="Modelo de P.U."/>
      <sheetName val="Costo Horario D9N"/>
      <sheetName val="Determinación de Rendimientos"/>
      <sheetName val="Determinación de Rendimient (2)"/>
      <sheetName val="Determinación de Rendimient (3)"/>
      <sheetName val="P.U. Excavación Roca con Ripper"/>
      <sheetName val="Analisis Contrato"/>
      <sheetName val="MO"/>
      <sheetName val="Equipos"/>
      <sheetName val="Calculo"/>
      <sheetName val="ANALISIS"/>
      <sheetName val="LISTA PRECIO"/>
    </sheetNames>
    <sheetDataSet>
      <sheetData sheetId="0" refreshError="1"/>
      <sheetData sheetId="1">
        <row r="11">
          <cell r="I11">
            <v>1863.7719999999999</v>
          </cell>
        </row>
        <row r="12">
          <cell r="I12">
            <v>1720.396</v>
          </cell>
        </row>
      </sheetData>
      <sheetData sheetId="2" refreshError="1"/>
      <sheetData sheetId="3" refreshError="1"/>
      <sheetData sheetId="4" refreshError="1"/>
      <sheetData sheetId="5" refreshError="1"/>
      <sheetData sheetId="6">
        <row r="4">
          <cell r="C4">
            <v>3118.8</v>
          </cell>
        </row>
      </sheetData>
      <sheetData sheetId="7">
        <row r="11">
          <cell r="F11">
            <v>397.73</v>
          </cell>
        </row>
      </sheetData>
      <sheetData sheetId="8"/>
      <sheetData sheetId="9"/>
      <sheetData sheetId="10"/>
      <sheetData sheetId="11"/>
      <sheetData sheetId="12"/>
      <sheetData sheetId="13"/>
      <sheetData sheetId="14"/>
      <sheetData sheetId="15"/>
      <sheetData sheetId="16"/>
      <sheetData sheetId="17">
        <row r="13">
          <cell r="I13">
            <v>5208.2</v>
          </cell>
        </row>
      </sheetData>
      <sheetData sheetId="18"/>
      <sheetData sheetId="19"/>
      <sheetData sheetId="20"/>
      <sheetData sheetId="21"/>
      <sheetData sheetId="22"/>
      <sheetData sheetId="23"/>
      <sheetData sheetId="24"/>
      <sheetData sheetId="25">
        <row r="39">
          <cell r="G39">
            <v>37.200000000000003</v>
          </cell>
        </row>
      </sheetData>
      <sheetData sheetId="26"/>
      <sheetData sheetId="27"/>
      <sheetData sheetId="28"/>
      <sheetData sheetId="29"/>
      <sheetData sheetId="30"/>
      <sheetData sheetId="31"/>
      <sheetData sheetId="32"/>
      <sheetData sheetId="33"/>
      <sheetData sheetId="34"/>
      <sheetData sheetId="35"/>
      <sheetData sheetId="36"/>
      <sheetData sheetId="37"/>
      <sheetData sheetId="38" refreshError="1"/>
      <sheetData sheetId="39">
        <row r="11">
          <cell r="C11">
            <v>268</v>
          </cell>
        </row>
      </sheetData>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umos"/>
      <sheetName val="Análisis de Precios"/>
      <sheetName val="Presupuesto Nave 1"/>
      <sheetName val="Presupuesto Nave 2"/>
      <sheetName val="Cantidades Nave 1"/>
      <sheetName val="Cantidades Nave 2"/>
      <sheetName val="Mano de Obra"/>
      <sheetName val="Sheet4"/>
      <sheetName val="Sheet5"/>
      <sheetName val="Sheet11"/>
      <sheetName val="Sheet12"/>
      <sheetName val="Sheet13"/>
      <sheetName val="Sheet14"/>
      <sheetName val="Sheet15"/>
      <sheetName val="Sheet16"/>
      <sheetName val="Analisis"/>
      <sheetName val="Anal. horm."/>
      <sheetName val="Volumenes"/>
      <sheetName val="Detalle Acero"/>
      <sheetName val="O.M. y Salarios"/>
      <sheetName val="Materiales"/>
      <sheetName val="Trabajos Generales"/>
      <sheetName val="COSTO INDIRECTO"/>
      <sheetName val="OPERADORES EQUIPOS"/>
      <sheetName val="HORM. Y MORTEROS."/>
      <sheetName val="SALARIOS"/>
      <sheetName val="INS"/>
      <sheetName val="V.Tierras A"/>
      <sheetName val="materiales (2)"/>
      <sheetName val="Datos"/>
      <sheetName val="anal term"/>
      <sheetName val="Ana-Sanit."/>
      <sheetName val="UASD"/>
      <sheetName val="Mat"/>
      <sheetName val="Pu-Sanit."/>
      <sheetName val="Los Ángeles (Fase II)"/>
      <sheetName val="ANALISIS STO DGO"/>
      <sheetName val="Análisis_de_Precios"/>
      <sheetName val="Presupuesto_Nave_1"/>
      <sheetName val="Presupuesto_Nave_2"/>
      <sheetName val="Cantidades_Nave_1"/>
      <sheetName val="Cantidades_Nave_2"/>
      <sheetName val="Mano_de_Obra"/>
      <sheetName val="Anal__horm_"/>
      <sheetName val="V_Tierras_A"/>
      <sheetName val="Análisis_de_Precios1"/>
      <sheetName val="Presupuesto_Nave_11"/>
      <sheetName val="Presupuesto_Nave_21"/>
      <sheetName val="Cantidades_Nave_11"/>
      <sheetName val="Cantidades_Nave_21"/>
      <sheetName val="Mano_de_Obra1"/>
      <sheetName val="Anal__horm_1"/>
      <sheetName val="V_Tierras_A1"/>
      <sheetName val="materiales_(2)"/>
      <sheetName val="INSU"/>
      <sheetName val="MO"/>
      <sheetName val="Cotz."/>
      <sheetName val="Detalle_Acero"/>
      <sheetName val="O_M__y_Salarios"/>
      <sheetName val="Trabajos_Generales"/>
      <sheetName val="COSTO_INDIRECTO"/>
      <sheetName val="OPERADORES_EQUIPOS"/>
      <sheetName val="HORM__Y_MORTEROS_"/>
      <sheetName val="Detalle_Acero1"/>
      <sheetName val="O_M__y_Salarios1"/>
      <sheetName val="Trabajos_Generales1"/>
      <sheetName val="COSTO_INDIRECTO1"/>
      <sheetName val="OPERADORES_EQUIPOS1"/>
      <sheetName val="HORM__Y_MORTEROS_1"/>
      <sheetName val="Análisis_de_Precios2"/>
      <sheetName val="Presupuesto_Nave_12"/>
      <sheetName val="Presupuesto_Nave_22"/>
      <sheetName val="Cantidades_Nave_12"/>
      <sheetName val="Cantidades_Nave_22"/>
      <sheetName val="Mano_de_Obra2"/>
      <sheetName val="Anal__horm_2"/>
      <sheetName val="Detalle_Acero2"/>
      <sheetName val="O_M__y_Salarios2"/>
      <sheetName val="Trabajos_Generales2"/>
      <sheetName val="COSTO_INDIRECTO2"/>
      <sheetName val="OPERADORES_EQUIPOS2"/>
      <sheetName val="HORM__Y_MORTEROS_2"/>
      <sheetName val="Análisis_de_Precios3"/>
      <sheetName val="Presupuesto_Nave_13"/>
      <sheetName val="Presupuesto_Nave_23"/>
      <sheetName val="Cantidades_Nave_13"/>
      <sheetName val="Cantidades_Nave_23"/>
      <sheetName val="Mano_de_Obra3"/>
      <sheetName val="Anal__horm_3"/>
      <sheetName val="Detalle_Acero3"/>
      <sheetName val="O_M__y_Salarios3"/>
      <sheetName val="Trabajos_Generales3"/>
      <sheetName val="COSTO_INDIRECTO3"/>
      <sheetName val="OPERADORES_EQUIPOS3"/>
      <sheetName val="HORM__Y_MORTEROS_3"/>
    </sheetNames>
    <sheetDataSet>
      <sheetData sheetId="0" refreshError="1">
        <row r="6">
          <cell r="B6" t="str">
            <v>Acero 1/2" (  Grado 40  )</v>
          </cell>
          <cell r="C6" t="str">
            <v>QQ</v>
          </cell>
          <cell r="D6">
            <v>275</v>
          </cell>
        </row>
        <row r="7">
          <cell r="B7" t="str">
            <v>Acero 1/4"  (  Grado 40  )</v>
          </cell>
          <cell r="C7" t="str">
            <v>QQ</v>
          </cell>
          <cell r="D7">
            <v>270</v>
          </cell>
        </row>
        <row r="8">
          <cell r="B8" t="str">
            <v>Acero 3/4"-1" (  Grado 40  )</v>
          </cell>
          <cell r="C8" t="str">
            <v>QQ</v>
          </cell>
          <cell r="D8">
            <v>395</v>
          </cell>
        </row>
        <row r="9">
          <cell r="B9" t="str">
            <v>Acero 3/8"  (  Grado 40  )</v>
          </cell>
          <cell r="C9" t="str">
            <v>QQ</v>
          </cell>
          <cell r="D9">
            <v>275</v>
          </cell>
        </row>
        <row r="16">
          <cell r="B16" t="str">
            <v>Arena Gruesa Lavada</v>
          </cell>
          <cell r="C16" t="str">
            <v>M3</v>
          </cell>
          <cell r="D16">
            <v>250</v>
          </cell>
        </row>
        <row r="20">
          <cell r="B20" t="str">
            <v>Alambre No. 18</v>
          </cell>
          <cell r="C20" t="str">
            <v>LBS</v>
          </cell>
          <cell r="D20">
            <v>8</v>
          </cell>
        </row>
        <row r="22">
          <cell r="B22" t="str">
            <v>Bloques de 6"</v>
          </cell>
          <cell r="C22" t="str">
            <v>UD</v>
          </cell>
          <cell r="D22">
            <v>9.52</v>
          </cell>
        </row>
        <row r="23">
          <cell r="B23" t="str">
            <v xml:space="preserve">Bloques de 8" </v>
          </cell>
          <cell r="C23" t="str">
            <v>UD</v>
          </cell>
          <cell r="D23">
            <v>12.48</v>
          </cell>
        </row>
        <row r="77">
          <cell r="B77" t="str">
            <v>M/O Quintal Trabajado</v>
          </cell>
          <cell r="C77" t="str">
            <v>QQ</v>
          </cell>
          <cell r="D77">
            <v>55</v>
          </cell>
        </row>
        <row r="78">
          <cell r="B78" t="str">
            <v>M/O Armadura Columna</v>
          </cell>
          <cell r="C78" t="str">
            <v>ML</v>
          </cell>
          <cell r="D78">
            <v>20</v>
          </cell>
        </row>
        <row r="79">
          <cell r="B79" t="str">
            <v>M/O Armadura Dintel y Viga</v>
          </cell>
          <cell r="C79" t="str">
            <v>ML</v>
          </cell>
          <cell r="D79">
            <v>20</v>
          </cell>
        </row>
        <row r="83">
          <cell r="B83" t="str">
            <v>M/O Fino de Techo Inclinado</v>
          </cell>
          <cell r="C83" t="str">
            <v>M2</v>
          </cell>
          <cell r="D83">
            <v>35</v>
          </cell>
        </row>
        <row r="84">
          <cell r="B84" t="str">
            <v>M/O Fino de Techo Plano</v>
          </cell>
          <cell r="C84" t="str">
            <v>M2</v>
          </cell>
          <cell r="D84">
            <v>30</v>
          </cell>
        </row>
        <row r="86">
          <cell r="B86" t="str">
            <v>M/O Llenado de huecos</v>
          </cell>
          <cell r="C86" t="str">
            <v>UD</v>
          </cell>
          <cell r="D86">
            <v>0.33</v>
          </cell>
        </row>
        <row r="87">
          <cell r="B87" t="str">
            <v>M/O Maestro</v>
          </cell>
          <cell r="C87" t="str">
            <v>DIA</v>
          </cell>
          <cell r="D87">
            <v>500</v>
          </cell>
        </row>
        <row r="91">
          <cell r="B91" t="str">
            <v>M/O Pañete Maestreado Exterior</v>
          </cell>
          <cell r="C91" t="str">
            <v>M2</v>
          </cell>
          <cell r="D91">
            <v>28</v>
          </cell>
        </row>
        <row r="92">
          <cell r="B92" t="str">
            <v>M/O Pañete Maestreado Interior</v>
          </cell>
          <cell r="C92" t="str">
            <v>M2</v>
          </cell>
          <cell r="D92">
            <v>28</v>
          </cell>
        </row>
        <row r="94">
          <cell r="B94" t="str">
            <v>M/O Preparación del Terreno</v>
          </cell>
          <cell r="C94" t="str">
            <v>M2</v>
          </cell>
          <cell r="D94">
            <v>9.6999999999999993</v>
          </cell>
        </row>
        <row r="95">
          <cell r="B95" t="str">
            <v>M/O Subida de Materiales</v>
          </cell>
          <cell r="C95" t="str">
            <v>M3</v>
          </cell>
          <cell r="D95">
            <v>188.27</v>
          </cell>
        </row>
        <row r="96">
          <cell r="B96" t="str">
            <v>M/O Carpintero 2da. Categoría</v>
          </cell>
          <cell r="C96" t="str">
            <v>DIA</v>
          </cell>
          <cell r="D96">
            <v>300</v>
          </cell>
        </row>
        <row r="98">
          <cell r="B98" t="str">
            <v>M/O Zabaletas</v>
          </cell>
          <cell r="C98" t="str">
            <v>ML</v>
          </cell>
          <cell r="D98">
            <v>25</v>
          </cell>
        </row>
        <row r="99">
          <cell r="B99" t="str">
            <v>M/O Cantos</v>
          </cell>
          <cell r="C99" t="str">
            <v>ML</v>
          </cell>
          <cell r="D99">
            <v>13</v>
          </cell>
        </row>
        <row r="102">
          <cell r="B102" t="str">
            <v>M/O Cerámica Italiana en Pared</v>
          </cell>
          <cell r="C102" t="str">
            <v>M2</v>
          </cell>
          <cell r="D102">
            <v>76.319999999999993</v>
          </cell>
        </row>
        <row r="104">
          <cell r="B104" t="str">
            <v>M/O Colocación Adoquines</v>
          </cell>
          <cell r="C104" t="str">
            <v>M2</v>
          </cell>
          <cell r="D104">
            <v>19.77</v>
          </cell>
        </row>
        <row r="105">
          <cell r="B105" t="str">
            <v>M/O Colocación de Bloques de 4"</v>
          </cell>
          <cell r="C105" t="str">
            <v>UD</v>
          </cell>
          <cell r="D105">
            <v>3.75</v>
          </cell>
        </row>
        <row r="106">
          <cell r="B106" t="str">
            <v>M/O Colocación de Bloques de 6"</v>
          </cell>
          <cell r="C106" t="str">
            <v>UD</v>
          </cell>
          <cell r="D106">
            <v>3.75</v>
          </cell>
        </row>
        <row r="107">
          <cell r="B107" t="str">
            <v>M/O Colocación de Bloques de 8"</v>
          </cell>
          <cell r="C107" t="str">
            <v>UD</v>
          </cell>
          <cell r="D107">
            <v>4</v>
          </cell>
        </row>
        <row r="108">
          <cell r="B108" t="str">
            <v xml:space="preserve">M/O Colocación Piso Cerámica Criolla </v>
          </cell>
          <cell r="C108" t="str">
            <v>M2</v>
          </cell>
          <cell r="D108">
            <v>90</v>
          </cell>
        </row>
        <row r="111">
          <cell r="B111" t="str">
            <v>M/O Colocación Piso de Granito 40 X 40</v>
          </cell>
          <cell r="C111" t="str">
            <v>M2</v>
          </cell>
          <cell r="D111">
            <v>53.18</v>
          </cell>
        </row>
        <row r="113">
          <cell r="B113" t="str">
            <v>M/O Colocación Zócalos de Cerámica</v>
          </cell>
          <cell r="C113" t="str">
            <v>ML</v>
          </cell>
          <cell r="D113">
            <v>15</v>
          </cell>
        </row>
        <row r="114">
          <cell r="B114" t="str">
            <v>M/O Colocación Listelos</v>
          </cell>
          <cell r="C114" t="str">
            <v>ML</v>
          </cell>
          <cell r="D114">
            <v>15</v>
          </cell>
        </row>
        <row r="115">
          <cell r="B115" t="str">
            <v>M/O Confección de Andamios</v>
          </cell>
          <cell r="C115" t="str">
            <v>DIA</v>
          </cell>
          <cell r="D115">
            <v>300</v>
          </cell>
        </row>
        <row r="116">
          <cell r="B116" t="str">
            <v>M/O Construcción Acera Frotada y Violinada</v>
          </cell>
          <cell r="C116" t="str">
            <v>M2</v>
          </cell>
          <cell r="D116">
            <v>25</v>
          </cell>
        </row>
        <row r="119">
          <cell r="B119" t="str">
            <v>M/O Corte y Amarre de Varilla</v>
          </cell>
          <cell r="C119" t="str">
            <v>UD</v>
          </cell>
          <cell r="D119">
            <v>0.25</v>
          </cell>
        </row>
        <row r="121">
          <cell r="B121" t="str">
            <v xml:space="preserve">M/O Elaboración Trampa de Grasa  </v>
          </cell>
          <cell r="C121" t="str">
            <v>UD</v>
          </cell>
          <cell r="D121">
            <v>650</v>
          </cell>
        </row>
        <row r="127">
          <cell r="B127" t="str">
            <v>Alq. Madera P/Rampa  (  Incl. M/O  )</v>
          </cell>
          <cell r="C127" t="str">
            <v>UD</v>
          </cell>
          <cell r="D127">
            <v>900</v>
          </cell>
        </row>
        <row r="128">
          <cell r="B128" t="str">
            <v>Alq. Madera P/Viga  (  Incl. M/O  )</v>
          </cell>
          <cell r="C128" t="str">
            <v>ML</v>
          </cell>
          <cell r="D128">
            <v>98</v>
          </cell>
        </row>
        <row r="129">
          <cell r="B129" t="str">
            <v>Alq. Madera P/Vigas y Columnas Amarre (  Incl. M/O  )</v>
          </cell>
          <cell r="C129" t="str">
            <v>ML</v>
          </cell>
          <cell r="D129">
            <v>50</v>
          </cell>
        </row>
        <row r="132">
          <cell r="B132" t="str">
            <v>M/O Regado, Compactación, Mojado, Trasl.Mat. (A/M)</v>
          </cell>
          <cell r="C132" t="str">
            <v>M3</v>
          </cell>
          <cell r="D132">
            <v>44.3</v>
          </cell>
        </row>
        <row r="136">
          <cell r="B136" t="str">
            <v xml:space="preserve">Ligado y Vaciado a Mano  </v>
          </cell>
          <cell r="C136" t="str">
            <v>M3</v>
          </cell>
          <cell r="D136">
            <v>188.27</v>
          </cell>
        </row>
        <row r="149">
          <cell r="B149" t="str">
            <v>M/O Técnico Calificado</v>
          </cell>
          <cell r="C149" t="str">
            <v>DIA</v>
          </cell>
          <cell r="D149">
            <v>175</v>
          </cell>
        </row>
      </sheetData>
      <sheetData sheetId="1" refreshError="1">
        <row r="201">
          <cell r="F201">
            <v>7792.2050656250012</v>
          </cell>
        </row>
      </sheetData>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ow r="201">
          <cell r="F201">
            <v>7792.2050656250012</v>
          </cell>
        </row>
      </sheetData>
      <sheetData sheetId="38"/>
      <sheetData sheetId="39" refreshError="1"/>
      <sheetData sheetId="40" refreshError="1"/>
      <sheetData sheetId="41" refreshError="1"/>
      <sheetData sheetId="42">
        <row r="201">
          <cell r="F201">
            <v>7792.2050656250012</v>
          </cell>
        </row>
      </sheetData>
      <sheetData sheetId="43"/>
      <sheetData sheetId="44"/>
      <sheetData sheetId="45">
        <row r="201">
          <cell r="F201">
            <v>7792.2050656250012</v>
          </cell>
        </row>
      </sheetData>
      <sheetData sheetId="46"/>
      <sheetData sheetId="47"/>
      <sheetData sheetId="48"/>
      <sheetData sheetId="49"/>
      <sheetData sheetId="50"/>
      <sheetData sheetId="51" refreshError="1"/>
      <sheetData sheetId="52" refreshError="1"/>
      <sheetData sheetId="53" refreshError="1"/>
      <sheetData sheetId="54" refreshError="1"/>
      <sheetData sheetId="55" refreshError="1"/>
      <sheetData sheetId="56" refreshError="1"/>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Set>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U"/>
      <sheetName val="MO"/>
      <sheetName val="C.S."/>
      <sheetName val="PRESU"/>
      <sheetName val="ANALISIS "/>
      <sheetName val="analisis basicos"/>
      <sheetName val="Analisis Complementarios "/>
      <sheetName val="COLOCACION DE TUBERIA"/>
      <sheetName val="MOVIMIENTO DE TIERRA"/>
      <sheetName val=" MOVIMIENTO DE TIERRA EQUIPO"/>
      <sheetName val="ANCLAJES DE H.A."/>
      <sheetName val="REGISTROS DE LADRILLOS Y H.A. "/>
    </sheetNames>
    <sheetDataSet>
      <sheetData sheetId="0">
        <row r="9">
          <cell r="D9">
            <v>1500</v>
          </cell>
        </row>
        <row r="17">
          <cell r="D17">
            <v>35</v>
          </cell>
        </row>
        <row r="130">
          <cell r="D130">
            <v>45</v>
          </cell>
        </row>
        <row r="131">
          <cell r="D131">
            <v>20</v>
          </cell>
        </row>
        <row r="132">
          <cell r="D132">
            <v>35</v>
          </cell>
        </row>
        <row r="133">
          <cell r="D133">
            <v>1350</v>
          </cell>
        </row>
      </sheetData>
      <sheetData sheetId="1">
        <row r="11">
          <cell r="B11">
            <v>1.4428531746653097</v>
          </cell>
        </row>
        <row r="247">
          <cell r="B247">
            <v>1.4428531746653097</v>
          </cell>
        </row>
        <row r="256">
          <cell r="B256">
            <v>13.707105159320442</v>
          </cell>
        </row>
        <row r="612">
          <cell r="B612">
            <v>220.75653572379238</v>
          </cell>
        </row>
      </sheetData>
      <sheetData sheetId="2"/>
      <sheetData sheetId="3"/>
      <sheetData sheetId="4"/>
      <sheetData sheetId="5"/>
      <sheetData sheetId="6"/>
      <sheetData sheetId="7"/>
      <sheetData sheetId="8"/>
      <sheetData sheetId="9"/>
      <sheetData sheetId="10"/>
      <sheetData sheetId="11"/>
    </sheetDataSet>
  </externalBook>
</externalLink>
</file>

<file path=xl/externalLinks/externalLink1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ramo I"/>
      <sheetName val="Tramo I (alt. &quot;B&quot;)"/>
      <sheetName val="Tramo II"/>
      <sheetName val="Tramo II (alt.&quot;B&quot;)"/>
      <sheetName val="Tramo III"/>
      <sheetName val="Tramo III (Alt. &quot;B&quot;)"/>
      <sheetName val="Tramo IV"/>
      <sheetName val="Tramo IV (Alt.&quot;B&quot;)"/>
      <sheetName val="Tramo V"/>
      <sheetName val="Tramo V (Alt. &quot;B&quot;)"/>
      <sheetName val="ANALPRECVI"/>
      <sheetName val="MATERIALES"/>
      <sheetName val="OBRAMANO"/>
      <sheetName val="EQUIPOS"/>
      <sheetName val="SUB-CONTRATOS"/>
      <sheetName val="Tramo IV (2)"/>
      <sheetName val="Listado Equipos a utilizar"/>
      <sheetName val="Analisis"/>
      <sheetName val="A-civil"/>
      <sheetName val="MOV"/>
      <sheetName val="CAMPAMENTO2"/>
      <sheetName val="ingenieria"/>
      <sheetName val="MANT.TRANSITO"/>
      <sheetName val="Analisis de Costos Aceras"/>
      <sheetName val="Mat"/>
      <sheetName val="anal term"/>
      <sheetName val="Jornal"/>
      <sheetName val="Insumos"/>
      <sheetName val="Análisis"/>
      <sheetName val="Ana"/>
      <sheetName val="Tramo_I"/>
      <sheetName val="Tramo_I_(alt__&quot;B&quot;)"/>
      <sheetName val="Tramo_II"/>
      <sheetName val="Tramo_II_(alt_&quot;B&quot;)"/>
      <sheetName val="Tramo_III"/>
      <sheetName val="Tramo_III_(Alt__&quot;B&quot;)"/>
      <sheetName val="Tramo_IV"/>
      <sheetName val="Tramo_IV_(Alt_&quot;B&quot;)"/>
      <sheetName val="Tramo_V"/>
      <sheetName val="Tramo_V_(Alt__&quot;B&quot;)"/>
      <sheetName val="Tramo_IV_(2)"/>
      <sheetName val="Listado_Equipos_a_utilizar"/>
      <sheetName val="M.O."/>
      <sheetName val="Ins"/>
      <sheetName val="Análisis de Precios"/>
      <sheetName val="Sheet4"/>
      <sheetName val="Sheet5"/>
      <sheetName val="Preferencias"/>
      <sheetName val="Cuantía"/>
      <sheetName val="AISC 13th Ed. Properties Viewer"/>
      <sheetName val="Puertas-Ventanas"/>
      <sheetName val="Finanzas"/>
      <sheetName val="Recursos"/>
      <sheetName val="Rendimiento"/>
      <sheetName val="Personal"/>
      <sheetName val="Presupuesto-Zapata Aislada"/>
      <sheetName val="Mezcla"/>
      <sheetName val="insumo"/>
      <sheetName val="Tramo_I1"/>
      <sheetName val="Tramo_I_(alt__&quot;B&quot;)1"/>
      <sheetName val="Tramo_II1"/>
      <sheetName val="Tramo_II_(alt_&quot;B&quot;)1"/>
      <sheetName val="Tramo_III1"/>
      <sheetName val="Tramo_III_(Alt__&quot;B&quot;)1"/>
      <sheetName val="Tramo_IV1"/>
      <sheetName val="Tramo_IV_(Alt_&quot;B&quot;)1"/>
      <sheetName val="Tramo_V1"/>
      <sheetName val="Tramo_V_(Alt__&quot;B&quot;)1"/>
      <sheetName val="Tramo_IV_(2)1"/>
      <sheetName val="Listado_Equipos_a_utilizar1"/>
      <sheetName val="Analisis_de_Costos_Aceras"/>
      <sheetName val="MANT_TRANSITO"/>
      <sheetName val="anal_term"/>
      <sheetName val="M_O_"/>
      <sheetName val="Tramo_I2"/>
      <sheetName val="Tramo_I_(alt__&quot;B&quot;)2"/>
      <sheetName val="Tramo_II2"/>
      <sheetName val="Tramo_II_(alt_&quot;B&quot;)2"/>
      <sheetName val="Tramo_III2"/>
      <sheetName val="Tramo_III_(Alt__&quot;B&quot;)2"/>
      <sheetName val="Tramo_IV2"/>
      <sheetName val="Tramo_IV_(Alt_&quot;B&quot;)2"/>
      <sheetName val="Tramo_V2"/>
      <sheetName val="Tramo_V_(Alt__&quot;B&quot;)2"/>
      <sheetName val="Tramo_IV_(2)2"/>
      <sheetName val="Listado_Equipos_a_utilizar2"/>
      <sheetName val="Analisis_de_Costos_Aceras1"/>
      <sheetName val="MANT_TRANSITO1"/>
      <sheetName val="anal_term1"/>
      <sheetName val="M_O_1"/>
      <sheetName val="Tramo_I3"/>
      <sheetName val="Tramo_I_(alt__&quot;B&quot;)3"/>
      <sheetName val="Tramo_II3"/>
      <sheetName val="Tramo_II_(alt_&quot;B&quot;)3"/>
      <sheetName val="Tramo_III3"/>
      <sheetName val="Tramo_III_(Alt__&quot;B&quot;)3"/>
      <sheetName val="Tramo_IV3"/>
      <sheetName val="Tramo_IV_(Alt_&quot;B&quot;)3"/>
      <sheetName val="Tramo_V3"/>
      <sheetName val="Tramo_V_(Alt__&quot;B&quot;)3"/>
      <sheetName val="Tramo_IV_(2)3"/>
      <sheetName val="Listado_Equipos_a_utilizar3"/>
      <sheetName val="Analisis_de_Costos_Aceras2"/>
      <sheetName val="MANT_TRANSITO2"/>
      <sheetName val="anal_term2"/>
      <sheetName val="M_O_2"/>
      <sheetName val="Tramo_I4"/>
      <sheetName val="Tramo_I_(alt__&quot;B&quot;)4"/>
      <sheetName val="Tramo_II4"/>
      <sheetName val="Tramo_II_(alt_&quot;B&quot;)4"/>
      <sheetName val="Tramo_III4"/>
      <sheetName val="Tramo_III_(Alt__&quot;B&quot;)4"/>
      <sheetName val="Tramo_IV4"/>
      <sheetName val="Tramo_IV_(Alt_&quot;B&quot;)4"/>
      <sheetName val="Tramo_V4"/>
      <sheetName val="Tramo_V_(Alt__&quot;B&quot;)4"/>
      <sheetName val="Tramo_IV_(2)4"/>
      <sheetName val="Listado_Equipos_a_utilizar4"/>
      <sheetName val="Analisis_de_Costos_Aceras3"/>
      <sheetName val="MANT_TRANSITO3"/>
      <sheetName val="anal_term3"/>
      <sheetName val="M_O_3"/>
      <sheetName val="Análisis_de_Precios1"/>
      <sheetName val="Análisis_de_Precios"/>
      <sheetName val="caseta de planta"/>
      <sheetName val="Ana. blocks y termin."/>
      <sheetName val="Costos Mano de Obra"/>
      <sheetName val="Insumos materiales"/>
      <sheetName val="Ana. Horm mexc mort"/>
      <sheetName val="Tramo_I5"/>
      <sheetName val="Tramo_I_(alt__&quot;B&quot;)5"/>
      <sheetName val="Tramo_II5"/>
      <sheetName val="Tramo_II_(alt_&quot;B&quot;)5"/>
      <sheetName val="Tramo_III5"/>
      <sheetName val="Tramo_III_(Alt__&quot;B&quot;)5"/>
      <sheetName val="Tramo_IV5"/>
      <sheetName val="Tramo_IV_(Alt_&quot;B&quot;)5"/>
      <sheetName val="Tramo_V5"/>
      <sheetName val="Tramo_V_(Alt__&quot;B&quot;)5"/>
      <sheetName val="Tramo_IV_(2)5"/>
      <sheetName val="Listado_Equipos_a_utilizar5"/>
      <sheetName val="Analisis_de_Costos_Aceras4"/>
      <sheetName val="MANT_TRANSITO4"/>
      <sheetName val="anal_term4"/>
      <sheetName val="M_O_4"/>
      <sheetName val="Tramo_I6"/>
      <sheetName val="Tramo_I_(alt__&quot;B&quot;)6"/>
      <sheetName val="Tramo_II6"/>
      <sheetName val="Tramo_II_(alt_&quot;B&quot;)6"/>
      <sheetName val="Tramo_III6"/>
      <sheetName val="Tramo_III_(Alt__&quot;B&quot;)6"/>
      <sheetName val="Tramo_IV6"/>
      <sheetName val="Tramo_IV_(Alt_&quot;B&quot;)6"/>
      <sheetName val="Tramo_V6"/>
      <sheetName val="Tramo_V_(Alt__&quot;B&quot;)6"/>
      <sheetName val="Tramo_IV_(2)6"/>
      <sheetName val="Listado_Equipos_a_utilizar6"/>
      <sheetName val="Analisis_de_Costos_Aceras5"/>
      <sheetName val="MANT_TRANSITO5"/>
      <sheetName val="anal_term5"/>
      <sheetName val="M_O_5"/>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row r="7">
          <cell r="G7">
            <v>281</v>
          </cell>
        </row>
        <row r="11">
          <cell r="G11">
            <v>250</v>
          </cell>
        </row>
        <row r="13">
          <cell r="G13">
            <v>250</v>
          </cell>
        </row>
        <row r="17">
          <cell r="G17">
            <v>70</v>
          </cell>
        </row>
        <row r="33">
          <cell r="G33">
            <v>12.5</v>
          </cell>
        </row>
      </sheetData>
      <sheetData sheetId="12" refreshError="1">
        <row r="43">
          <cell r="F43">
            <v>30</v>
          </cell>
        </row>
        <row r="67">
          <cell r="F67">
            <v>3100</v>
          </cell>
        </row>
        <row r="72">
          <cell r="F72">
            <v>43.4</v>
          </cell>
        </row>
        <row r="74">
          <cell r="F74">
            <v>43.4</v>
          </cell>
        </row>
        <row r="75">
          <cell r="F75">
            <v>37.200000000000003</v>
          </cell>
        </row>
        <row r="76">
          <cell r="F76">
            <v>43.4</v>
          </cell>
        </row>
        <row r="77">
          <cell r="F77">
            <v>43.4</v>
          </cell>
        </row>
        <row r="79">
          <cell r="F79">
            <v>20.09</v>
          </cell>
        </row>
        <row r="81">
          <cell r="F81">
            <v>29.26</v>
          </cell>
        </row>
      </sheetData>
      <sheetData sheetId="13" refreshError="1">
        <row r="8">
          <cell r="I8">
            <v>726.05</v>
          </cell>
        </row>
        <row r="9">
          <cell r="I9">
            <v>512.15</v>
          </cell>
        </row>
        <row r="11">
          <cell r="I11">
            <v>344.75</v>
          </cell>
        </row>
        <row r="13">
          <cell r="I13">
            <v>316.84999999999997</v>
          </cell>
        </row>
        <row r="14">
          <cell r="I14">
            <v>414.5</v>
          </cell>
        </row>
        <row r="15">
          <cell r="I15">
            <v>414.5</v>
          </cell>
        </row>
        <row r="16">
          <cell r="I16">
            <v>791.15</v>
          </cell>
        </row>
        <row r="19">
          <cell r="I19">
            <v>279</v>
          </cell>
        </row>
        <row r="25">
          <cell r="I25">
            <v>1.7799999999999998</v>
          </cell>
        </row>
        <row r="28">
          <cell r="I28">
            <v>105.75</v>
          </cell>
        </row>
      </sheetData>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sheetData sheetId="31"/>
      <sheetData sheetId="32"/>
      <sheetData sheetId="33"/>
      <sheetData sheetId="34"/>
      <sheetData sheetId="35"/>
      <sheetData sheetId="36"/>
      <sheetData sheetId="37"/>
      <sheetData sheetId="38"/>
      <sheetData sheetId="39"/>
      <sheetData sheetId="40"/>
      <sheetData sheetId="4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 sheetId="100"/>
      <sheetData sheetId="101"/>
      <sheetData sheetId="102"/>
      <sheetData sheetId="103"/>
      <sheetData sheetId="104"/>
      <sheetData sheetId="105"/>
      <sheetData sheetId="106"/>
      <sheetData sheetId="107"/>
      <sheetData sheetId="108"/>
      <sheetData sheetId="109"/>
      <sheetData sheetId="110"/>
      <sheetData sheetId="111"/>
      <sheetData sheetId="112"/>
      <sheetData sheetId="113"/>
      <sheetData sheetId="114"/>
      <sheetData sheetId="115"/>
      <sheetData sheetId="116"/>
      <sheetData sheetId="117"/>
      <sheetData sheetId="118"/>
      <sheetData sheetId="119"/>
      <sheetData sheetId="120"/>
      <sheetData sheetId="121"/>
      <sheetData sheetId="122"/>
      <sheetData sheetId="123"/>
      <sheetData sheetId="124" refreshError="1"/>
      <sheetData sheetId="125" refreshError="1"/>
      <sheetData sheetId="126" refreshError="1"/>
      <sheetData sheetId="127" refreshError="1"/>
      <sheetData sheetId="128" refreshError="1"/>
      <sheetData sheetId="129"/>
      <sheetData sheetId="130"/>
      <sheetData sheetId="131"/>
      <sheetData sheetId="132"/>
      <sheetData sheetId="133"/>
      <sheetData sheetId="134"/>
      <sheetData sheetId="135"/>
      <sheetData sheetId="136"/>
      <sheetData sheetId="137"/>
      <sheetData sheetId="138"/>
      <sheetData sheetId="139"/>
      <sheetData sheetId="140"/>
      <sheetData sheetId="141"/>
      <sheetData sheetId="142"/>
      <sheetData sheetId="143"/>
      <sheetData sheetId="144"/>
      <sheetData sheetId="145"/>
      <sheetData sheetId="146"/>
      <sheetData sheetId="147"/>
      <sheetData sheetId="148"/>
      <sheetData sheetId="149"/>
      <sheetData sheetId="150"/>
      <sheetData sheetId="151"/>
      <sheetData sheetId="152"/>
      <sheetData sheetId="153"/>
      <sheetData sheetId="154"/>
      <sheetData sheetId="155"/>
      <sheetData sheetId="156"/>
      <sheetData sheetId="157"/>
      <sheetData sheetId="158"/>
      <sheetData sheetId="159"/>
      <sheetData sheetId="160"/>
    </sheetDataSet>
  </externalBook>
</externalLink>
</file>

<file path=xl/externalLinks/externalLink1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R"/>
      <sheetName val="INS"/>
      <sheetName val="RNDIMTO"/>
      <sheetName val="M.O."/>
      <sheetName val="ANA"/>
      <sheetName val="RESU"/>
      <sheetName val="INDISE"/>
      <sheetName val="RECLAMACION 3"/>
      <sheetName val="INSU"/>
      <sheetName val="MO"/>
      <sheetName val="Ins 2"/>
      <sheetName val="INSUMOS"/>
      <sheetName val="Herram"/>
      <sheetName val="Hoja1"/>
      <sheetName val="Hoja2"/>
      <sheetName val="Hoja3"/>
      <sheetName val="Col.Amarre"/>
      <sheetName val="Escalera"/>
      <sheetName val="Muros"/>
      <sheetName val="Materiales"/>
      <sheetName val="HORM. Y MORTEROS."/>
      <sheetName val="SALARIOS"/>
      <sheetName val="Resumen Precio Equipos"/>
      <sheetName val="O.M. y Salarios"/>
    </sheetNames>
    <sheetDataSet>
      <sheetData sheetId="0">
        <row r="561">
          <cell r="D561">
            <v>36.01</v>
          </cell>
        </row>
      </sheetData>
      <sheetData sheetId="1" refreshError="1">
        <row r="561">
          <cell r="D561">
            <v>36.01</v>
          </cell>
        </row>
        <row r="563">
          <cell r="D563">
            <v>349440</v>
          </cell>
        </row>
        <row r="568">
          <cell r="D568">
            <v>448000</v>
          </cell>
        </row>
      </sheetData>
      <sheetData sheetId="2"/>
      <sheetData sheetId="3"/>
      <sheetData sheetId="4"/>
      <sheetData sheetId="5"/>
      <sheetData sheetId="6"/>
      <sheetData sheetId="7">
        <row r="568">
          <cell r="D568" t="str">
            <v>m3</v>
          </cell>
        </row>
      </sheetData>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Set>
  </externalBook>
</externalLink>
</file>

<file path=xl/externalLinks/externalLink1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UB-10181-3(Rescision)"/>
      <sheetName val="CUB-10181-3(Rescision) (2)"/>
      <sheetName val="CUB-10181-3(Rescision) (3)"/>
      <sheetName val="ANALISIS 2009"/>
      <sheetName val="Módulo1"/>
    </sheetNames>
    <sheetDataSet>
      <sheetData sheetId="0"/>
      <sheetData sheetId="1" refreshError="1"/>
      <sheetData sheetId="2" refreshError="1"/>
      <sheetData sheetId="3" refreshError="1"/>
      <sheetData sheetId="4" refreshError="1"/>
    </sheetDataSet>
  </externalBook>
</externalLink>
</file>

<file path=xl/externalLinks/externalLink1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RACTOR D9T"/>
      <sheetName val="TRACTOR D8T "/>
      <sheetName val="TRACTOR D6R"/>
      <sheetName val="PALA 950G"/>
      <sheetName val="Motoniveladora 140H"/>
      <sheetName val="Compactador CS533E"/>
      <sheetName val="Excavadora Cat. 325C"/>
      <sheetName val="Resumen Precio Equipos"/>
      <sheetName val="Comparacion precios unitarios"/>
      <sheetName val="Detalle Partidas"/>
      <sheetName val="Observaciones "/>
      <sheetName val="P.U. Samana"/>
      <sheetName val="BASICO"/>
      <sheetName val="Listado Equipos Propios"/>
      <sheetName val="Materiales"/>
      <sheetName val="O.M. y Salarios"/>
      <sheetName val="Posesion Camion"/>
      <sheetName val="Posesion Camion Empirico OK"/>
      <sheetName val="Posesion RM 250 Julio"/>
      <sheetName val="TRACTOR D7H"/>
      <sheetName val="PALA 950E"/>
      <sheetName val="GRADER 12G"/>
      <sheetName val="Modelo de P.U."/>
      <sheetName val="Costo Horario D9N"/>
      <sheetName val="Determinación de Rendimientos"/>
      <sheetName val="Determinación de Rendimient (2)"/>
      <sheetName val="Determinación de Rendimient (3)"/>
      <sheetName val="P.U. Excavación Roca con Ripper"/>
      <sheetName val="TRACTOR_D9T"/>
      <sheetName val="TRACTOR_D8T_"/>
      <sheetName val="TRACTOR_D6R"/>
      <sheetName val="PALA_950G"/>
      <sheetName val="Motoniveladora_140H"/>
      <sheetName val="Compactador_CS533E"/>
      <sheetName val="Excavadora_Cat__325C"/>
      <sheetName val="Resumen_Precio_Equipos"/>
      <sheetName val="Comparacion_precios_unitarios"/>
      <sheetName val="Detalle_Partidas"/>
      <sheetName val="Observaciones_"/>
      <sheetName val="P_U__Samana"/>
      <sheetName val="Listado_Equipos_Propios"/>
      <sheetName val="O_M__y_Salarios"/>
      <sheetName val="Posesion_Camion"/>
      <sheetName val="Posesion_Camion_Empirico_OK"/>
      <sheetName val="Posesion_RM_250_Julio"/>
      <sheetName val="TRACTOR_D7H"/>
      <sheetName val="PALA_950E"/>
      <sheetName val="GRADER_12G"/>
      <sheetName val="Modelo_de_P_U_"/>
      <sheetName val="Costo_Horario_D9N"/>
      <sheetName val="Determinación_de_Rendimientos"/>
      <sheetName val="Determinación_de_Rendimient_(2)"/>
      <sheetName val="Determinación_de_Rendimient_(3)"/>
      <sheetName val="P_U__Excavación_Roca_con_Ripper"/>
      <sheetName val="qqVgas"/>
      <sheetName val="ANALISIS HORMIGON ARMADO"/>
      <sheetName val="LISTA DE MATERIALES"/>
      <sheetName val="Mat"/>
      <sheetName val="Cubicacion"/>
      <sheetName val="ANALISIS"/>
      <sheetName val="Insumos materiales"/>
      <sheetName val="Costos Mano de Obra"/>
      <sheetName val="Ana. Horm mexc mort"/>
      <sheetName val="OBRAMANO"/>
      <sheetName val="EQUIPOS"/>
      <sheetName val="Precio"/>
      <sheetName val="R.A.U."/>
      <sheetName val="Insumos"/>
      <sheetName val="M.O."/>
    </sheetNames>
    <sheetDataSet>
      <sheetData sheetId="0">
        <row r="13">
          <cell r="I13">
            <v>5208.2</v>
          </cell>
        </row>
      </sheetData>
      <sheetData sheetId="1">
        <row r="13">
          <cell r="I13">
            <v>5208.2</v>
          </cell>
        </row>
      </sheetData>
      <sheetData sheetId="2">
        <row r="13">
          <cell r="I13">
            <v>5208.2</v>
          </cell>
        </row>
      </sheetData>
      <sheetData sheetId="3">
        <row r="13">
          <cell r="I13">
            <v>5208.2</v>
          </cell>
        </row>
      </sheetData>
      <sheetData sheetId="4">
        <row r="13">
          <cell r="I13">
            <v>5208.2</v>
          </cell>
        </row>
      </sheetData>
      <sheetData sheetId="5">
        <row r="13">
          <cell r="I13">
            <v>5208.2</v>
          </cell>
        </row>
      </sheetData>
      <sheetData sheetId="6">
        <row r="13">
          <cell r="I13">
            <v>5208.2</v>
          </cell>
        </row>
      </sheetData>
      <sheetData sheetId="7">
        <row r="13">
          <cell r="I13">
            <v>5208.2</v>
          </cell>
        </row>
        <row r="16">
          <cell r="I16">
            <v>2686.62</v>
          </cell>
        </row>
        <row r="27">
          <cell r="C27">
            <v>0.08</v>
          </cell>
        </row>
        <row r="28">
          <cell r="C28">
            <v>0.04</v>
          </cell>
        </row>
        <row r="30">
          <cell r="C30">
            <v>0.01</v>
          </cell>
        </row>
      </sheetData>
      <sheetData sheetId="8">
        <row r="13">
          <cell r="I13">
            <v>5208.2</v>
          </cell>
        </row>
      </sheetData>
      <sheetData sheetId="9">
        <row r="13">
          <cell r="I13">
            <v>5208.2</v>
          </cell>
        </row>
      </sheetData>
      <sheetData sheetId="10">
        <row r="13">
          <cell r="I13">
            <v>5208.2</v>
          </cell>
        </row>
      </sheetData>
      <sheetData sheetId="11">
        <row r="13">
          <cell r="I13">
            <v>5208.2</v>
          </cell>
        </row>
      </sheetData>
      <sheetData sheetId="12">
        <row r="13">
          <cell r="I13">
            <v>5208.2</v>
          </cell>
        </row>
      </sheetData>
      <sheetData sheetId="13">
        <row r="13">
          <cell r="I13">
            <v>5208.2</v>
          </cell>
        </row>
      </sheetData>
      <sheetData sheetId="14">
        <row r="13">
          <cell r="I13">
            <v>5208.2</v>
          </cell>
        </row>
      </sheetData>
      <sheetData sheetId="15">
        <row r="13">
          <cell r="I13">
            <v>5208.2</v>
          </cell>
        </row>
      </sheetData>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row r="13">
          <cell r="I13">
            <v>5208.2</v>
          </cell>
        </row>
      </sheetData>
      <sheetData sheetId="36"/>
      <sheetData sheetId="37"/>
      <sheetData sheetId="38"/>
      <sheetData sheetId="39"/>
      <sheetData sheetId="40"/>
      <sheetData sheetId="41"/>
      <sheetData sheetId="42"/>
      <sheetData sheetId="43">
        <row r="13">
          <cell r="I13">
            <v>5208.2</v>
          </cell>
        </row>
      </sheetData>
      <sheetData sheetId="44"/>
      <sheetData sheetId="45"/>
      <sheetData sheetId="46"/>
      <sheetData sheetId="47"/>
      <sheetData sheetId="48"/>
      <sheetData sheetId="49"/>
      <sheetData sheetId="50"/>
      <sheetData sheetId="51"/>
      <sheetData sheetId="52"/>
      <sheetData sheetId="53"/>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c.Z"/>
      <sheetName val="Ac.C"/>
      <sheetName val="Ac.V"/>
      <sheetName val="resum.ac "/>
      <sheetName val="LOSA"/>
      <sheetName val="LOSA (2)"/>
      <sheetName val="insumo"/>
      <sheetName val="Mezcla"/>
      <sheetName val="ana.h.a"/>
      <sheetName val="analisis"/>
      <sheetName val="Analisis Areas Ext."/>
      <sheetName val="Resumen"/>
      <sheetName val="exteriores"/>
      <sheetName val="v. exterior"/>
      <sheetName val="bLOQUE A"/>
      <sheetName val="V.Tierras A"/>
      <sheetName val="V H.A y Muros A"/>
      <sheetName val="Term A"/>
      <sheetName val="ANALISIS STO DGO"/>
      <sheetName val="anal term"/>
      <sheetName val="#REF"/>
      <sheetName val="Ac_Z"/>
      <sheetName val="Ac_C"/>
      <sheetName val="Ac_V"/>
      <sheetName val="resum_ac_"/>
      <sheetName val="LOSA_(2)"/>
      <sheetName val="ana_h_a"/>
      <sheetName val="Analisis_Areas_Ext_"/>
      <sheetName val="v__exterior"/>
      <sheetName val="bLOQUE_A"/>
      <sheetName val="V_Tierras_A"/>
      <sheetName val="V_H_A_y_Muros_A"/>
      <sheetName val="Term_A"/>
      <sheetName val="ANALISIS_STO_DGO"/>
      <sheetName val="Ac_Z1"/>
      <sheetName val="Ac_C1"/>
      <sheetName val="Ac_V1"/>
      <sheetName val="resum_ac_1"/>
      <sheetName val="LOSA_(2)1"/>
      <sheetName val="ana_h_a1"/>
      <sheetName val="Analisis_Areas_Ext_1"/>
      <sheetName val="v__exterior1"/>
      <sheetName val="bLOQUE_A1"/>
      <sheetName val="V_Tierras_A1"/>
      <sheetName val="V_H_A_y_Muros_A1"/>
      <sheetName val="Term_A1"/>
      <sheetName val="ANALISIS_STO_DGO1"/>
      <sheetName val="anal_term"/>
      <sheetName val="HORM. Y MORTEROS."/>
      <sheetName val="SALARIOS"/>
    </sheetNames>
    <sheetDataSet>
      <sheetData sheetId="0" refreshError="1"/>
      <sheetData sheetId="1" refreshError="1"/>
      <sheetData sheetId="2" refreshError="1"/>
      <sheetData sheetId="3" refreshError="1"/>
      <sheetData sheetId="4" refreshError="1"/>
      <sheetData sheetId="5" refreshError="1"/>
      <sheetData sheetId="6" refreshError="1">
        <row r="4">
          <cell r="D4">
            <v>2547.17</v>
          </cell>
        </row>
        <row r="9">
          <cell r="D9">
            <v>26</v>
          </cell>
        </row>
        <row r="10">
          <cell r="D10">
            <v>30</v>
          </cell>
        </row>
        <row r="13">
          <cell r="D13">
            <v>265</v>
          </cell>
        </row>
        <row r="14">
          <cell r="D14">
            <v>295</v>
          </cell>
        </row>
        <row r="15">
          <cell r="D15">
            <v>290</v>
          </cell>
        </row>
        <row r="16">
          <cell r="D16">
            <v>295</v>
          </cell>
        </row>
        <row r="17">
          <cell r="D17">
            <v>290</v>
          </cell>
        </row>
        <row r="19">
          <cell r="D19">
            <v>30</v>
          </cell>
        </row>
        <row r="36">
          <cell r="D36">
            <v>5916</v>
          </cell>
        </row>
      </sheetData>
      <sheetData sheetId="7" refreshError="1">
        <row r="10">
          <cell r="F10">
            <v>4838.6400000000003</v>
          </cell>
        </row>
        <row r="17">
          <cell r="F17">
            <v>4289.4381999999996</v>
          </cell>
        </row>
        <row r="37">
          <cell r="F37">
            <v>4299.8692000000001</v>
          </cell>
        </row>
      </sheetData>
      <sheetData sheetId="8" refreshError="1"/>
      <sheetData sheetId="9" refreshError="1"/>
      <sheetData sheetId="10" refreshError="1"/>
      <sheetData sheetId="11" refreshError="1"/>
      <sheetData sheetId="12"/>
      <sheetData sheetId="13" refreshError="1"/>
      <sheetData sheetId="14" refreshError="1"/>
      <sheetData sheetId="15"/>
      <sheetData sheetId="16"/>
      <sheetData sheetId="17"/>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sheetData sheetId="30"/>
      <sheetData sheetId="31"/>
      <sheetData sheetId="32" refreshError="1"/>
      <sheetData sheetId="33" refreshError="1"/>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refreshError="1"/>
      <sheetData sheetId="49" refreshError="1"/>
    </sheetDataSet>
  </externalBook>
</externalLink>
</file>

<file path=xl/externalLinks/externalLink2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O."/>
      <sheetName val="ANA"/>
      <sheetName val="Analisis (2)"/>
      <sheetName val="1"/>
      <sheetName val="presupuesto"/>
      <sheetName val="analisis basicos"/>
      <sheetName val="ANALISIS "/>
      <sheetName val="COLOCACION DE TUBERIA"/>
      <sheetName val="C.D.C., C.Op. y C.G."/>
      <sheetName val="Malla Ciclónica y Muros Blo "/>
      <sheetName val="Hoja1"/>
      <sheetName val="Hoja2"/>
      <sheetName val="Hoja3"/>
      <sheetName val="RECLAMACION 3"/>
      <sheetName val="via"/>
      <sheetName val="GONZALO"/>
      <sheetName val="MATERIALES LISTADO"/>
      <sheetName val="Insumos"/>
      <sheetName val="Análisis"/>
      <sheetName val="INS"/>
      <sheetName val="M_O_"/>
      <sheetName val="Analisis_(2)"/>
      <sheetName val="analisis_basicos"/>
      <sheetName val="ANALISIS_"/>
      <sheetName val="COLOCACION_DE_TUBERIA"/>
      <sheetName val="C_D_C_,_C_Op__y_C_G_"/>
      <sheetName val="Malla_Ciclónica_y_Muros_Blo_"/>
      <sheetName val="RECLAMACION_3"/>
      <sheetName val="MATERIALES_LISTADO"/>
      <sheetName val="M_O_1"/>
      <sheetName val="Analisis_(2)1"/>
      <sheetName val="analisis_basicos1"/>
      <sheetName val="ANALISIS_1"/>
      <sheetName val="COLOCACION_DE_TUBERIA1"/>
      <sheetName val="C_D_C_,_C_Op__y_C_G_1"/>
      <sheetName val="Malla_Ciclónica_y_Muros_Blo_1"/>
      <sheetName val="RECLAMACION_31"/>
      <sheetName val="MATERIALES_LISTADO1"/>
      <sheetName val="M_O_2"/>
      <sheetName val="Analisis_(2)2"/>
      <sheetName val="analisis_basicos2"/>
      <sheetName val="ANALISIS_2"/>
      <sheetName val="COLOCACION_DE_TUBERIA2"/>
      <sheetName val="C_D_C_,_C_Op__y_C_G_2"/>
      <sheetName val="Malla_Ciclónica_y_Muros_Blo_2"/>
      <sheetName val="RECLAMACION_32"/>
      <sheetName val="MATERIALES_LISTADO2"/>
      <sheetName val="M_O_3"/>
      <sheetName val="Analisis_(2)3"/>
      <sheetName val="analisis_basicos3"/>
      <sheetName val="ANALISIS_3"/>
      <sheetName val="COLOCACION_DE_TUBERIA3"/>
      <sheetName val="C_D_C_,_C_Op__y_C_G_3"/>
      <sheetName val="Malla_Ciclónica_y_Muros_Blo_3"/>
      <sheetName val="RECLAMACION_33"/>
      <sheetName val="MATERIALES_LISTADO3"/>
      <sheetName val="MATERIALES"/>
      <sheetName val="OBRAMANO"/>
      <sheetName val="EQUIPOS"/>
      <sheetName val="M_O_4"/>
      <sheetName val="Analisis_(2)4"/>
      <sheetName val="analisis_basicos4"/>
      <sheetName val="ANALISIS_4"/>
      <sheetName val="COLOCACION_DE_TUBERIA4"/>
      <sheetName val="C_D_C_,_C_Op__y_C_G_4"/>
      <sheetName val="Malla_Ciclónica_y_Muros_Blo_4"/>
      <sheetName val="RECLAMACION_34"/>
      <sheetName val="MATERIALES_LISTADO4"/>
      <sheetName val="M_O_5"/>
      <sheetName val="Analisis_(2)5"/>
      <sheetName val="analisis_basicos5"/>
      <sheetName val="ANALISIS_5"/>
      <sheetName val="COLOCACION_DE_TUBERIA5"/>
      <sheetName val="C_D_C_,_C_Op__y_C_G_5"/>
      <sheetName val="Malla_Ciclónica_y_Muros_Blo_5"/>
      <sheetName val="RECLAMACION_35"/>
      <sheetName val="MATERIALES_LISTADO5"/>
      <sheetName val="INSU"/>
      <sheetName val="MO"/>
    </sheetNames>
    <sheetDataSet>
      <sheetData sheetId="0" refreshError="1">
        <row r="9">
          <cell r="C9">
            <v>1525</v>
          </cell>
        </row>
        <row r="10">
          <cell r="C10">
            <v>578</v>
          </cell>
        </row>
        <row r="12">
          <cell r="C12">
            <v>356</v>
          </cell>
        </row>
      </sheetData>
      <sheetData sheetId="1" refreshError="1"/>
      <sheetData sheetId="2" refreshError="1"/>
      <sheetData sheetId="3" refreshError="1"/>
      <sheetData sheetId="4">
        <row r="9">
          <cell r="C9">
            <v>1</v>
          </cell>
        </row>
      </sheetData>
      <sheetData sheetId="5" refreshError="1"/>
      <sheetData sheetId="6" refreshError="1"/>
      <sheetData sheetId="7" refreshError="1"/>
      <sheetData sheetId="8" refreshError="1"/>
      <sheetData sheetId="9" refreshError="1"/>
      <sheetData sheetId="10">
        <row r="9">
          <cell r="C9">
            <v>1</v>
          </cell>
        </row>
      </sheetData>
      <sheetData sheetId="11" refreshError="1"/>
      <sheetData sheetId="12" refreshError="1"/>
      <sheetData sheetId="13"/>
      <sheetData sheetId="14" refreshError="1"/>
      <sheetData sheetId="15" refreshError="1"/>
      <sheetData sheetId="16" refreshError="1"/>
      <sheetData sheetId="17" refreshError="1"/>
      <sheetData sheetId="18" refreshError="1"/>
      <sheetData sheetId="19" refreshError="1"/>
      <sheetData sheetId="20">
        <row r="9">
          <cell r="C9">
            <v>1525</v>
          </cell>
        </row>
      </sheetData>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row r="9">
          <cell r="C9">
            <v>1525</v>
          </cell>
        </row>
      </sheetData>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refreshError="1"/>
      <sheetData sheetId="57" refreshError="1"/>
      <sheetData sheetId="58" refreshError="1"/>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refreshError="1"/>
      <sheetData sheetId="78"/>
    </sheetDataSet>
  </externalBook>
</externalLink>
</file>

<file path=xl/externalLinks/externalLink2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resupuesto"/>
      <sheetName val="analisis"/>
      <sheetName val="Sheet3"/>
      <sheetName val="CUBICACION"/>
      <sheetName val="CUB. FORMATO AERODOM"/>
    </sheetNames>
    <sheetDataSet>
      <sheetData sheetId="0"/>
      <sheetData sheetId="1"/>
      <sheetData sheetId="2"/>
      <sheetData sheetId="3"/>
      <sheetData sheetId="4"/>
    </sheetDataSet>
  </externalBook>
</externalLink>
</file>

<file path=xl/externalLinks/externalLink2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CEROS"/>
      <sheetName val="MORTEROS Y HR"/>
      <sheetName val="GASTOS INDIR."/>
      <sheetName val="CANAL BOHECHIO"/>
      <sheetName val="COMUNES"/>
      <sheetName val="P CASAS 1"/>
      <sheetName val="P CASA 2"/>
      <sheetName val="MATERIALES LISTADO"/>
      <sheetName val="EQUIPOS LISTADO"/>
      <sheetName val="MANO OBRA LISTADO"/>
      <sheetName val="REMOCION COMPUERTA"/>
      <sheetName val="BOMBAS DE AGUA"/>
      <sheetName val="Análisis"/>
      <sheetName val="Insumos"/>
      <sheetName val="Cabañas Ejecutivas"/>
      <sheetName val="Cabañas Presidenciales "/>
      <sheetName val="Cabañas simple Tipo I"/>
      <sheetName val="Cabañas simple Tipo 2"/>
      <sheetName val="Cabañas simple Tipo 3"/>
      <sheetName val="Cabañas Vice Presidenciales"/>
      <sheetName val="Calles, aceras y contenes"/>
      <sheetName val="Resumen"/>
      <sheetName val="Caseta de planta"/>
      <sheetName val="Edificio Administracion"/>
      <sheetName val="Edificio de Entrada"/>
      <sheetName val="Hoja de presupuesto"/>
      <sheetName val="Precio"/>
      <sheetName val="Análisis de Precios"/>
      <sheetName val="ANALISIS STO DGO"/>
      <sheetName val="Analisis"/>
      <sheetName val="MORTEROS_Y_HR"/>
      <sheetName val="GASTOS_INDIR_"/>
      <sheetName val="CANAL_BOHECHIO"/>
      <sheetName val="P_CASAS_1"/>
      <sheetName val="P_CASA_2"/>
      <sheetName val="MATERIALES_LISTADO"/>
      <sheetName val="EQUIPOS_LISTADO"/>
      <sheetName val="MANO_OBRA_LISTADO"/>
      <sheetName val="REMOCION_COMPUERTA"/>
      <sheetName val="BOMBAS_DE_AGUA"/>
      <sheetName val="Análisis_de_Precios"/>
      <sheetName val="MORTEROS_Y_HR1"/>
      <sheetName val="GASTOS_INDIR_1"/>
      <sheetName val="CANAL_BOHECHIO1"/>
      <sheetName val="P_CASAS_11"/>
      <sheetName val="P_CASA_21"/>
      <sheetName val="MATERIALES_LISTADO1"/>
      <sheetName val="EQUIPOS_LISTADO1"/>
      <sheetName val="MANO_OBRA_LISTADO1"/>
      <sheetName val="REMOCION_COMPUERTA1"/>
      <sheetName val="BOMBAS_DE_AGUA1"/>
      <sheetName val="Análisis_de_Precios1"/>
      <sheetName val="Materiales"/>
      <sheetName val="Datos"/>
      <sheetName val="Sheet4"/>
      <sheetName val="Sheet5"/>
      <sheetName val="Cabañas_Ejecutivas"/>
      <sheetName val="Cabañas_Presidenciales_"/>
      <sheetName val="Cabañas_simple_Tipo_I"/>
      <sheetName val="Cabañas_simple_Tipo_2"/>
      <sheetName val="Cabañas_simple_Tipo_3"/>
      <sheetName val="Cabañas_Vice_Presidenciales"/>
      <sheetName val="Calles,_aceras_y_contenes"/>
      <sheetName val="Caseta_de_planta"/>
      <sheetName val="Edificio_Administracion"/>
      <sheetName val="Edificio_de_Entrada"/>
      <sheetName val="Hoja_de_presupuesto"/>
      <sheetName val="Cabañas_Ejecutivas1"/>
      <sheetName val="Cabañas_Presidenciales_1"/>
      <sheetName val="Cabañas_simple_Tipo_I1"/>
      <sheetName val="Cabañas_simple_Tipo_21"/>
      <sheetName val="Cabañas_simple_Tipo_31"/>
      <sheetName val="Cabañas_Vice_Presidenciales1"/>
      <sheetName val="Calles,_aceras_y_contenes1"/>
      <sheetName val="Caseta_de_planta1"/>
      <sheetName val="Edificio_Administracion1"/>
      <sheetName val="Edificio_de_Entrada1"/>
      <sheetName val="Hoja_de_presupuesto1"/>
      <sheetName val="MORTEROS_Y_HR2"/>
      <sheetName val="GASTOS_INDIR_2"/>
      <sheetName val="CANAL_BOHECHIO2"/>
      <sheetName val="P_CASAS_12"/>
      <sheetName val="P_CASA_22"/>
      <sheetName val="MATERIALES_LISTADO2"/>
      <sheetName val="EQUIPOS_LISTADO2"/>
      <sheetName val="MANO_OBRA_LISTADO2"/>
      <sheetName val="REMOCION_COMPUERTA2"/>
      <sheetName val="BOMBAS_DE_AGUA2"/>
      <sheetName val="Cabañas_Ejecutivas2"/>
      <sheetName val="Cabañas_Presidenciales_2"/>
      <sheetName val="Cabañas_simple_Tipo_I2"/>
      <sheetName val="Cabañas_simple_Tipo_22"/>
      <sheetName val="Cabañas_simple_Tipo_32"/>
      <sheetName val="Cabañas_Vice_Presidenciales2"/>
      <sheetName val="Calles,_aceras_y_contenes2"/>
      <sheetName val="Caseta_de_planta2"/>
      <sheetName val="Edificio_Administracion2"/>
      <sheetName val="Edificio_de_Entrada2"/>
      <sheetName val="Hoja_de_presupuesto2"/>
      <sheetName val="análisis_de_precios2"/>
      <sheetName val="MORTEROS_Y_HR3"/>
      <sheetName val="GASTOS_INDIR_3"/>
      <sheetName val="CANAL_BOHECHIO3"/>
      <sheetName val="P_CASAS_13"/>
      <sheetName val="P_CASA_23"/>
      <sheetName val="MATERIALES_LISTADO3"/>
      <sheetName val="EQUIPOS_LISTADO3"/>
      <sheetName val="MANO_OBRA_LISTADO3"/>
      <sheetName val="REMOCION_COMPUERTA3"/>
      <sheetName val="BOMBAS_DE_AGUA3"/>
      <sheetName val="Cabañas_Ejecutivas3"/>
      <sheetName val="Cabañas_Presidenciales_3"/>
      <sheetName val="Cabañas_simple_Tipo_I3"/>
      <sheetName val="Cabañas_simple_Tipo_23"/>
      <sheetName val="Cabañas_simple_Tipo_33"/>
      <sheetName val="Cabañas_Vice_Presidenciales3"/>
      <sheetName val="Calles,_aceras_y_contenes3"/>
      <sheetName val="Caseta_de_planta3"/>
      <sheetName val="Edificio_Administracion3"/>
      <sheetName val="Edificio_de_Entrada3"/>
      <sheetName val="Hoja_de_presupuesto3"/>
      <sheetName val="análisis_de_precios3"/>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row r="8">
          <cell r="D8">
            <v>0.5</v>
          </cell>
        </row>
        <row r="9">
          <cell r="D9">
            <v>180</v>
          </cell>
        </row>
      </sheetData>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sheetData sheetId="31"/>
      <sheetData sheetId="32"/>
      <sheetData sheetId="33"/>
      <sheetData sheetId="34"/>
      <sheetData sheetId="35">
        <row r="8">
          <cell r="D8">
            <v>0.5</v>
          </cell>
        </row>
      </sheetData>
      <sheetData sheetId="36"/>
      <sheetData sheetId="37"/>
      <sheetData sheetId="38"/>
      <sheetData sheetId="39"/>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 sheetId="100"/>
      <sheetData sheetId="101"/>
      <sheetData sheetId="102"/>
      <sheetData sheetId="103"/>
      <sheetData sheetId="104"/>
      <sheetData sheetId="105"/>
      <sheetData sheetId="106"/>
      <sheetData sheetId="107"/>
      <sheetData sheetId="108"/>
      <sheetData sheetId="109"/>
      <sheetData sheetId="110"/>
      <sheetData sheetId="111"/>
      <sheetData sheetId="112"/>
      <sheetData sheetId="113"/>
      <sheetData sheetId="114"/>
      <sheetData sheetId="115"/>
      <sheetData sheetId="116"/>
      <sheetData sheetId="117"/>
      <sheetData sheetId="118"/>
      <sheetData sheetId="119"/>
      <sheetData sheetId="120"/>
      <sheetData sheetId="121"/>
    </sheetDataSet>
  </externalBook>
</externalLink>
</file>

<file path=xl/externalLinks/externalLink2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O."/>
      <sheetName val="ANA"/>
      <sheetName val="Analisis (2)"/>
      <sheetName val="1"/>
      <sheetName val="presupuesto"/>
      <sheetName val="analisis basicos"/>
      <sheetName val="ANALISIS "/>
      <sheetName val="COLOCACION DE TUBERIA"/>
      <sheetName val="C.D.C., C.Op. y C.G."/>
      <sheetName val="Malla Ciclónica y Muros Blo "/>
      <sheetName val="Hoja1"/>
      <sheetName val="Hoja2"/>
      <sheetName val="Hoja3"/>
      <sheetName val="RECLAMACION 3"/>
    </sheetNames>
    <sheetDataSet>
      <sheetData sheetId="0" refreshError="1">
        <row r="10">
          <cell r="C10">
            <v>578</v>
          </cell>
        </row>
      </sheetData>
      <sheetData sheetId="1"/>
      <sheetData sheetId="2"/>
      <sheetData sheetId="3"/>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sheetDataSet>
  </externalBook>
</externalLink>
</file>

<file path=xl/externalLinks/externalLink2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DDENDA"/>
      <sheetName val="CADRO EXPLICATIVO"/>
      <sheetName val="Módulo1"/>
      <sheetName val="INS"/>
      <sheetName val="Cornisa de 2.62 pie"/>
      <sheetName val="Cornisa de 2 pie"/>
      <sheetName val="Muros Interiores h=2.8 m "/>
      <sheetName val="MurosInt.h=2.8 m Plycem 2 lados"/>
      <sheetName val="MurosInt.h=2.8 m U C con plycem"/>
      <sheetName val="Plafond Sheetrock"/>
      <sheetName val="Analisis Unitarios"/>
      <sheetName val="CADRO_EXPLICATIVO"/>
      <sheetName val="Cornisa_de_2_62_pie"/>
      <sheetName val="Cornisa_de_2_pie"/>
      <sheetName val="Muros_Interiores_h=2_8_m_"/>
      <sheetName val="MurosInt_h=2_8_m_Plycem_2_lados"/>
      <sheetName val="MurosInt_h=2_8_m_U_C_con_plycem"/>
      <sheetName val="Plafond_Sheetrock"/>
      <sheetName val="Analisis_Unitarios"/>
      <sheetName val="CADRO_EXPLICATIVO1"/>
      <sheetName val="Cornisa_de_2_62_pie1"/>
      <sheetName val="Cornisa_de_2_pie1"/>
      <sheetName val="Muros_Interiores_h=2_8_m_1"/>
      <sheetName val="MurosInt_h=2_8_m_Plycem_2_lado1"/>
      <sheetName val="MurosInt_h=2_8_m_U_C_con_plyce1"/>
      <sheetName val="Plafond_Sheetrock1"/>
      <sheetName val="Analisis_Unitarios1"/>
      <sheetName val="CADRO_EXPLICATIVO2"/>
      <sheetName val="Cornisa_de_2_62_pie2"/>
      <sheetName val="Cornisa_de_2_pie2"/>
      <sheetName val="Muros_Interiores_h=2_8_m_2"/>
      <sheetName val="MurosInt_h=2_8_m_Plycem_2_lado2"/>
      <sheetName val="MurosInt_h=2_8_m_U_C_con_plyce2"/>
      <sheetName val="Plafond_Sheetrock2"/>
      <sheetName val="Analisis_Unitarios2"/>
      <sheetName val="CADRO_EXPLICATIVO3"/>
      <sheetName val="Cornisa_de_2_62_pie3"/>
      <sheetName val="Cornisa_de_2_pie3"/>
      <sheetName val="Muros_Interiores_h=2_8_m_3"/>
      <sheetName val="MurosInt_h=2_8_m_Plycem_2_lado3"/>
      <sheetName val="MurosInt_h=2_8_m_U_C_con_plyce3"/>
      <sheetName val="Plafond_Sheetrock3"/>
      <sheetName val="Analisis_Unitarios3"/>
      <sheetName val="CADRO_EXPLICATIVO4"/>
      <sheetName val="Cornisa_de_2_62_pie4"/>
      <sheetName val="Cornisa_de_2_pie4"/>
      <sheetName val="Muros_Interiores_h=2_8_m_4"/>
      <sheetName val="MurosInt_h=2_8_m_Plycem_2_lado4"/>
      <sheetName val="MurosInt_h=2_8_m_U_C_con_plyce4"/>
      <sheetName val="Plafond_Sheetrock4"/>
      <sheetName val="Analisis_Unitarios4"/>
      <sheetName val="CADRO_EXPLICATIVO5"/>
      <sheetName val="Cornisa_de_2_62_pie5"/>
      <sheetName val="Cornisa_de_2_pie5"/>
      <sheetName val="Muros_Interiores_h=2_8_m_5"/>
      <sheetName val="MurosInt_h=2_8_m_Plycem_2_lado5"/>
      <sheetName val="MurosInt_h=2_8_m_U_C_con_plyce5"/>
      <sheetName val="Plafond_Sheetrock5"/>
      <sheetName val="Analisis_Unitarios5"/>
    </sheetNames>
    <sheetDataSet>
      <sheetData sheetId="0"/>
      <sheetData sheetId="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Set>
  </externalBook>
</externalLink>
</file>

<file path=xl/externalLinks/externalLink2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U"/>
      <sheetName val="MO"/>
      <sheetName val="HORM_&amp;_MORT"/>
      <sheetName val="MUROS"/>
      <sheetName val="TERMINACION"/>
      <sheetName val="ANALISIS"/>
      <sheetName val="ADM"/>
      <sheetName val="PLAY1"/>
      <sheetName val="PLAY2"/>
      <sheetName val="NUEVAS PARTIDAS"/>
      <sheetName val="AUMENTO_VOL"/>
      <sheetName val="AUMENTO_PRECIOS"/>
      <sheetName val="RESUMEN"/>
      <sheetName val="ADDENDA"/>
      <sheetName val="Ana. blocks y termin."/>
      <sheetName val="Costos Mano de Obra"/>
      <sheetName val="Insumos materiales"/>
      <sheetName val="Ana. Horm mexc mort"/>
      <sheetName val="Ins"/>
      <sheetName val="Insumos"/>
      <sheetName val="Análisis"/>
      <sheetName val="Cabañas simple Tipo 2"/>
      <sheetName val="Cabañas simple Tipo 3"/>
      <sheetName val="Cabañas Vice Presidenciales"/>
      <sheetName val="Sheet1"/>
      <sheetName val="capilla"/>
      <sheetName val="ESTRUCT"/>
      <sheetName val="Analisis Unit. "/>
      <sheetName val="Cargas Sociales"/>
      <sheetName val="NUEVAS_PARTIDAS"/>
      <sheetName val="Ana__blocks_y_termin_"/>
      <sheetName val="Costos_Mano_de_Obra"/>
      <sheetName val="Insumos_materiales"/>
      <sheetName val="Ana__Horm_mexc_mort"/>
      <sheetName val="Cabañas_simple_Tipo_2"/>
      <sheetName val="Cabañas_simple_Tipo_3"/>
      <sheetName val="Cabañas_Vice_Presidenciales"/>
      <sheetName val="NUEVAS_PARTIDAS1"/>
      <sheetName val="Ana__blocks_y_termin_1"/>
      <sheetName val="Costos_Mano_de_Obra1"/>
      <sheetName val="Insumos_materiales1"/>
      <sheetName val="Ana__Horm_mexc_mort1"/>
      <sheetName val="Cabañas_simple_Tipo_21"/>
      <sheetName val="Cabañas_simple_Tipo_31"/>
      <sheetName val="Cabañas_Vice_Presidenciales1"/>
      <sheetName val="NUEVAS_PARTIDAS2"/>
      <sheetName val="Ana__blocks_y_termin_2"/>
      <sheetName val="Costos_Mano_de_Obra2"/>
      <sheetName val="Insumos_materiales2"/>
      <sheetName val="Ana__Horm_mexc_mort2"/>
      <sheetName val="Cabañas_simple_Tipo_22"/>
      <sheetName val="Cabañas_simple_Tipo_32"/>
      <sheetName val="Cabañas_Vice_Presidenciales2"/>
      <sheetName val="NUEVAS_PARTIDAS3"/>
      <sheetName val="Ana__blocks_y_termin_3"/>
      <sheetName val="Costos_Mano_de_Obra3"/>
      <sheetName val="Insumos_materiales3"/>
      <sheetName val="Ana__Horm_mexc_mort3"/>
      <sheetName val="Cabañas_simple_Tipo_23"/>
      <sheetName val="Cabañas_simple_Tipo_33"/>
      <sheetName val="Cabañas_Vice_Presidenciales3"/>
      <sheetName val="A-BASICOS"/>
      <sheetName val="Mat"/>
      <sheetName val="Pu-Sanit."/>
      <sheetName val="Partidas def."/>
      <sheetName val="Mem de Calculo"/>
      <sheetName val="ANALISIS  DE PARTIDAS"/>
      <sheetName val="Contratista"/>
      <sheetName val="Contratista 2"/>
      <sheetName val="NUEVAS_PARTIDAS4"/>
      <sheetName val="Ana__blocks_y_termin_4"/>
      <sheetName val="Costos_Mano_de_Obra4"/>
      <sheetName val="Insumos_materiales4"/>
      <sheetName val="Ana__Horm_mexc_mort4"/>
      <sheetName val="Cabañas_simple_Tipo_24"/>
      <sheetName val="Cabañas_simple_Tipo_34"/>
      <sheetName val="Cabañas_Vice_Presidenciales4"/>
      <sheetName val="NUEVAS_PARTIDAS5"/>
      <sheetName val="Ana__blocks_y_termin_5"/>
      <sheetName val="Costos_Mano_de_Obra5"/>
      <sheetName val="Insumos_materiales5"/>
      <sheetName val="Ana__Horm_mexc_mort5"/>
      <sheetName val="Cabañas_simple_Tipo_25"/>
      <sheetName val="Cabañas_simple_Tipo_35"/>
      <sheetName val="Cabañas_Vice_Presidenciales5"/>
    </sheetNames>
    <sheetDataSet>
      <sheetData sheetId="0" refreshError="1">
        <row r="13">
          <cell r="B13">
            <v>115</v>
          </cell>
        </row>
        <row r="41">
          <cell r="B41">
            <v>9800</v>
          </cell>
        </row>
        <row r="42">
          <cell r="B42">
            <v>1410</v>
          </cell>
        </row>
        <row r="90">
          <cell r="B90">
            <v>165</v>
          </cell>
        </row>
        <row r="91">
          <cell r="B91">
            <v>2000</v>
          </cell>
        </row>
        <row r="103">
          <cell r="B103">
            <v>34.426229508196727</v>
          </cell>
        </row>
        <row r="104">
          <cell r="B104">
            <v>7</v>
          </cell>
        </row>
      </sheetData>
      <sheetData sheetId="1" refreshError="1">
        <row r="11">
          <cell r="B11">
            <v>1140</v>
          </cell>
        </row>
      </sheetData>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refreshError="1"/>
      <sheetData sheetId="62"/>
      <sheetData sheetId="63" refreshError="1"/>
      <sheetData sheetId="64">
        <row r="11">
          <cell r="B11">
            <v>0</v>
          </cell>
        </row>
      </sheetData>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Set>
  </externalBook>
</externalLink>
</file>

<file path=xl/externalLinks/externalLink2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l.Carga"/>
      <sheetName val="Col.Carga (2)"/>
      <sheetName val="Col.Amarre"/>
      <sheetName val="Col.Amarre (2)"/>
      <sheetName val="Vga.Carga"/>
      <sheetName val="Vga.Carga (2)"/>
      <sheetName val="Vga.Amarre"/>
      <sheetName val="Vga.Amarre (2)"/>
      <sheetName val="Losa Entrep."/>
      <sheetName val="Losa Entrep. (2)"/>
      <sheetName val="Escalera"/>
      <sheetName val="Muros"/>
      <sheetName val="Pedido"/>
      <sheetName val="Col_Carga"/>
      <sheetName val="Col_Carga_(2)"/>
      <sheetName val="Col_Amarre"/>
      <sheetName val="Col_Amarre_(2)"/>
      <sheetName val="Vga_Carga"/>
      <sheetName val="Vga_Carga_(2)"/>
      <sheetName val="Vga_Amarre"/>
      <sheetName val="Vga_Amarre_(2)"/>
      <sheetName val="Losa_Entrep_"/>
      <sheetName val="Losa_Entrep__(2)"/>
      <sheetName val="Análisis"/>
      <sheetName val="INS"/>
      <sheetName val="M.O."/>
      <sheetName val="Insumos"/>
      <sheetName val="Ana. blocks y termin."/>
      <sheetName val="Costos Mano de Obra"/>
      <sheetName val="Insumos materiales"/>
      <sheetName val="Ana. Horm mexc mort"/>
      <sheetName val="Análisis de Precios"/>
      <sheetName val="Precios"/>
      <sheetName val="INSU"/>
      <sheetName val="MO"/>
      <sheetName val="Personalizar"/>
      <sheetName val="M_O_"/>
      <sheetName val="Col_Carga1"/>
      <sheetName val="Col_Carga_(2)1"/>
      <sheetName val="Col_Amarre1"/>
      <sheetName val="Col_Amarre_(2)1"/>
      <sheetName val="Vga_Carga1"/>
      <sheetName val="Vga_Carga_(2)1"/>
      <sheetName val="Vga_Amarre1"/>
      <sheetName val="Vga_Amarre_(2)1"/>
      <sheetName val="Losa_Entrep_1"/>
      <sheetName val="Losa_Entrep__(2)1"/>
      <sheetName val="M_O_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row r="16">
          <cell r="I16">
            <v>0</v>
          </cell>
        </row>
      </sheetData>
      <sheetData sheetId="11" refreshError="1"/>
      <sheetData sheetId="12" refreshError="1"/>
      <sheetData sheetId="13"/>
      <sheetData sheetId="14"/>
      <sheetData sheetId="15">
        <row r="9">
          <cell r="J9">
            <v>0</v>
          </cell>
        </row>
      </sheetData>
      <sheetData sheetId="16"/>
      <sheetData sheetId="17"/>
      <sheetData sheetId="18"/>
      <sheetData sheetId="19"/>
      <sheetData sheetId="20"/>
      <sheetData sheetId="21"/>
      <sheetData sheetId="22"/>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sheetData sheetId="37"/>
      <sheetData sheetId="38"/>
      <sheetData sheetId="39"/>
      <sheetData sheetId="40"/>
      <sheetData sheetId="41" refreshError="1"/>
      <sheetData sheetId="42" refreshError="1"/>
      <sheetData sheetId="43" refreshError="1"/>
      <sheetData sheetId="44" refreshError="1"/>
      <sheetData sheetId="45" refreshError="1"/>
      <sheetData sheetId="46" refreshError="1"/>
      <sheetData sheetId="47" refreshError="1"/>
    </sheetDataSet>
  </externalBook>
</externalLink>
</file>

<file path=xl/externalLinks/externalLink2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oportes Grales.Controles de Ob"/>
      <sheetName val="Hoja1"/>
      <sheetName val="Hoja2"/>
      <sheetName val="Hoja3"/>
      <sheetName val="Ins1"/>
      <sheetName val="Ins2"/>
      <sheetName val="InsOfic"/>
      <sheetName val="Cotz."/>
      <sheetName val="Jornales"/>
      <sheetName val="Indirectos"/>
      <sheetName val="Indirectos (2)"/>
      <sheetName val="Indirectos Ejec."/>
      <sheetName val="Analisis"/>
      <sheetName val="Pres-Cub-Adic"/>
      <sheetName val="Pres-Ejec."/>
      <sheetName val="Pedido Unit."/>
      <sheetName val="Pedido Masivo "/>
      <sheetName val="Soporte Pedido Unit."/>
      <sheetName val="Soporte Pedido Masivo "/>
      <sheetName val="Partidas No Contempladas"/>
      <sheetName val="Soportes_Grales_Controles_de_Ob"/>
      <sheetName val="Cotz_"/>
      <sheetName val="Indirectos_(2)"/>
      <sheetName val="Indirectos_Ejec_"/>
      <sheetName val="Pres-Ejec_"/>
      <sheetName val="Pedido_Unit_"/>
      <sheetName val="Pedido_Masivo_"/>
      <sheetName val="Soporte_Pedido_Unit_"/>
      <sheetName val="Soporte_Pedido_Masivo_"/>
      <sheetName val="Partidas_No_Contempladas"/>
      <sheetName val="Col.Amarre"/>
      <sheetName val="Escalera"/>
      <sheetName val="Muros"/>
      <sheetName val="Análisis"/>
      <sheetName val="Precios"/>
      <sheetName val="Col_Amarre"/>
      <sheetName val="Soportes_Grales_Controles_de_O1"/>
      <sheetName val="Cotz_1"/>
      <sheetName val="Indirectos_(2)1"/>
      <sheetName val="Indirectos_Ejec_1"/>
      <sheetName val="Pres-Ejec_1"/>
      <sheetName val="Pedido_Unit_1"/>
      <sheetName val="Pedido_Masivo_1"/>
      <sheetName val="Soporte_Pedido_Unit_1"/>
      <sheetName val="Soporte_Pedido_Masivo_1"/>
      <sheetName val="Partidas_No_Contempladas1"/>
      <sheetName val="Col_Amarre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sheetData sheetId="21"/>
      <sheetData sheetId="22"/>
      <sheetData sheetId="23"/>
      <sheetData sheetId="24"/>
      <sheetData sheetId="25"/>
      <sheetData sheetId="26"/>
      <sheetData sheetId="27"/>
      <sheetData sheetId="28"/>
      <sheetData sheetId="29"/>
      <sheetData sheetId="30" refreshError="1"/>
      <sheetData sheetId="31" refreshError="1"/>
      <sheetData sheetId="32" refreshError="1"/>
      <sheetData sheetId="33" refreshError="1"/>
      <sheetData sheetId="34" refreshError="1"/>
      <sheetData sheetId="35" refreshError="1"/>
      <sheetData sheetId="36"/>
      <sheetData sheetId="37"/>
      <sheetData sheetId="38"/>
      <sheetData sheetId="39"/>
      <sheetData sheetId="40"/>
      <sheetData sheetId="41"/>
      <sheetData sheetId="42"/>
      <sheetData sheetId="43"/>
      <sheetData sheetId="44"/>
      <sheetData sheetId="45"/>
      <sheetData sheetId="46"/>
    </sheetDataSet>
  </externalBook>
</externalLink>
</file>

<file path=xl/externalLinks/externalLink2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Hoja1"/>
      <sheetName val="Hoja2"/>
      <sheetName val="Presupuesto"/>
      <sheetName val="Analisis albañileria"/>
      <sheetName val="Analisis Electrico"/>
      <sheetName val="qqVgas"/>
      <sheetName val="qqLosa1 "/>
      <sheetName val="qqEscalera"/>
      <sheetName val="Analisis_albañileria"/>
      <sheetName val="Analisis_Electrico"/>
      <sheetName val="qqLosa1_"/>
      <sheetName val="Cotz."/>
      <sheetName val="Col.Amarre"/>
      <sheetName val="Escalera"/>
      <sheetName val="Muros"/>
      <sheetName val="analisis"/>
      <sheetName val="Insumos"/>
      <sheetName val="Análisis de Precios"/>
      <sheetName val="Cotz_"/>
      <sheetName val="Col_Amarre"/>
      <sheetName val="Analisis_albañileria1"/>
      <sheetName val="Analisis_Electrico1"/>
      <sheetName val="qqLosa1_1"/>
      <sheetName val="Cotz_1"/>
      <sheetName val="Col_Amarre1"/>
    </sheetNames>
    <sheetDataSet>
      <sheetData sheetId="0" refreshError="1"/>
      <sheetData sheetId="1" refreshError="1"/>
      <sheetData sheetId="2" refreshError="1"/>
      <sheetData sheetId="3" refreshError="1"/>
      <sheetData sheetId="4" refreshError="1"/>
      <sheetData sheetId="5" refreshError="1">
        <row r="11">
          <cell r="AJ11">
            <v>40</v>
          </cell>
          <cell r="AR11">
            <v>40</v>
          </cell>
        </row>
        <row r="13">
          <cell r="AG13">
            <v>0.05</v>
          </cell>
          <cell r="AP13">
            <v>0.05</v>
          </cell>
        </row>
        <row r="16">
          <cell r="E16" t="str">
            <v>VIGAS Y DINTELES 1ER.N</v>
          </cell>
          <cell r="I16">
            <v>99.92</v>
          </cell>
          <cell r="K16">
            <v>1</v>
          </cell>
          <cell r="N16">
            <v>0.2</v>
          </cell>
          <cell r="P16">
            <v>0.4</v>
          </cell>
          <cell r="R16">
            <v>99.92</v>
          </cell>
          <cell r="T16">
            <v>0.2</v>
          </cell>
          <cell r="V16" t="str">
            <v>√</v>
          </cell>
        </row>
        <row r="17">
          <cell r="D17" t="str">
            <v>Arriba</v>
          </cell>
          <cell r="U17">
            <v>2</v>
          </cell>
          <cell r="V17" t="str">
            <v>√</v>
          </cell>
        </row>
        <row r="18">
          <cell r="D18" t="str">
            <v>Abajo</v>
          </cell>
          <cell r="U18">
            <v>3</v>
          </cell>
          <cell r="X18" t="str">
            <v>√</v>
          </cell>
        </row>
        <row r="25">
          <cell r="E25" t="str">
            <v>VIGAS Y DINTELES 2DO.N</v>
          </cell>
          <cell r="I25">
            <v>100.47</v>
          </cell>
          <cell r="K25">
            <v>1</v>
          </cell>
          <cell r="N25">
            <v>0.15</v>
          </cell>
          <cell r="P25">
            <v>0.4</v>
          </cell>
          <cell r="R25">
            <v>100.47</v>
          </cell>
          <cell r="T25">
            <v>0.2</v>
          </cell>
          <cell r="V25" t="str">
            <v>√</v>
          </cell>
        </row>
        <row r="26">
          <cell r="D26" t="str">
            <v>Arriba</v>
          </cell>
          <cell r="U26">
            <v>2</v>
          </cell>
          <cell r="V26" t="str">
            <v>√</v>
          </cell>
        </row>
        <row r="27">
          <cell r="D27" t="str">
            <v>Abajo</v>
          </cell>
          <cell r="U27">
            <v>3</v>
          </cell>
          <cell r="X27" t="str">
            <v>√</v>
          </cell>
        </row>
        <row r="89">
          <cell r="N89">
            <v>0</v>
          </cell>
        </row>
      </sheetData>
      <sheetData sheetId="6" refreshError="1"/>
      <sheetData sheetId="7" refreshError="1"/>
      <sheetData sheetId="8"/>
      <sheetData sheetId="9"/>
      <sheetData sheetId="10"/>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sheetData sheetId="21"/>
      <sheetData sheetId="22"/>
      <sheetData sheetId="23"/>
      <sheetData sheetId="24"/>
    </sheetDataSet>
  </externalBook>
</externalLink>
</file>

<file path=xl/externalLinks/externalLink2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O."/>
      <sheetName val="ANA"/>
      <sheetName val="Analisis (2)"/>
      <sheetName val="1"/>
    </sheetNames>
    <sheetDataSet>
      <sheetData sheetId="0">
        <row r="9">
          <cell r="C9">
            <v>1525</v>
          </cell>
        </row>
      </sheetData>
      <sheetData sheetId="1"/>
      <sheetData sheetId="2"/>
      <sheetData sheetId="3"/>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nalisis"/>
      <sheetName val="Presupuesto"/>
      <sheetName val="Sheet2"/>
      <sheetName val="Sheet3"/>
      <sheetName val="Prec."/>
      <sheetName val="Ana.term"/>
      <sheetName val="PRESUP."/>
      <sheetName val="Insumos"/>
      <sheetName val="V.Tierras A"/>
      <sheetName val="Volumenes"/>
      <sheetName val="anal term"/>
      <sheetName val="Ana-Sanit."/>
      <sheetName val="Jornal"/>
      <sheetName val="Pu-Sanit."/>
      <sheetName val="PU-Elect."/>
      <sheetName val="Anal. horm."/>
      <sheetName val="M. O. exc."/>
      <sheetName val="Ana-elect."/>
      <sheetName val="Mat"/>
      <sheetName val="puertas"/>
      <sheetName val="m.t C"/>
      <sheetName val="I.HORMIGON"/>
      <sheetName val="A"/>
      <sheetName val="Mano de Obra"/>
      <sheetName val="Subcontratos"/>
      <sheetName val="Analisis "/>
      <sheetName val="Analisis H.A. "/>
      <sheetName val="Mezcla"/>
      <sheetName val="Insumos sanitarios"/>
      <sheetName val="Mano de Obra Sanitaria"/>
      <sheetName val="Analisis Sanitarios"/>
      <sheetName val="insumos ELECT"/>
      <sheetName val="mano de obra ELECT"/>
      <sheetName val="anal.elect."/>
      <sheetName val="tarifa equipo"/>
      <sheetName val="ANAMOVTIE"/>
    </sheetNames>
    <sheetDataSet>
      <sheetData sheetId="0">
        <row r="63">
          <cell r="D63">
            <v>5342</v>
          </cell>
        </row>
      </sheetData>
      <sheetData sheetId="1" refreshError="1"/>
      <sheetData sheetId="2" refreshError="1"/>
      <sheetData sheetId="3" refreshError="1"/>
      <sheetData sheetId="4">
        <row r="32">
          <cell r="C32">
            <v>157</v>
          </cell>
        </row>
      </sheetData>
      <sheetData sheetId="5"/>
      <sheetData sheetId="6"/>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sheetData sheetId="24"/>
      <sheetData sheetId="25"/>
      <sheetData sheetId="26"/>
      <sheetData sheetId="27"/>
      <sheetData sheetId="28"/>
      <sheetData sheetId="29"/>
      <sheetData sheetId="30"/>
      <sheetData sheetId="31"/>
      <sheetData sheetId="32"/>
      <sheetData sheetId="33"/>
      <sheetData sheetId="34"/>
      <sheetData sheetId="35"/>
    </sheetDataSet>
  </externalBook>
</externalLink>
</file>

<file path=xl/externalLinks/externalLink3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recios"/>
      <sheetName val="EJERCICIO"/>
      <sheetName val="MACHOTE"/>
      <sheetName val="Mov. tierra"/>
      <sheetName val="H.A."/>
      <sheetName val="Cuantia de Acero"/>
      <sheetName val="Muros y Term"/>
      <sheetName val="Ventanas"/>
      <sheetName val="techos"/>
      <sheetName val="piso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Set>
  </externalBook>
</externalLink>
</file>

<file path=xl/externalLinks/externalLink3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atos project"/>
      <sheetName val="Oficio"/>
      <sheetName val="PRESUPUESTO pañetado"/>
      <sheetName val="PRESUPUESTO violinado"/>
      <sheetName val="Analisis Unit. "/>
      <sheetName val="Datos Para Project"/>
      <sheetName val="Cargas Sociales"/>
      <sheetName val="Tarifas de Alquiler de Equipo"/>
      <sheetName val="PRE Desvio Alcant.  Potable"/>
      <sheetName val="Análisis"/>
      <sheetName val="Insumos materiales"/>
      <sheetName val="Costos Mano de Obra"/>
      <sheetName val="Ana. Horm mexc mort"/>
      <sheetName val="Equipos"/>
      <sheetName val="EST N. DE OVANDO CENTRAL (MOD. "/>
      <sheetName val="O.M. y Salarios"/>
      <sheetName val="Resumen Precio Equipos"/>
      <sheetName val="Materiales"/>
      <sheetName val="qqVgas"/>
      <sheetName val="datos_project"/>
      <sheetName val="PRESUPUESTO_pañetado"/>
      <sheetName val="PRESUPUESTO_violinado"/>
      <sheetName val="Analisis_Unit__"/>
      <sheetName val="Datos_Para_Project"/>
      <sheetName val="Cargas_Sociales"/>
      <sheetName val="Tarifas_de_Alquiler_de_Equipo"/>
      <sheetName val="PRE_Desvio_Alcant___Potable"/>
      <sheetName val="análisis de costo edificios"/>
      <sheetName val="Insumos_materiales"/>
      <sheetName val="Costos_Mano_de_Obra"/>
      <sheetName val="Ana__Horm_mexc_mort"/>
      <sheetName val="EST_N__DE_OVANDO_CENTRAL_(MOD__"/>
      <sheetName val="análisis_de_costo_edificios"/>
      <sheetName val="datos_project1"/>
      <sheetName val="PRESUPUESTO_pañetado1"/>
      <sheetName val="PRESUPUESTO_violinado1"/>
      <sheetName val="Analisis_Unit__1"/>
      <sheetName val="Datos_Para_Project1"/>
      <sheetName val="Cargas_Sociales1"/>
      <sheetName val="Tarifas_de_Alquiler_de_Equipo1"/>
      <sheetName val="PRE_Desvio_Alcant___Potable1"/>
      <sheetName val="Insumos_materiales1"/>
      <sheetName val="Costos_Mano_de_Obra1"/>
      <sheetName val="Ana__Horm_mexc_mort1"/>
      <sheetName val="EST_N__DE_OVANDO_CENTRAL_(MOD_1"/>
      <sheetName val="análisis_de_costo_edificios1"/>
      <sheetName val="datos_project2"/>
      <sheetName val="PRESUPUESTO_pañetado2"/>
      <sheetName val="PRESUPUESTO_violinado2"/>
      <sheetName val="Analisis_Unit__2"/>
      <sheetName val="Datos_Para_Project2"/>
      <sheetName val="Cargas_Sociales2"/>
      <sheetName val="Tarifas_de_Alquiler_de_Equipo2"/>
      <sheetName val="PRE_Desvio_Alcant___Potable2"/>
      <sheetName val="Insumos_materiales2"/>
      <sheetName val="Costos_Mano_de_Obra2"/>
      <sheetName val="Ana__Horm_mexc_mort2"/>
      <sheetName val="EST_N__DE_OVANDO_CENTRAL_(MOD_2"/>
      <sheetName val="análisis_de_costo_edificios2"/>
      <sheetName val="datos_project3"/>
      <sheetName val="PRESUPUESTO_pañetado3"/>
      <sheetName val="PRESUPUESTO_violinado3"/>
      <sheetName val="Analisis_Unit__3"/>
      <sheetName val="Datos_Para_Project3"/>
      <sheetName val="Cargas_Sociales3"/>
      <sheetName val="Tarifas_de_Alquiler_de_Equipo3"/>
      <sheetName val="PRE_Desvio_Alcant___Potable3"/>
      <sheetName val="Insumos_materiales3"/>
      <sheetName val="Costos_Mano_de_Obra3"/>
      <sheetName val="Ana__Horm_mexc_mort3"/>
      <sheetName val="EST_N__DE_OVANDO_CENTRAL_(MOD_3"/>
      <sheetName val="análisis_de_costo_edificios3"/>
    </sheetNames>
    <sheetDataSet>
      <sheetData sheetId="0">
        <row r="3">
          <cell r="G3">
            <v>212.68726395300044</v>
          </cell>
        </row>
      </sheetData>
      <sheetData sheetId="1">
        <row r="3">
          <cell r="G3">
            <v>212.68726395300044</v>
          </cell>
        </row>
      </sheetData>
      <sheetData sheetId="2">
        <row r="3">
          <cell r="G3">
            <v>212.68726395300044</v>
          </cell>
        </row>
      </sheetData>
      <sheetData sheetId="3">
        <row r="3">
          <cell r="G3">
            <v>212.68726395300044</v>
          </cell>
        </row>
      </sheetData>
      <sheetData sheetId="4">
        <row r="3">
          <cell r="G3">
            <v>212.68726395300044</v>
          </cell>
        </row>
        <row r="4">
          <cell r="G4">
            <v>141.52328997062529</v>
          </cell>
        </row>
        <row r="5">
          <cell r="G5">
            <v>73.32996747796895</v>
          </cell>
        </row>
        <row r="41">
          <cell r="F41">
            <v>900</v>
          </cell>
        </row>
        <row r="42">
          <cell r="F42">
            <v>800</v>
          </cell>
        </row>
        <row r="44">
          <cell r="F44">
            <v>1180</v>
          </cell>
        </row>
        <row r="47">
          <cell r="F47">
            <v>320</v>
          </cell>
        </row>
        <row r="49">
          <cell r="F49">
            <v>225</v>
          </cell>
        </row>
        <row r="64">
          <cell r="F64">
            <v>3651.0638888888889</v>
          </cell>
        </row>
        <row r="74">
          <cell r="F74">
            <v>3252.5111111111114</v>
          </cell>
        </row>
        <row r="85">
          <cell r="F85">
            <v>4011.2777777777778</v>
          </cell>
        </row>
      </sheetData>
      <sheetData sheetId="5">
        <row r="3">
          <cell r="G3">
            <v>212.68726395300044</v>
          </cell>
        </row>
      </sheetData>
      <sheetData sheetId="6">
        <row r="3">
          <cell r="G3">
            <v>212.68726395300044</v>
          </cell>
        </row>
        <row r="23">
          <cell r="G23">
            <v>1.3036438662750036</v>
          </cell>
        </row>
      </sheetData>
      <sheetData sheetId="7"/>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ow r="3">
          <cell r="G3">
            <v>212.68726395300044</v>
          </cell>
        </row>
      </sheetData>
      <sheetData sheetId="20">
        <row r="3">
          <cell r="G3">
            <v>212.68726395300044</v>
          </cell>
        </row>
      </sheetData>
      <sheetData sheetId="21">
        <row r="3">
          <cell r="G3">
            <v>212.68726395300044</v>
          </cell>
        </row>
      </sheetData>
      <sheetData sheetId="22">
        <row r="3">
          <cell r="G3">
            <v>212.68726395300044</v>
          </cell>
        </row>
      </sheetData>
      <sheetData sheetId="23">
        <row r="3">
          <cell r="G3">
            <v>212.68726395300044</v>
          </cell>
        </row>
      </sheetData>
      <sheetData sheetId="24">
        <row r="3">
          <cell r="G3">
            <v>212.68726395300044</v>
          </cell>
        </row>
      </sheetData>
      <sheetData sheetId="25"/>
      <sheetData sheetId="26"/>
      <sheetData sheetId="27" refreshError="1"/>
      <sheetData sheetId="28"/>
      <sheetData sheetId="29"/>
      <sheetData sheetId="30"/>
      <sheetData sheetId="31"/>
      <sheetData sheetId="32"/>
      <sheetData sheetId="33">
        <row r="3">
          <cell r="G3">
            <v>212.68726395300044</v>
          </cell>
        </row>
      </sheetData>
      <sheetData sheetId="34">
        <row r="3">
          <cell r="G3">
            <v>212.68726395300044</v>
          </cell>
        </row>
      </sheetData>
      <sheetData sheetId="35">
        <row r="3">
          <cell r="G3">
            <v>212.68726395300044</v>
          </cell>
        </row>
      </sheetData>
      <sheetData sheetId="36">
        <row r="3">
          <cell r="G3">
            <v>212.68726395300044</v>
          </cell>
        </row>
      </sheetData>
      <sheetData sheetId="37">
        <row r="3">
          <cell r="G3">
            <v>212.68726395300044</v>
          </cell>
        </row>
      </sheetData>
      <sheetData sheetId="38">
        <row r="3">
          <cell r="G3">
            <v>212.68726395300044</v>
          </cell>
        </row>
      </sheetData>
      <sheetData sheetId="39"/>
      <sheetData sheetId="40"/>
      <sheetData sheetId="41"/>
      <sheetData sheetId="42"/>
      <sheetData sheetId="43"/>
      <sheetData sheetId="44"/>
      <sheetData sheetId="45"/>
      <sheetData sheetId="46">
        <row r="3">
          <cell r="G3">
            <v>212.68726395300044</v>
          </cell>
        </row>
      </sheetData>
      <sheetData sheetId="47">
        <row r="3">
          <cell r="G3">
            <v>212.68726395300044</v>
          </cell>
        </row>
      </sheetData>
      <sheetData sheetId="48">
        <row r="3">
          <cell r="G3">
            <v>212.68726395300044</v>
          </cell>
        </row>
      </sheetData>
      <sheetData sheetId="49">
        <row r="3">
          <cell r="G3">
            <v>212.68726395300044</v>
          </cell>
        </row>
      </sheetData>
      <sheetData sheetId="50">
        <row r="3">
          <cell r="G3">
            <v>212.68726395300044</v>
          </cell>
        </row>
      </sheetData>
      <sheetData sheetId="51">
        <row r="3">
          <cell r="G3">
            <v>212.68726395300044</v>
          </cell>
        </row>
      </sheetData>
      <sheetData sheetId="52"/>
      <sheetData sheetId="53"/>
      <sheetData sheetId="54"/>
      <sheetData sheetId="55"/>
      <sheetData sheetId="56"/>
      <sheetData sheetId="57"/>
      <sheetData sheetId="58"/>
      <sheetData sheetId="59">
        <row r="3">
          <cell r="G3">
            <v>212.68726395300044</v>
          </cell>
        </row>
      </sheetData>
      <sheetData sheetId="60">
        <row r="3">
          <cell r="G3">
            <v>212.68726395300044</v>
          </cell>
        </row>
      </sheetData>
      <sheetData sheetId="61">
        <row r="3">
          <cell r="G3">
            <v>212.68726395300044</v>
          </cell>
        </row>
      </sheetData>
      <sheetData sheetId="62">
        <row r="3">
          <cell r="G3">
            <v>212.68726395300044</v>
          </cell>
        </row>
      </sheetData>
      <sheetData sheetId="63">
        <row r="3">
          <cell r="G3">
            <v>212.68726395300044</v>
          </cell>
        </row>
      </sheetData>
      <sheetData sheetId="64">
        <row r="3">
          <cell r="G3">
            <v>212.68726395300044</v>
          </cell>
        </row>
      </sheetData>
      <sheetData sheetId="65"/>
      <sheetData sheetId="66"/>
      <sheetData sheetId="67"/>
      <sheetData sheetId="68"/>
      <sheetData sheetId="69"/>
      <sheetData sheetId="70"/>
      <sheetData sheetId="71"/>
    </sheetDataSet>
  </externalBook>
</externalLink>
</file>

<file path=xl/externalLinks/externalLink3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QUIPOS"/>
      <sheetName val="PU"/>
      <sheetName val="SERVICIOS"/>
      <sheetName val="Presupuesto"/>
      <sheetName val="Programa de Trabajo"/>
      <sheetName val="Graficas"/>
      <sheetName val="Uso de Equipos"/>
      <sheetName val="Hoja8"/>
      <sheetName val="Hoja9"/>
      <sheetName val="Hoja10"/>
      <sheetName val="Hoja11"/>
      <sheetName val="Hoja12"/>
      <sheetName val="Hoja13"/>
      <sheetName val="Hoja14"/>
      <sheetName val="Hoja15"/>
      <sheetName val="Hoja16"/>
      <sheetName val="SALARIOS"/>
      <sheetName val="MATERIALES"/>
      <sheetName val="MO"/>
      <sheetName val="Analisis BC"/>
      <sheetName val="O.M. y Salarios"/>
      <sheetName val="Gastos Generales y Factores"/>
      <sheetName val="Listado Mano de Obra"/>
      <sheetName val="Listado Completo de Equipos"/>
      <sheetName val="Progr. Mensual"/>
      <sheetName val="Lista de Materiales"/>
      <sheetName val="Ingenieria"/>
      <sheetName val="Lista de Insumos K-CC 146-148"/>
      <sheetName val="Pres. Nav. Pto Plata"/>
      <sheetName val="PLANTA 150-200 TPH"/>
      <sheetName val="Trabajos Generales"/>
      <sheetName val="PRECIOS_ELE"/>
      <sheetName val="Cargas Sociales"/>
      <sheetName val="Programa_de_Trabajo"/>
      <sheetName val="Uso_de_Equipos"/>
      <sheetName val="Analisis Unit. "/>
      <sheetName val="Analisis Unitarios"/>
      <sheetName val="Tarifas de Alquiler de Equipo"/>
      <sheetName val="ANALISIS HORMIGON ARMADO"/>
      <sheetName val="analisis sto dgo"/>
      <sheetName val="EST N. DE OVANDO CENTRAL (MOD. "/>
      <sheetName val="Precio"/>
      <sheetName val="Programa_de_Trabajo1"/>
      <sheetName val="Uso_de_Equipos1"/>
      <sheetName val="Analisis_BC"/>
      <sheetName val="O_M__y_Salarios"/>
      <sheetName val="Gastos_Generales_y_Factores"/>
      <sheetName val="Listado_Mano_de_Obra"/>
      <sheetName val="Listado_Completo_de_Equipos"/>
      <sheetName val="Progr__Mensual"/>
      <sheetName val="Lista_de_Materiales"/>
      <sheetName val="Lista_de_Insumos_K-CC_146-148"/>
      <sheetName val="Pres__Nav__Pto_Plata"/>
      <sheetName val="PLANTA_150-200_TPH"/>
      <sheetName val="Trabajos_Generales"/>
      <sheetName val="Cargas_Sociales"/>
      <sheetName val="Analisis_Unit__"/>
      <sheetName val="Analisis_Unitarios"/>
      <sheetName val="Tarifas_de_Alquiler_de_Equipo"/>
      <sheetName val="ANALISIS_HORMIGON_ARMADO"/>
      <sheetName val="Programa_de_Trabajo2"/>
      <sheetName val="Uso_de_Equipos2"/>
      <sheetName val="Analisis_BC1"/>
      <sheetName val="O_M__y_Salarios1"/>
      <sheetName val="Gastos_Generales_y_Factores1"/>
      <sheetName val="Listado_Mano_de_Obra1"/>
      <sheetName val="Listado_Completo_de_Equipos1"/>
      <sheetName val="Progr__Mensual1"/>
      <sheetName val="Lista_de_Materiales1"/>
      <sheetName val="Lista_de_Insumos_K-CC_146-1481"/>
      <sheetName val="Pres__Nav__Pto_Plata1"/>
      <sheetName val="PLANTA_150-200_TPH1"/>
      <sheetName val="Trabajos_Generales1"/>
      <sheetName val="Cargas_Sociales1"/>
      <sheetName val="Analisis_Unit__1"/>
      <sheetName val="Analisis_Unitarios1"/>
      <sheetName val="Tarifas_de_Alquiler_de_Equipo1"/>
      <sheetName val="ANALISIS_HORMIGON_ARMADO1"/>
      <sheetName val="Programa_de_Trabajo3"/>
      <sheetName val="Uso_de_Equipos3"/>
      <sheetName val="Analisis_BC2"/>
      <sheetName val="O_M__y_Salarios2"/>
      <sheetName val="Gastos_Generales_y_Factores2"/>
      <sheetName val="Listado_Mano_de_Obra2"/>
      <sheetName val="Listado_Completo_de_Equipos2"/>
      <sheetName val="Progr__Mensual2"/>
      <sheetName val="Lista_de_Materiales2"/>
      <sheetName val="Lista_de_Insumos_K-CC_146-1482"/>
      <sheetName val="Pres__Nav__Pto_Plata2"/>
      <sheetName val="PLANTA_150-200_TPH2"/>
      <sheetName val="Trabajos_Generales2"/>
      <sheetName val="Cargas_Sociales2"/>
      <sheetName val="Analisis_Unit__2"/>
      <sheetName val="Analisis_Unitarios2"/>
      <sheetName val="Tarifas_de_Alquiler_de_Equipo2"/>
      <sheetName val="ANALISIS_HORMIGON_ARMADO2"/>
      <sheetName val="Programa_de_Trabajo4"/>
      <sheetName val="Uso_de_Equipos4"/>
      <sheetName val="Analisis_BC3"/>
      <sheetName val="O_M__y_Salarios3"/>
      <sheetName val="Gastos_Generales_y_Factores3"/>
      <sheetName val="Listado_Mano_de_Obra3"/>
      <sheetName val="Listado_Completo_de_Equipos3"/>
      <sheetName val="Progr__Mensual3"/>
      <sheetName val="Lista_de_Materiales3"/>
      <sheetName val="Lista_de_Insumos_K-CC_146-1483"/>
      <sheetName val="Pres__Nav__Pto_Plata3"/>
      <sheetName val="PLANTA_150-200_TPH3"/>
      <sheetName val="Trabajos_Generales3"/>
      <sheetName val="Cargas_Sociales3"/>
      <sheetName val="Analisis_Unit__3"/>
      <sheetName val="Analisis_Unitarios3"/>
      <sheetName val="Tarifas_de_Alquiler_de_Equipo3"/>
      <sheetName val="ANALISIS_HORMIGON_ARMADO3"/>
      <sheetName val="analisis_sto_dgo1"/>
      <sheetName val="analisis_sto_dgo"/>
    </sheetNames>
    <sheetDataSet>
      <sheetData sheetId="0" refreshError="1">
        <row r="13">
          <cell r="D13">
            <v>500</v>
          </cell>
        </row>
        <row r="14">
          <cell r="D14">
            <v>990</v>
          </cell>
        </row>
        <row r="27">
          <cell r="D27">
            <v>2.8</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sheetData sheetId="34"/>
      <sheetData sheetId="35" refreshError="1"/>
      <sheetData sheetId="36"/>
      <sheetData sheetId="37" refreshError="1"/>
      <sheetData sheetId="38" refreshError="1"/>
      <sheetData sheetId="39" refreshError="1"/>
      <sheetData sheetId="40" refreshError="1"/>
      <sheetData sheetId="41" refreshError="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 sheetId="100"/>
      <sheetData sheetId="101"/>
      <sheetData sheetId="102"/>
      <sheetData sheetId="103"/>
      <sheetData sheetId="104"/>
      <sheetData sheetId="105"/>
      <sheetData sheetId="106"/>
      <sheetData sheetId="107"/>
      <sheetData sheetId="108"/>
      <sheetData sheetId="109"/>
      <sheetData sheetId="110"/>
      <sheetData sheetId="111"/>
      <sheetData sheetId="112"/>
      <sheetData sheetId="113"/>
      <sheetData sheetId="114"/>
      <sheetData sheetId="115"/>
    </sheetDataSet>
  </externalBook>
</externalLink>
</file>

<file path=xl/externalLinks/externalLink3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r"/>
      <sheetName val="Ins"/>
      <sheetName val="Ins2"/>
      <sheetName val="Rndmto"/>
      <sheetName val="M.O."/>
      <sheetName val="Ana"/>
      <sheetName val="Resu"/>
      <sheetName val="Indice"/>
      <sheetName val="Sheet1"/>
    </sheetNames>
    <sheetDataSet>
      <sheetData sheetId="0"/>
      <sheetData sheetId="1">
        <row r="589">
          <cell r="E589">
            <v>107.8</v>
          </cell>
        </row>
        <row r="627">
          <cell r="E627">
            <v>521.90770500000008</v>
          </cell>
        </row>
        <row r="660">
          <cell r="E660">
            <v>6.72</v>
          </cell>
        </row>
        <row r="811">
          <cell r="E811">
            <v>30.74</v>
          </cell>
        </row>
        <row r="816">
          <cell r="E816">
            <v>38</v>
          </cell>
        </row>
      </sheetData>
      <sheetData sheetId="2"/>
      <sheetData sheetId="3"/>
      <sheetData sheetId="4">
        <row r="26">
          <cell r="C26">
            <v>20.36</v>
          </cell>
        </row>
        <row r="126">
          <cell r="C126">
            <v>139.94999999999999</v>
          </cell>
        </row>
        <row r="203">
          <cell r="C203">
            <v>267.08999999999997</v>
          </cell>
        </row>
        <row r="216">
          <cell r="C216">
            <v>94.17</v>
          </cell>
        </row>
        <row r="970">
          <cell r="C970">
            <v>149.03</v>
          </cell>
        </row>
      </sheetData>
      <sheetData sheetId="5"/>
      <sheetData sheetId="6"/>
      <sheetData sheetId="7"/>
      <sheetData sheetId="8"/>
    </sheetDataSet>
  </externalBook>
</externalLink>
</file>

<file path=xl/externalLinks/externalLink3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JUNTAS"/>
      <sheetName val="TERMINACION DE SUPERFICIE"/>
      <sheetName val="ANALISIS"/>
      <sheetName val="Pisos marmol y Ceram.laticrete"/>
      <sheetName val="ANALISIS DE COSTOS"/>
      <sheetName val="REVESTIMIENTOS"/>
      <sheetName val="techos"/>
      <sheetName val="Sheet1"/>
      <sheetName val="PISO VIBRAZO GRIS"/>
      <sheetName val="GROUTING"/>
      <sheetName val="MORTEROS"/>
      <sheetName val="PISOS"/>
      <sheetName val="REFERENCIAS"/>
      <sheetName val="LISTADO INSUMOS DEL 2000"/>
      <sheetName val="HORMIGON ARMADO, ZAPATA"/>
      <sheetName val="PINTURA"/>
      <sheetName val="TECHO2"/>
      <sheetName val="ADOQUINES"/>
      <sheetName val="Presupuesto @ 1-10-02"/>
      <sheetName val="Mediciones @ 10-9-02"/>
      <sheetName val="Cotizaciones"/>
      <sheetName val="M.O. Plomería (2)"/>
      <sheetName val="Piezas Plomería (2)"/>
      <sheetName val="Mediciones"/>
      <sheetName val="Análisis Complementarios"/>
      <sheetName val="Bloques"/>
      <sheetName val="Otros"/>
      <sheetName val="Pisos &amp; Revestimientos"/>
      <sheetName val="Vigas"/>
      <sheetName val="Cuantía Acero"/>
      <sheetName val="Cotización Acero"/>
      <sheetName val="Cotizaciones Diversas"/>
      <sheetName val="M.O. Plomería"/>
      <sheetName val="Piezas Plomería"/>
      <sheetName val="Insumos"/>
      <sheetName val="M.O."/>
      <sheetName val="Ponderación"/>
      <sheetName val="Hoja Resumen"/>
      <sheetName val="Apto. #1202"/>
      <sheetName val="Apto. #1203"/>
      <sheetName val="Pisos Terraza Penthouse"/>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row r="29">
          <cell r="I29">
            <v>277.11900900900901</v>
          </cell>
        </row>
      </sheetData>
      <sheetData sheetId="14" refreshError="1"/>
      <sheetData sheetId="15" refreshError="1"/>
      <sheetData sheetId="16" refreshError="1"/>
      <sheetData sheetId="17" refreshError="1"/>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Set>
  </externalBook>
</externalLink>
</file>

<file path=xl/externalLinks/externalLink3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
      <sheetName val="SALARIOS"/>
      <sheetName val="M.O."/>
      <sheetName val="HORM. Y MORTEROS."/>
      <sheetName val="ANALISIS FRED"/>
      <sheetName val="ANALISIS"/>
      <sheetName val="Ana.MELLIZAS"/>
      <sheetName val="PRES_BNP"/>
      <sheetName val="PRES_1erNivel"/>
      <sheetName val="PRES_2doNivel"/>
      <sheetName val="Pres_InstSanit."/>
      <sheetName val="Pres_InstElect."/>
      <sheetName val="RESUMEN"/>
      <sheetName val="LISTADO INSUMOS DEL 2000"/>
      <sheetName val="COSTO INDIRECTO"/>
      <sheetName val="OPERADORES EQUIPOS"/>
      <sheetName val="Listado Equipos a utilizar"/>
      <sheetName val="Insumos"/>
      <sheetName val="Analisis Unit. "/>
      <sheetName val="Cargas Sociales"/>
      <sheetName val="EQUIPOS"/>
      <sheetName val="M_O_"/>
      <sheetName val="HORM__Y_MORTEROS_"/>
      <sheetName val="ANALISIS_FRED"/>
      <sheetName val="Ana_MELLIZAS"/>
      <sheetName val="Pres_InstSanit_"/>
      <sheetName val="Pres_InstElect_"/>
      <sheetName val="Listado_Equipos_a_utilizar"/>
      <sheetName val="COSTO_INDIRECTO"/>
      <sheetName val="OPERADORES_EQUIPOS"/>
      <sheetName val="LISTADO_INSUMOS_DEL_2000"/>
      <sheetName val="Analisis_Unit__"/>
      <sheetName val="Cargas_Sociales"/>
      <sheetName val="M_O_1"/>
      <sheetName val="HORM__Y_MORTEROS_1"/>
      <sheetName val="ANALISIS_FRED1"/>
      <sheetName val="Ana_MELLIZAS1"/>
      <sheetName val="Pres_InstSanit_1"/>
      <sheetName val="Pres_InstElect_1"/>
      <sheetName val="Listado_Equipos_a_utilizar1"/>
      <sheetName val="COSTO_INDIRECTO1"/>
      <sheetName val="OPERADORES_EQUIPOS1"/>
      <sheetName val="LISTADO_INSUMOS_DEL_20001"/>
      <sheetName val="Analisis_Unit__1"/>
      <sheetName val="Cargas_Sociales1"/>
      <sheetName val="M_O_2"/>
      <sheetName val="HORM__Y_MORTEROS_2"/>
      <sheetName val="ANALISIS_FRED2"/>
      <sheetName val="Ana_MELLIZAS2"/>
      <sheetName val="Pres_InstSanit_2"/>
      <sheetName val="Pres_InstElect_2"/>
      <sheetName val="Listado_Equipos_a_utilizar2"/>
      <sheetName val="COSTO_INDIRECTO2"/>
      <sheetName val="OPERADORES_EQUIPOS2"/>
      <sheetName val="LISTADO_INSUMOS_DEL_20002"/>
      <sheetName val="Analisis_Unit__2"/>
      <sheetName val="Cargas_Sociales2"/>
      <sheetName val="M_O_3"/>
      <sheetName val="HORM__Y_MORTEROS_3"/>
      <sheetName val="ANALISIS_FRED3"/>
      <sheetName val="Ana_MELLIZAS3"/>
      <sheetName val="Pres_InstSanit_3"/>
      <sheetName val="Pres_InstElect_3"/>
      <sheetName val="Listado_Equipos_a_utilizar3"/>
      <sheetName val="COSTO_INDIRECTO3"/>
      <sheetName val="OPERADORES_EQUIPOS3"/>
      <sheetName val="LISTADO_INSUMOS_DEL_20003"/>
      <sheetName val="Analisis_Unit__3"/>
      <sheetName val="Cargas_Sociales3"/>
      <sheetName val="qqVgas"/>
      <sheetName val="MATERIALES"/>
      <sheetName val="OBRAMANO"/>
      <sheetName val="ANALISIS H-A "/>
      <sheetName val="Jornal"/>
      <sheetName val="Unified Pagos- factura_rep.txt"/>
      <sheetName val="M_O_4"/>
      <sheetName val="HORM__Y_MORTEROS_4"/>
      <sheetName val="ANALISIS_FRED4"/>
      <sheetName val="Ana_MELLIZAS4"/>
      <sheetName val="Pres_InstSanit_4"/>
      <sheetName val="Pres_InstElect_4"/>
      <sheetName val="Listado_Equipos_a_utilizar4"/>
      <sheetName val="COSTO_INDIRECTO4"/>
      <sheetName val="OPERADORES_EQUIPOS4"/>
      <sheetName val="LISTADO_INSUMOS_DEL_20004"/>
      <sheetName val="Analisis_Unit__4"/>
      <sheetName val="Cargas_Sociales4"/>
      <sheetName val="M_O_5"/>
      <sheetName val="HORM__Y_MORTEROS_5"/>
      <sheetName val="ANALISIS_FRED5"/>
      <sheetName val="Ana_MELLIZAS5"/>
      <sheetName val="Pres_InstSanit_5"/>
      <sheetName val="Pres_InstElect_5"/>
      <sheetName val="Listado_Equipos_a_utilizar5"/>
      <sheetName val="COSTO_INDIRECTO5"/>
      <sheetName val="OPERADORES_EQUIPOS5"/>
      <sheetName val="LISTADO_INSUMOS_DEL_20005"/>
      <sheetName val="Analisis_Unit__5"/>
      <sheetName val="Cargas_Sociales5"/>
    </sheetNames>
    <sheetDataSet>
      <sheetData sheetId="0" refreshError="1">
        <row r="767">
          <cell r="D767">
            <v>20</v>
          </cell>
        </row>
        <row r="770">
          <cell r="D770">
            <v>45.14</v>
          </cell>
        </row>
      </sheetData>
      <sheetData sheetId="1" refreshError="1">
        <row r="10">
          <cell r="C10">
            <v>350</v>
          </cell>
        </row>
      </sheetData>
      <sheetData sheetId="2" refreshError="1"/>
      <sheetData sheetId="3" refreshError="1">
        <row r="10">
          <cell r="C10">
            <v>350</v>
          </cell>
        </row>
        <row r="212">
          <cell r="H212">
            <v>2563.4295469815961</v>
          </cell>
        </row>
      </sheetData>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sheetData sheetId="22">
        <row r="212">
          <cell r="H212">
            <v>2563.4295469815961</v>
          </cell>
        </row>
      </sheetData>
      <sheetData sheetId="23">
        <row r="212">
          <cell r="H212">
            <v>2563.4295469815961</v>
          </cell>
        </row>
      </sheetData>
      <sheetData sheetId="24"/>
      <sheetData sheetId="25"/>
      <sheetData sheetId="26"/>
      <sheetData sheetId="27"/>
      <sheetData sheetId="28"/>
      <sheetData sheetId="29"/>
      <sheetData sheetId="30"/>
      <sheetData sheetId="31"/>
      <sheetData sheetId="32"/>
      <sheetData sheetId="33"/>
      <sheetData sheetId="34">
        <row r="212">
          <cell r="H212">
            <v>2563.4295469815961</v>
          </cell>
        </row>
      </sheetData>
      <sheetData sheetId="35">
        <row r="212">
          <cell r="H212">
            <v>2563.4295469815961</v>
          </cell>
        </row>
      </sheetData>
      <sheetData sheetId="36"/>
      <sheetData sheetId="37"/>
      <sheetData sheetId="38"/>
      <sheetData sheetId="39"/>
      <sheetData sheetId="40"/>
      <sheetData sheetId="41"/>
      <sheetData sheetId="42">
        <row r="212">
          <cell r="H212">
            <v>2563.4295469815961</v>
          </cell>
        </row>
      </sheetData>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refreshError="1"/>
      <sheetData sheetId="71" refreshError="1"/>
      <sheetData sheetId="72" refreshError="1"/>
      <sheetData sheetId="73" refreshError="1"/>
      <sheetData sheetId="74">
        <row r="10">
          <cell r="C10">
            <v>43335</v>
          </cell>
        </row>
      </sheetData>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Set>
  </externalBook>
</externalLink>
</file>

<file path=xl/externalLinks/externalLink3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rgas Sociales"/>
      <sheetName val="cuantias qq"/>
      <sheetName val="Cant. capabeg rell"/>
      <sheetName val="cant de ventanas y puertas"/>
      <sheetName val="cant Dimensiones losas"/>
      <sheetName val="cant hormigon armado"/>
      <sheetName val="Base de datos Res. Nicole I"/>
      <sheetName val="Insumos materiales"/>
      <sheetName val="Costos Mano de Obra"/>
      <sheetName val="Elaborac. Product todo costo"/>
      <sheetName val="Tabla Insumos materiales"/>
      <sheetName val="Tabla Costos Mano de Obra"/>
      <sheetName val="Tabla Elabor. Product todo cost"/>
      <sheetName val="Ana. Horm mexc mort"/>
      <sheetName val="Ana. blocks y termin."/>
      <sheetName val="Ana. pint. y mas "/>
      <sheetName val="Plomeria "/>
      <sheetName val="Análisis"/>
      <sheetName val="Ana"/>
      <sheetName val="a"/>
      <sheetName val="Cargas_Sociales"/>
      <sheetName val="cuantias_qq"/>
      <sheetName val="Cant__capabeg_rell"/>
      <sheetName val="cant_de_ventanas_y_puertas"/>
      <sheetName val="cant_Dimensiones_losas"/>
      <sheetName val="cant_hormigon_armado"/>
      <sheetName val="Base_de_datos_Res__Nicole_I"/>
      <sheetName val="Insumos_materiales"/>
      <sheetName val="Costos_Mano_de_Obra"/>
      <sheetName val="Elaborac__Product_todo_costo"/>
      <sheetName val="Tabla_Insumos_materiales"/>
      <sheetName val="Tabla_Costos_Mano_de_Obra"/>
      <sheetName val="Tabla_Elabor__Product_todo_cost"/>
      <sheetName val="Ana__Horm_mexc_mort"/>
      <sheetName val="Ana__blocks_y_termin_"/>
      <sheetName val="Ana__pint__y_mas_"/>
      <sheetName val="Plomeria_"/>
      <sheetName val="PRECIOS"/>
      <sheetName val="analisis"/>
      <sheetName val="Cargas_Sociales1"/>
      <sheetName val="cuantias_qq1"/>
      <sheetName val="Cant__capabeg_rell1"/>
      <sheetName val="cant_de_ventanas_y_puertas1"/>
      <sheetName val="cant_Dimensiones_losas1"/>
      <sheetName val="cant_hormigon_armado1"/>
      <sheetName val="Base_de_datos_Res__Nicole_I1"/>
      <sheetName val="Insumos_materiales1"/>
      <sheetName val="Costos_Mano_de_Obra1"/>
      <sheetName val="Elaborac__Product_todo_costo1"/>
      <sheetName val="Tabla_Insumos_materiales1"/>
      <sheetName val="Tabla_Costos_Mano_de_Obra1"/>
      <sheetName val="Tabla_Elabor__Product_todo_cos1"/>
      <sheetName val="Ana__Horm_mexc_mort1"/>
      <sheetName val="Ana__blocks_y_termin_1"/>
      <sheetName val="Ana__pint__y_mas_1"/>
      <sheetName val="Plomeria_1"/>
      <sheetName val="Cargas_Sociales2"/>
      <sheetName val="cuantias_qq2"/>
      <sheetName val="Cant__capabeg_rell2"/>
      <sheetName val="cant_de_ventanas_y_puertas2"/>
      <sheetName val="cant_Dimensiones_losas2"/>
      <sheetName val="cant_hormigon_armado2"/>
      <sheetName val="Base_de_datos_Res__Nicole_I2"/>
      <sheetName val="Insumos_materiales2"/>
      <sheetName val="Costos_Mano_de_Obra2"/>
      <sheetName val="Elaborac__Product_todo_costo2"/>
      <sheetName val="Tabla_Insumos_materiales2"/>
      <sheetName val="Tabla_Costos_Mano_de_Obra2"/>
      <sheetName val="Tabla_Elabor__Product_todo_cos2"/>
      <sheetName val="Ana__Horm_mexc_mort2"/>
      <sheetName val="Ana__blocks_y_termin_2"/>
      <sheetName val="Ana__pint__y_mas_2"/>
      <sheetName val="Plomeria_2"/>
      <sheetName val="Cargas_Sociales3"/>
      <sheetName val="cuantias_qq3"/>
      <sheetName val="Cant__capabeg_rell3"/>
      <sheetName val="cant_de_ventanas_y_puertas3"/>
      <sheetName val="cant_Dimensiones_losas3"/>
      <sheetName val="cant_hormigon_armado3"/>
      <sheetName val="Base_de_datos_Res__Nicole_I3"/>
      <sheetName val="Insumos_materiales3"/>
      <sheetName val="Costos_Mano_de_Obra3"/>
      <sheetName val="Elaborac__Product_todo_costo3"/>
      <sheetName val="Tabla_Insumos_materiales3"/>
      <sheetName val="Tabla_Costos_Mano_de_Obra3"/>
      <sheetName val="Tabla_Elabor__Product_todo_cos3"/>
      <sheetName val="Ana__Horm_mexc_mort3"/>
      <sheetName val="Ana__blocks_y_termin_3"/>
      <sheetName val="Ana__pint__y_mas_3"/>
      <sheetName val="Plomeria_3"/>
    </sheetNames>
    <sheetDataSet>
      <sheetData sheetId="0"/>
      <sheetData sheetId="1"/>
      <sheetData sheetId="2"/>
      <sheetData sheetId="3"/>
      <sheetData sheetId="4"/>
      <sheetData sheetId="5"/>
      <sheetData sheetId="6"/>
      <sheetData sheetId="7">
        <row r="32">
          <cell r="J32">
            <v>120</v>
          </cell>
        </row>
      </sheetData>
      <sheetData sheetId="8">
        <row r="13">
          <cell r="O13">
            <v>50</v>
          </cell>
        </row>
        <row r="42">
          <cell r="O42">
            <v>2.8</v>
          </cell>
        </row>
        <row r="46">
          <cell r="O46">
            <v>100</v>
          </cell>
        </row>
        <row r="52">
          <cell r="O52">
            <v>5</v>
          </cell>
        </row>
      </sheetData>
      <sheetData sheetId="9"/>
      <sheetData sheetId="10"/>
      <sheetData sheetId="11"/>
      <sheetData sheetId="12"/>
      <sheetData sheetId="13">
        <row r="70">
          <cell r="D70">
            <v>3526.3227562500001</v>
          </cell>
        </row>
        <row r="85">
          <cell r="D85">
            <v>3343.3686486375004</v>
          </cell>
        </row>
      </sheetData>
      <sheetData sheetId="14">
        <row r="6">
          <cell r="D6">
            <v>820.26717298649987</v>
          </cell>
        </row>
      </sheetData>
      <sheetData sheetId="15"/>
      <sheetData sheetId="16"/>
      <sheetData sheetId="17" refreshError="1"/>
      <sheetData sheetId="18" refreshError="1"/>
      <sheetData sheetId="19" refreshError="1"/>
      <sheetData sheetId="20"/>
      <sheetData sheetId="21"/>
      <sheetData sheetId="22"/>
      <sheetData sheetId="23"/>
      <sheetData sheetId="24"/>
      <sheetData sheetId="25"/>
      <sheetData sheetId="26"/>
      <sheetData sheetId="27">
        <row r="32">
          <cell r="J32">
            <v>120</v>
          </cell>
        </row>
      </sheetData>
      <sheetData sheetId="28">
        <row r="13">
          <cell r="O13">
            <v>50</v>
          </cell>
        </row>
      </sheetData>
      <sheetData sheetId="29"/>
      <sheetData sheetId="30"/>
      <sheetData sheetId="31"/>
      <sheetData sheetId="32"/>
      <sheetData sheetId="33">
        <row r="70">
          <cell r="D70">
            <v>3526.3227562500001</v>
          </cell>
        </row>
      </sheetData>
      <sheetData sheetId="34">
        <row r="6">
          <cell r="D6">
            <v>820.26717298649987</v>
          </cell>
        </row>
      </sheetData>
      <sheetData sheetId="35"/>
      <sheetData sheetId="36"/>
      <sheetData sheetId="37" refreshError="1"/>
      <sheetData sheetId="38" refreshError="1"/>
      <sheetData sheetId="39"/>
      <sheetData sheetId="40"/>
      <sheetData sheetId="41"/>
      <sheetData sheetId="42"/>
      <sheetData sheetId="43"/>
      <sheetData sheetId="44"/>
      <sheetData sheetId="45"/>
      <sheetData sheetId="46">
        <row r="32">
          <cell r="J32">
            <v>120</v>
          </cell>
        </row>
      </sheetData>
      <sheetData sheetId="47">
        <row r="13">
          <cell r="O13">
            <v>50</v>
          </cell>
        </row>
      </sheetData>
      <sheetData sheetId="48"/>
      <sheetData sheetId="49"/>
      <sheetData sheetId="50"/>
      <sheetData sheetId="51"/>
      <sheetData sheetId="52">
        <row r="70">
          <cell r="D70">
            <v>3526.3227562500001</v>
          </cell>
        </row>
      </sheetData>
      <sheetData sheetId="53">
        <row r="6">
          <cell r="D6">
            <v>820.26717298649987</v>
          </cell>
        </row>
      </sheetData>
      <sheetData sheetId="54"/>
      <sheetData sheetId="55"/>
      <sheetData sheetId="56"/>
      <sheetData sheetId="57"/>
      <sheetData sheetId="58"/>
      <sheetData sheetId="59"/>
      <sheetData sheetId="60"/>
      <sheetData sheetId="61"/>
      <sheetData sheetId="62"/>
      <sheetData sheetId="63">
        <row r="32">
          <cell r="J32">
            <v>120</v>
          </cell>
        </row>
      </sheetData>
      <sheetData sheetId="64">
        <row r="13">
          <cell r="O13">
            <v>50</v>
          </cell>
        </row>
      </sheetData>
      <sheetData sheetId="65"/>
      <sheetData sheetId="66"/>
      <sheetData sheetId="67"/>
      <sheetData sheetId="68"/>
      <sheetData sheetId="69">
        <row r="70">
          <cell r="D70">
            <v>3526.3227562500001</v>
          </cell>
        </row>
      </sheetData>
      <sheetData sheetId="70">
        <row r="6">
          <cell r="D6">
            <v>820.26717298649987</v>
          </cell>
        </row>
      </sheetData>
      <sheetData sheetId="71"/>
      <sheetData sheetId="72"/>
      <sheetData sheetId="73"/>
      <sheetData sheetId="74"/>
      <sheetData sheetId="75"/>
      <sheetData sheetId="76"/>
      <sheetData sheetId="77"/>
      <sheetData sheetId="78"/>
      <sheetData sheetId="79"/>
      <sheetData sheetId="80">
        <row r="32">
          <cell r="J32">
            <v>120</v>
          </cell>
        </row>
      </sheetData>
      <sheetData sheetId="81">
        <row r="13">
          <cell r="O13">
            <v>50</v>
          </cell>
        </row>
      </sheetData>
      <sheetData sheetId="82"/>
      <sheetData sheetId="83"/>
      <sheetData sheetId="84"/>
      <sheetData sheetId="85"/>
      <sheetData sheetId="86">
        <row r="70">
          <cell r="D70">
            <v>3526.3227562500001</v>
          </cell>
        </row>
      </sheetData>
      <sheetData sheetId="87">
        <row r="6">
          <cell r="D6">
            <v>820.26717298649987</v>
          </cell>
        </row>
      </sheetData>
      <sheetData sheetId="88"/>
      <sheetData sheetId="89"/>
    </sheetDataSet>
  </externalBook>
</externalLink>
</file>

<file path=xl/externalLinks/externalLink3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R"/>
      <sheetName val="INS"/>
      <sheetName val="RNDIMTO"/>
      <sheetName val="M.O."/>
      <sheetName val="ANA"/>
      <sheetName val="RESU"/>
      <sheetName val="INDISE"/>
      <sheetName val="RECLAMACION 3"/>
    </sheetNames>
    <sheetDataSet>
      <sheetData sheetId="0"/>
      <sheetData sheetId="1"/>
      <sheetData sheetId="2"/>
      <sheetData sheetId="3"/>
      <sheetData sheetId="4"/>
      <sheetData sheetId="5"/>
      <sheetData sheetId="6"/>
      <sheetData sheetId="7"/>
    </sheetDataSet>
  </externalBook>
</externalLink>
</file>

<file path=xl/externalLinks/externalLink3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RES Comision"/>
      <sheetName val="PRES. FORMATO INAPA"/>
      <sheetName val="ANALISIS "/>
      <sheetName val="tarifa equipo-13"/>
      <sheetName val="tarifa equipo (2)"/>
      <sheetName val="DISTANCIA ACARREO"/>
      <sheetName val="ASFALTADO"/>
      <sheetName val="BASE Y SUB-BASE"/>
      <sheetName val="ACERA Y CONTENES"/>
      <sheetName val="Alcantarilla"/>
      <sheetName val="ANALISIS"/>
      <sheetName val="ANALISIS A USAR"/>
    </sheetNames>
    <sheetDataSet>
      <sheetData sheetId="0"/>
      <sheetData sheetId="1"/>
      <sheetData sheetId="2"/>
      <sheetData sheetId="3"/>
      <sheetData sheetId="4"/>
      <sheetData sheetId="5"/>
      <sheetData sheetId="6"/>
      <sheetData sheetId="7"/>
      <sheetData sheetId="8"/>
      <sheetData sheetId="9"/>
      <sheetData sheetId="10"/>
      <sheetData sheetId="11"/>
    </sheetDataSet>
  </externalBook>
</externalLink>
</file>

<file path=xl/externalLinks/externalLink3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ACTURA"/>
      <sheetName val="RESUMENFINANCIERO"/>
      <sheetName val="FUNCION"/>
    </sheetNames>
    <sheetDataSet>
      <sheetData sheetId="0" refreshError="1"/>
      <sheetData sheetId="1" refreshError="1"/>
      <sheetData sheetId="2" refreshError="1">
        <row r="16">
          <cell r="C16" t="str">
            <v xml:space="preserve">TOTAL BRUTO :          con 00/100 DÓLARES </v>
          </cell>
        </row>
      </sheetData>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seta de planta (2)"/>
      <sheetName val="cisterna "/>
      <sheetName val="caseta de planta"/>
      <sheetName val="Relacion de proyecto"/>
      <sheetName val="Presupuesto"/>
      <sheetName val="Insumos"/>
      <sheetName val="Análisis de Precios"/>
      <sheetName val="Sheet4"/>
      <sheetName val="Sheet5"/>
      <sheetName val="Sheet11"/>
      <sheetName val="Sheet12"/>
      <sheetName val="Sheet13"/>
      <sheetName val="Sheet14"/>
      <sheetName val="Sheet15"/>
      <sheetName val="Sheet16"/>
      <sheetName val="caseta_de_planta_(2)"/>
      <sheetName val="cisterna_"/>
      <sheetName val="caseta_de_planta"/>
      <sheetName val="Relacion_de_proyecto"/>
      <sheetName val="Análisis_de_Precios"/>
      <sheetName val="M.O."/>
      <sheetName val="Analisis"/>
      <sheetName val="analisis detallado"/>
      <sheetName val="caseta_de_planta_(2)1"/>
      <sheetName val="cisterna_1"/>
      <sheetName val="caseta_de_planta1"/>
      <sheetName val="Relacion_de_proyecto1"/>
      <sheetName val="Análisis_de_Precios1"/>
      <sheetName val="Ins"/>
      <sheetName val="PRECIOS"/>
      <sheetName val="MATERIALES_LISTADO"/>
      <sheetName val="M_O_"/>
      <sheetName val="analisis_detallado"/>
      <sheetName val="M_O_1"/>
      <sheetName val="analisis_detallado1"/>
      <sheetName val="caseta_de_planta_(2)2"/>
      <sheetName val="cisterna_2"/>
      <sheetName val="caseta_de_planta2"/>
      <sheetName val="Relacion_de_proyecto2"/>
      <sheetName val="Análisis_de_Precios2"/>
      <sheetName val="M_O_2"/>
      <sheetName val="analisis_detallado2"/>
      <sheetName val="caseta_de_planta_(2)3"/>
      <sheetName val="cisterna_3"/>
      <sheetName val="caseta_de_planta3"/>
      <sheetName val="Relacion_de_proyecto3"/>
      <sheetName val="Análisis_de_Precios3"/>
      <sheetName val="M_O_3"/>
      <sheetName val="analisis_detallado3"/>
      <sheetName val="MO"/>
    </sheetNames>
    <sheetDataSet>
      <sheetData sheetId="0" refreshError="1"/>
      <sheetData sheetId="1" refreshError="1"/>
      <sheetData sheetId="2">
        <row r="7">
          <cell r="C7" t="str">
            <v>Cant.</v>
          </cell>
        </row>
        <row r="11">
          <cell r="C11">
            <v>18.899999999999999</v>
          </cell>
        </row>
        <row r="12">
          <cell r="C12">
            <v>24.57</v>
          </cell>
        </row>
        <row r="15">
          <cell r="C15">
            <v>3.4559999999999995</v>
          </cell>
        </row>
        <row r="16">
          <cell r="C16">
            <v>3.8400000000000007</v>
          </cell>
        </row>
        <row r="17">
          <cell r="C17">
            <v>2.1600000000000006</v>
          </cell>
        </row>
        <row r="18">
          <cell r="C18">
            <v>8.1000000000000014</v>
          </cell>
        </row>
        <row r="19">
          <cell r="C19">
            <v>9.18</v>
          </cell>
        </row>
        <row r="20">
          <cell r="C20">
            <v>54</v>
          </cell>
        </row>
        <row r="23">
          <cell r="C23">
            <v>89.25</v>
          </cell>
        </row>
        <row r="26">
          <cell r="C26">
            <v>178.5</v>
          </cell>
        </row>
        <row r="27">
          <cell r="C27">
            <v>160.65</v>
          </cell>
        </row>
        <row r="28">
          <cell r="C28">
            <v>32.75</v>
          </cell>
        </row>
        <row r="31">
          <cell r="C31">
            <v>178.5</v>
          </cell>
        </row>
        <row r="34">
          <cell r="C34">
            <v>1</v>
          </cell>
        </row>
        <row r="36">
          <cell r="C36">
            <v>1</v>
          </cell>
        </row>
      </sheetData>
      <sheetData sheetId="3" refreshError="1"/>
      <sheetData sheetId="4">
        <row r="8">
          <cell r="C8" t="str">
            <v>Cant.</v>
          </cell>
        </row>
      </sheetData>
      <sheetData sheetId="5">
        <row r="7">
          <cell r="C7" t="str">
            <v>Cant.</v>
          </cell>
        </row>
      </sheetData>
      <sheetData sheetId="6"/>
      <sheetData sheetId="7"/>
      <sheetData sheetId="8">
        <row r="7">
          <cell r="C7" t="str">
            <v>Cant.</v>
          </cell>
        </row>
        <row r="8">
          <cell r="C8" t="str">
            <v>Cant.</v>
          </cell>
          <cell r="E8" t="str">
            <v>P.U. RD$</v>
          </cell>
        </row>
        <row r="10">
          <cell r="C10">
            <v>1</v>
          </cell>
          <cell r="E10" t="str">
            <v>P.A.</v>
          </cell>
        </row>
        <row r="12">
          <cell r="E12" t="str">
            <v/>
          </cell>
        </row>
        <row r="13">
          <cell r="C13">
            <v>2.39</v>
          </cell>
          <cell r="E13" t="e">
            <v>#REF!</v>
          </cell>
        </row>
        <row r="14">
          <cell r="C14">
            <v>2.65</v>
          </cell>
          <cell r="E14" t="e">
            <v>#REF!</v>
          </cell>
        </row>
        <row r="15">
          <cell r="C15">
            <v>0.52</v>
          </cell>
          <cell r="E15" t="e">
            <v>#NAME?</v>
          </cell>
        </row>
        <row r="16">
          <cell r="C16">
            <v>1.4</v>
          </cell>
          <cell r="E16" t="e">
            <v>#REF!</v>
          </cell>
        </row>
        <row r="17">
          <cell r="C17">
            <v>0.26</v>
          </cell>
          <cell r="E17" t="e">
            <v>#NAME?</v>
          </cell>
        </row>
        <row r="18">
          <cell r="C18">
            <v>0.78</v>
          </cell>
          <cell r="E18" t="e">
            <v>#NAME?</v>
          </cell>
        </row>
        <row r="19">
          <cell r="C19">
            <v>0.21</v>
          </cell>
          <cell r="E19" t="e">
            <v>#REF!</v>
          </cell>
        </row>
        <row r="20">
          <cell r="C20">
            <v>0.21</v>
          </cell>
          <cell r="E20" t="e">
            <v>#REF!</v>
          </cell>
        </row>
        <row r="21">
          <cell r="C21">
            <v>0</v>
          </cell>
          <cell r="E21">
            <v>0</v>
          </cell>
        </row>
        <row r="22">
          <cell r="C22">
            <v>0</v>
          </cell>
          <cell r="E22">
            <v>0</v>
          </cell>
        </row>
        <row r="23">
          <cell r="C23">
            <v>64.17</v>
          </cell>
          <cell r="E23" t="e">
            <v>#REF!</v>
          </cell>
        </row>
        <row r="24">
          <cell r="C24">
            <v>0</v>
          </cell>
          <cell r="E24">
            <v>0</v>
          </cell>
        </row>
        <row r="27">
          <cell r="C27">
            <v>498.88</v>
          </cell>
          <cell r="E27" t="e">
            <v>#REF!</v>
          </cell>
        </row>
        <row r="28">
          <cell r="C28">
            <v>40.82</v>
          </cell>
          <cell r="E28" t="e">
            <v>#REF!</v>
          </cell>
        </row>
        <row r="29">
          <cell r="C29">
            <v>23.2</v>
          </cell>
          <cell r="E29" t="e">
            <v>#REF!</v>
          </cell>
        </row>
        <row r="32">
          <cell r="C32">
            <v>73.319999999999993</v>
          </cell>
          <cell r="E32" t="e">
            <v>#REF!</v>
          </cell>
        </row>
        <row r="33">
          <cell r="C33">
            <v>364.96</v>
          </cell>
          <cell r="E33" t="e">
            <v>#REF!</v>
          </cell>
        </row>
        <row r="34">
          <cell r="C34">
            <v>734.56</v>
          </cell>
          <cell r="E34" t="e">
            <v>#REF!</v>
          </cell>
        </row>
        <row r="35">
          <cell r="C35">
            <v>358.34000000000009</v>
          </cell>
          <cell r="E35">
            <v>80</v>
          </cell>
        </row>
        <row r="36">
          <cell r="C36">
            <v>595.9</v>
          </cell>
          <cell r="E36" t="e">
            <v>#REF!</v>
          </cell>
        </row>
        <row r="37">
          <cell r="C37">
            <v>84.1</v>
          </cell>
          <cell r="E37">
            <v>0</v>
          </cell>
        </row>
        <row r="38">
          <cell r="C38">
            <v>48.8</v>
          </cell>
          <cell r="E38">
            <v>0</v>
          </cell>
        </row>
        <row r="41">
          <cell r="C41">
            <v>5.9399999999999995</v>
          </cell>
          <cell r="E41">
            <v>210</v>
          </cell>
        </row>
        <row r="42">
          <cell r="C42">
            <v>28.36</v>
          </cell>
          <cell r="E42">
            <v>450</v>
          </cell>
        </row>
        <row r="43">
          <cell r="C43">
            <v>4.13</v>
          </cell>
          <cell r="E43">
            <v>0</v>
          </cell>
        </row>
        <row r="44">
          <cell r="C44">
            <v>0</v>
          </cell>
          <cell r="E44">
            <v>200</v>
          </cell>
        </row>
        <row r="45">
          <cell r="C45">
            <v>0</v>
          </cell>
          <cell r="E45">
            <v>100</v>
          </cell>
        </row>
        <row r="46">
          <cell r="C46">
            <v>264.10000000000002</v>
          </cell>
          <cell r="E46">
            <v>80</v>
          </cell>
        </row>
        <row r="49">
          <cell r="C49">
            <v>1</v>
          </cell>
          <cell r="E49">
            <v>0</v>
          </cell>
        </row>
        <row r="52">
          <cell r="C52">
            <v>269.81</v>
          </cell>
          <cell r="E52" t="e">
            <v>#VALUE!</v>
          </cell>
        </row>
        <row r="54">
          <cell r="C54">
            <v>95.739999999999981</v>
          </cell>
          <cell r="E54" t="e">
            <v>#VALUE!</v>
          </cell>
        </row>
        <row r="55">
          <cell r="C55">
            <v>15</v>
          </cell>
          <cell r="E55" t="e">
            <v>#REF!</v>
          </cell>
        </row>
        <row r="56">
          <cell r="C56">
            <v>151</v>
          </cell>
          <cell r="E56">
            <v>318.20400000000001</v>
          </cell>
        </row>
        <row r="57">
          <cell r="C57">
            <v>54.95</v>
          </cell>
          <cell r="E57" t="e">
            <v>#REF!</v>
          </cell>
        </row>
        <row r="58">
          <cell r="C58">
            <v>3.1</v>
          </cell>
          <cell r="E58" t="e">
            <v>#REF!</v>
          </cell>
        </row>
        <row r="59">
          <cell r="C59">
            <v>7</v>
          </cell>
          <cell r="E59">
            <v>0</v>
          </cell>
        </row>
        <row r="60">
          <cell r="C60" t="str">
            <v/>
          </cell>
        </row>
        <row r="63">
          <cell r="C63">
            <v>124.47000000000001</v>
          </cell>
          <cell r="E63" t="e">
            <v>#REF!</v>
          </cell>
        </row>
        <row r="64">
          <cell r="C64">
            <v>0</v>
          </cell>
          <cell r="E64" t="e">
            <v>#REF!</v>
          </cell>
        </row>
        <row r="65">
          <cell r="C65">
            <v>18.28</v>
          </cell>
          <cell r="E65" t="e">
            <v>#REF!</v>
          </cell>
        </row>
        <row r="66">
          <cell r="C66">
            <v>48.499999999999993</v>
          </cell>
          <cell r="E66" t="e">
            <v>#REF!</v>
          </cell>
        </row>
        <row r="67">
          <cell r="C67">
            <v>16.170000000000002</v>
          </cell>
          <cell r="E67">
            <v>6919.2</v>
          </cell>
        </row>
        <row r="70">
          <cell r="C70">
            <v>15.400000000000002</v>
          </cell>
          <cell r="E70">
            <v>0</v>
          </cell>
        </row>
        <row r="71">
          <cell r="C71">
            <v>2.0149999999999997</v>
          </cell>
          <cell r="E71">
            <v>0</v>
          </cell>
        </row>
        <row r="72">
          <cell r="C72">
            <v>2</v>
          </cell>
          <cell r="E72">
            <v>0</v>
          </cell>
        </row>
        <row r="73">
          <cell r="C73">
            <v>4.620000000000001</v>
          </cell>
          <cell r="E73">
            <v>0</v>
          </cell>
        </row>
        <row r="76">
          <cell r="C76">
            <v>1</v>
          </cell>
          <cell r="E76">
            <v>0</v>
          </cell>
        </row>
        <row r="77">
          <cell r="C77">
            <v>1</v>
          </cell>
          <cell r="E77">
            <v>0</v>
          </cell>
        </row>
        <row r="78">
          <cell r="C78">
            <v>1</v>
          </cell>
          <cell r="E78">
            <v>0</v>
          </cell>
        </row>
        <row r="79">
          <cell r="C79">
            <v>1</v>
          </cell>
          <cell r="E79">
            <v>0</v>
          </cell>
        </row>
        <row r="80">
          <cell r="C80">
            <v>1</v>
          </cell>
          <cell r="E80">
            <v>0</v>
          </cell>
        </row>
        <row r="81">
          <cell r="C81">
            <v>1</v>
          </cell>
          <cell r="E81">
            <v>0</v>
          </cell>
        </row>
        <row r="82">
          <cell r="C82">
            <v>1</v>
          </cell>
          <cell r="E82">
            <v>0</v>
          </cell>
        </row>
        <row r="83">
          <cell r="C83">
            <v>1</v>
          </cell>
          <cell r="E83">
            <v>0</v>
          </cell>
        </row>
        <row r="84">
          <cell r="C84">
            <v>1</v>
          </cell>
          <cell r="E84">
            <v>0</v>
          </cell>
        </row>
        <row r="85">
          <cell r="C85">
            <v>1</v>
          </cell>
          <cell r="E85">
            <v>0</v>
          </cell>
        </row>
        <row r="86">
          <cell r="C86">
            <v>1</v>
          </cell>
          <cell r="E86">
            <v>0</v>
          </cell>
        </row>
        <row r="87">
          <cell r="C87">
            <v>1</v>
          </cell>
          <cell r="E87">
            <v>0</v>
          </cell>
        </row>
        <row r="88">
          <cell r="C88">
            <v>1</v>
          </cell>
          <cell r="E88">
            <v>0</v>
          </cell>
        </row>
        <row r="89">
          <cell r="C89">
            <v>1</v>
          </cell>
          <cell r="E89">
            <v>0</v>
          </cell>
        </row>
        <row r="90">
          <cell r="C90">
            <v>1</v>
          </cell>
          <cell r="E90">
            <v>0</v>
          </cell>
        </row>
        <row r="91">
          <cell r="C91">
            <v>1</v>
          </cell>
          <cell r="E91">
            <v>0</v>
          </cell>
        </row>
        <row r="92">
          <cell r="C92">
            <v>1</v>
          </cell>
          <cell r="E92">
            <v>0</v>
          </cell>
        </row>
        <row r="93">
          <cell r="C93">
            <v>1</v>
          </cell>
          <cell r="E93">
            <v>0</v>
          </cell>
        </row>
        <row r="94">
          <cell r="C94">
            <v>1</v>
          </cell>
          <cell r="E94">
            <v>0</v>
          </cell>
        </row>
        <row r="95">
          <cell r="E95" t="str">
            <v>P.A.</v>
          </cell>
        </row>
        <row r="96">
          <cell r="E96" t="str">
            <v>P.A.</v>
          </cell>
        </row>
        <row r="97">
          <cell r="E97" t="str">
            <v>P.A.</v>
          </cell>
        </row>
        <row r="98">
          <cell r="E98" t="str">
            <v>P.A.</v>
          </cell>
        </row>
        <row r="99">
          <cell r="C99">
            <v>1</v>
          </cell>
          <cell r="E99">
            <v>0</v>
          </cell>
        </row>
        <row r="102">
          <cell r="E102" t="str">
            <v>P.A.</v>
          </cell>
        </row>
        <row r="103">
          <cell r="C103">
            <v>1</v>
          </cell>
          <cell r="E103">
            <v>0</v>
          </cell>
        </row>
        <row r="106">
          <cell r="C106">
            <v>63.376399999999997</v>
          </cell>
          <cell r="E106">
            <v>0</v>
          </cell>
        </row>
        <row r="107">
          <cell r="C107">
            <v>1</v>
          </cell>
          <cell r="E107">
            <v>0</v>
          </cell>
        </row>
        <row r="108">
          <cell r="C108">
            <v>1</v>
          </cell>
          <cell r="E108">
            <v>0</v>
          </cell>
        </row>
        <row r="109">
          <cell r="C109">
            <v>1</v>
          </cell>
          <cell r="E109">
            <v>0</v>
          </cell>
        </row>
        <row r="112">
          <cell r="C112">
            <v>1</v>
          </cell>
          <cell r="E112" t="str">
            <v>P.A.</v>
          </cell>
        </row>
        <row r="113">
          <cell r="C113">
            <v>1</v>
          </cell>
          <cell r="E113" t="str">
            <v>P.A.</v>
          </cell>
        </row>
        <row r="117">
          <cell r="C117">
            <v>1</v>
          </cell>
          <cell r="E117">
            <v>0</v>
          </cell>
        </row>
        <row r="118">
          <cell r="C118">
            <v>1</v>
          </cell>
          <cell r="E118">
            <v>0</v>
          </cell>
        </row>
        <row r="119">
          <cell r="C119">
            <v>1</v>
          </cell>
          <cell r="E119">
            <v>0</v>
          </cell>
        </row>
        <row r="120">
          <cell r="C120">
            <v>1</v>
          </cell>
          <cell r="E120">
            <v>0</v>
          </cell>
        </row>
        <row r="121">
          <cell r="C121">
            <v>1</v>
          </cell>
          <cell r="E121">
            <v>0</v>
          </cell>
        </row>
        <row r="125">
          <cell r="C125">
            <v>1</v>
          </cell>
          <cell r="E125">
            <v>0</v>
          </cell>
        </row>
        <row r="126">
          <cell r="C126">
            <v>1</v>
          </cell>
          <cell r="E126">
            <v>0</v>
          </cell>
        </row>
        <row r="129">
          <cell r="C129">
            <v>1</v>
          </cell>
          <cell r="E129">
            <v>0</v>
          </cell>
        </row>
        <row r="130">
          <cell r="C130">
            <v>1</v>
          </cell>
          <cell r="E130">
            <v>0</v>
          </cell>
        </row>
        <row r="131">
          <cell r="C131" t="str">
            <v/>
          </cell>
          <cell r="E131" t="str">
            <v/>
          </cell>
        </row>
        <row r="132">
          <cell r="C132">
            <v>1</v>
          </cell>
          <cell r="E132">
            <v>0</v>
          </cell>
        </row>
        <row r="133">
          <cell r="C133">
            <v>1</v>
          </cell>
          <cell r="E133">
            <v>0</v>
          </cell>
        </row>
        <row r="134">
          <cell r="C134">
            <v>1</v>
          </cell>
          <cell r="E134">
            <v>0</v>
          </cell>
        </row>
        <row r="135">
          <cell r="C135">
            <v>1</v>
          </cell>
          <cell r="E135">
            <v>0</v>
          </cell>
        </row>
        <row r="138">
          <cell r="C138" t="str">
            <v/>
          </cell>
          <cell r="E138" t="str">
            <v/>
          </cell>
        </row>
        <row r="139">
          <cell r="C139">
            <v>1</v>
          </cell>
          <cell r="E139">
            <v>0</v>
          </cell>
        </row>
        <row r="140">
          <cell r="C140">
            <v>1</v>
          </cell>
          <cell r="E140">
            <v>0</v>
          </cell>
        </row>
      </sheetData>
      <sheetData sheetId="9" refreshError="1"/>
      <sheetData sheetId="10" refreshError="1"/>
      <sheetData sheetId="11" refreshError="1"/>
      <sheetData sheetId="12" refreshError="1"/>
      <sheetData sheetId="13" refreshError="1"/>
      <sheetData sheetId="14" refreshError="1"/>
      <sheetData sheetId="15"/>
      <sheetData sheetId="16"/>
      <sheetData sheetId="17">
        <row r="7">
          <cell r="C7" t="str">
            <v>Cant.</v>
          </cell>
        </row>
      </sheetData>
      <sheetData sheetId="18"/>
      <sheetData sheetId="19">
        <row r="7">
          <cell r="C7" t="str">
            <v>Cant.</v>
          </cell>
        </row>
      </sheetData>
      <sheetData sheetId="20" refreshError="1"/>
      <sheetData sheetId="21" refreshError="1"/>
      <sheetData sheetId="22" refreshError="1"/>
      <sheetData sheetId="23"/>
      <sheetData sheetId="24">
        <row r="7">
          <cell r="C7" t="str">
            <v>Cant.</v>
          </cell>
        </row>
      </sheetData>
      <sheetData sheetId="25">
        <row r="7">
          <cell r="C7" t="str">
            <v>Cant.</v>
          </cell>
        </row>
      </sheetData>
      <sheetData sheetId="26"/>
      <sheetData sheetId="27"/>
      <sheetData sheetId="28" refreshError="1"/>
      <sheetData sheetId="29" refreshError="1"/>
      <sheetData sheetId="30" refreshError="1"/>
      <sheetData sheetId="31"/>
      <sheetData sheetId="32"/>
      <sheetData sheetId="33"/>
      <sheetData sheetId="34"/>
      <sheetData sheetId="35"/>
      <sheetData sheetId="36"/>
      <sheetData sheetId="37">
        <row r="7">
          <cell r="C7" t="str">
            <v>Cant.</v>
          </cell>
        </row>
      </sheetData>
      <sheetData sheetId="38"/>
      <sheetData sheetId="39"/>
      <sheetData sheetId="40"/>
      <sheetData sheetId="41"/>
      <sheetData sheetId="42"/>
      <sheetData sheetId="43"/>
      <sheetData sheetId="44">
        <row r="7">
          <cell r="C7" t="str">
            <v>Cant.</v>
          </cell>
        </row>
      </sheetData>
      <sheetData sheetId="45"/>
      <sheetData sheetId="46"/>
      <sheetData sheetId="47"/>
      <sheetData sheetId="48"/>
      <sheetData sheetId="49" refreshError="1"/>
    </sheetDataSet>
  </externalBook>
</externalLink>
</file>

<file path=xl/externalLinks/externalLink4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umos"/>
      <sheetName val="Análisis de Precios"/>
      <sheetName val="Presupuesto Nave 1"/>
      <sheetName val="Presupuesto Nave 2"/>
      <sheetName val="Cantidades Nave 1"/>
      <sheetName val="Cantidades Nave 2"/>
      <sheetName val="Mano de Obra"/>
      <sheetName val="Sheet4"/>
      <sheetName val="Sheet5"/>
      <sheetName val="Sheet11"/>
      <sheetName val="Sheet12"/>
      <sheetName val="Sheet13"/>
      <sheetName val="Sheet14"/>
      <sheetName val="Sheet15"/>
      <sheetName val="Sheet16"/>
      <sheetName val="Analisis"/>
      <sheetName val="Anal. horm."/>
      <sheetName val="Volumenes"/>
      <sheetName val="Análisis_de_Precios"/>
      <sheetName val="Presupuesto_Nave_1"/>
      <sheetName val="Presupuesto_Nave_2"/>
      <sheetName val="Cantidades_Nave_1"/>
      <sheetName val="Cantidades_Nave_2"/>
      <sheetName val="Mano_de_Obra"/>
      <sheetName val="Anal__horm_"/>
      <sheetName val="Trabajos Generales"/>
      <sheetName val="Detalle Acero"/>
      <sheetName val="COSTO INDIRECTO"/>
      <sheetName val="OPERADORES EQUIPOS"/>
      <sheetName val="HORM. Y MORTEROS."/>
      <sheetName val="SALARIOS"/>
      <sheetName val="INS"/>
      <sheetName val="V.Tierras A"/>
      <sheetName val="materiales (2)"/>
      <sheetName val="Datos"/>
      <sheetName val="INSU"/>
      <sheetName val="MO"/>
      <sheetName val="O.M. y Salarios"/>
      <sheetName val="Materiales"/>
      <sheetName val="ANALISIS STO DGO"/>
      <sheetName val="V_Tierras_A"/>
      <sheetName val="Análisis_de_Precios1"/>
      <sheetName val="Presupuesto_Nave_11"/>
      <sheetName val="Presupuesto_Nave_21"/>
      <sheetName val="Cantidades_Nave_11"/>
      <sheetName val="Cantidades_Nave_21"/>
      <sheetName val="Mano_de_Obra1"/>
      <sheetName val="Anal__horm_1"/>
      <sheetName val="V_Tierras_A1"/>
      <sheetName val="materiales_(2)"/>
      <sheetName val="anal term"/>
      <sheetName val="Ana-Sanit."/>
      <sheetName val="UASD"/>
      <sheetName val="Mat"/>
      <sheetName val="Pu-Sanit."/>
      <sheetName val="Los Ángeles (Fase II)"/>
      <sheetName val="Cotz."/>
      <sheetName val="Trabajos_Generales"/>
      <sheetName val="Detalle_Acero"/>
      <sheetName val="COSTO_INDIRECTO"/>
      <sheetName val="OPERADORES_EQUIPOS"/>
      <sheetName val="HORM__Y_MORTEROS_"/>
      <sheetName val="materiales_(2)1"/>
      <sheetName val="COSTO_INDIRECTO1"/>
      <sheetName val="OPERADORES_EQUIPOS1"/>
      <sheetName val="Trabajos_Generales1"/>
      <sheetName val="Detalle_Acero1"/>
      <sheetName val="HORM__Y_MORTEROS_1"/>
      <sheetName val="Análisis_de_Precios2"/>
      <sheetName val="Presupuesto_Nave_12"/>
      <sheetName val="Presupuesto_Nave_22"/>
      <sheetName val="Cantidades_Nave_12"/>
      <sheetName val="Cantidades_Nave_22"/>
      <sheetName val="Mano_de_Obra2"/>
      <sheetName val="Anal__horm_2"/>
      <sheetName val="Trabajos_Generales2"/>
      <sheetName val="Detalle_Acero2"/>
      <sheetName val="COSTO_INDIRECTO2"/>
      <sheetName val="OPERADORES_EQUIPOS2"/>
      <sheetName val="HORM__Y_MORTEROS_2"/>
      <sheetName val="V_Tierras_A2"/>
      <sheetName val="materiales_(2)2"/>
      <sheetName val="Análisis_de_Precios3"/>
      <sheetName val="Presupuesto_Nave_13"/>
      <sheetName val="Presupuesto_Nave_23"/>
      <sheetName val="Cantidades_Nave_13"/>
      <sheetName val="Cantidades_Nave_23"/>
      <sheetName val="Mano_de_Obra3"/>
      <sheetName val="Anal__horm_3"/>
      <sheetName val="Trabajos_Generales3"/>
      <sheetName val="Detalle_Acero3"/>
      <sheetName val="COSTO_INDIRECTO3"/>
      <sheetName val="OPERADORES_EQUIPOS3"/>
      <sheetName val="HORM__Y_MORTEROS_3"/>
      <sheetName val="V_Tierras_A3"/>
      <sheetName val="materiales_(2)3"/>
    </sheetNames>
    <sheetDataSet>
      <sheetData sheetId="0" refreshError="1">
        <row r="6">
          <cell r="B6" t="str">
            <v>Acero 1/2" (  Grado 40  )</v>
          </cell>
        </row>
        <row r="71">
          <cell r="B71" t="str">
            <v>Hormigón Industrial 210 Kg/cm2 (Incluye ITBIS y Vaciado Con Bomba)</v>
          </cell>
          <cell r="C71" t="str">
            <v>M3</v>
          </cell>
          <cell r="D71">
            <v>1918.8</v>
          </cell>
        </row>
      </sheetData>
      <sheetData sheetId="1">
        <row r="201">
          <cell r="F201">
            <v>7792.2050656250012</v>
          </cell>
        </row>
      </sheetData>
      <sheetData sheetId="2"/>
      <sheetData sheetId="3"/>
      <sheetData sheetId="4"/>
      <sheetData sheetId="5"/>
      <sheetData sheetId="6"/>
      <sheetData sheetId="7"/>
      <sheetData sheetId="8"/>
      <sheetData sheetId="9"/>
      <sheetData sheetId="10"/>
      <sheetData sheetId="11"/>
      <sheetData sheetId="12"/>
      <sheetData sheetId="13"/>
      <sheetData sheetId="14"/>
      <sheetData sheetId="15" refreshError="1"/>
      <sheetData sheetId="16" refreshError="1"/>
      <sheetData sheetId="17" refreshError="1"/>
      <sheetData sheetId="18">
        <row r="201">
          <cell r="F201">
            <v>7792.2050656250012</v>
          </cell>
        </row>
      </sheetData>
      <sheetData sheetId="19"/>
      <sheetData sheetId="20"/>
      <sheetData sheetId="21"/>
      <sheetData sheetId="22"/>
      <sheetData sheetId="23"/>
      <sheetData sheetId="24"/>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sheetData sheetId="41">
        <row r="201">
          <cell r="F201">
            <v>7792.2050656250012</v>
          </cell>
        </row>
      </sheetData>
      <sheetData sheetId="42"/>
      <sheetData sheetId="43"/>
      <sheetData sheetId="44"/>
      <sheetData sheetId="45"/>
      <sheetData sheetId="46"/>
      <sheetData sheetId="47"/>
      <sheetData sheetId="48"/>
      <sheetData sheetId="49"/>
      <sheetData sheetId="50" refreshError="1"/>
      <sheetData sheetId="51" refreshError="1"/>
      <sheetData sheetId="52" refreshError="1"/>
      <sheetData sheetId="53" refreshError="1"/>
      <sheetData sheetId="54" refreshError="1"/>
      <sheetData sheetId="55" refreshError="1"/>
      <sheetData sheetId="56" refreshError="1"/>
      <sheetData sheetId="57"/>
      <sheetData sheetId="58"/>
      <sheetData sheetId="59"/>
      <sheetData sheetId="60"/>
      <sheetData sheetId="61"/>
      <sheetData sheetId="62"/>
      <sheetData sheetId="63"/>
      <sheetData sheetId="64"/>
      <sheetData sheetId="65"/>
      <sheetData sheetId="66"/>
      <sheetData sheetId="67"/>
      <sheetData sheetId="68">
        <row r="201">
          <cell r="F201">
            <v>7792.2050656250012</v>
          </cell>
        </row>
      </sheetData>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row r="201">
          <cell r="F201">
            <v>7792.2050656250012</v>
          </cell>
        </row>
      </sheetData>
      <sheetData sheetId="83"/>
      <sheetData sheetId="84"/>
      <sheetData sheetId="85"/>
      <sheetData sheetId="86"/>
      <sheetData sheetId="87"/>
      <sheetData sheetId="88"/>
      <sheetData sheetId="89"/>
      <sheetData sheetId="90"/>
      <sheetData sheetId="91"/>
      <sheetData sheetId="92"/>
      <sheetData sheetId="93"/>
      <sheetData sheetId="94"/>
      <sheetData sheetId="95"/>
    </sheetDataSet>
  </externalBook>
</externalLink>
</file>

<file path=xl/externalLinks/externalLink4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sumen"/>
      <sheetName val="Salarios"/>
      <sheetName val="Directos"/>
      <sheetName val="Viaticos"/>
    </sheetNames>
    <sheetDataSet>
      <sheetData sheetId="0" refreshError="1"/>
      <sheetData sheetId="1"/>
      <sheetData sheetId="2"/>
      <sheetData sheetId="3"/>
    </sheetDataSet>
  </externalBook>
</externalLink>
</file>

<file path=xl/externalLinks/externalLink4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RESENTACION"/>
      <sheetName val="PRESENTACION (2)"/>
      <sheetName val="PRESUPUESTO (2)"/>
      <sheetName val="P.U. Const"/>
      <sheetName val="Materiales"/>
      <sheetName val="Salarios"/>
      <sheetName val="EQUIPOS"/>
      <sheetName val="Precios"/>
      <sheetName val="COSTO INDIRECTO"/>
      <sheetName val="OPERADORES EQUIPOS"/>
      <sheetName val="M.O."/>
      <sheetName val="PRESENTACION_(2)"/>
      <sheetName val="PRESUPUESTO_(2)"/>
      <sheetName val="P_U__Const"/>
      <sheetName val="Analisis"/>
      <sheetName val="Insumos (2)"/>
      <sheetName val="Insumos"/>
      <sheetName val="Análisis"/>
      <sheetName val="via"/>
      <sheetName val="med.mov.de tierras2"/>
      <sheetName val="MANO DE OBRA"/>
      <sheetName val="qqVgas"/>
      <sheetName val="PRESENTACION_(2)1"/>
      <sheetName val="PRESUPUESTO_(2)1"/>
      <sheetName val="P_U__Const1"/>
      <sheetName val="COSTO_INDIRECTO"/>
      <sheetName val="OPERADORES_EQUIPOS"/>
      <sheetName val="Insumos_(2)"/>
      <sheetName val="M_O_"/>
      <sheetName val="PRESENTACION_(2)2"/>
      <sheetName val="PRESUPUESTO_(2)2"/>
      <sheetName val="P_U__Const2"/>
      <sheetName val="COSTO_INDIRECTO1"/>
      <sheetName val="OPERADORES_EQUIPOS1"/>
      <sheetName val="Insumos_(2)1"/>
      <sheetName val="M_O_1"/>
      <sheetName val="PRESENTACION_(2)3"/>
      <sheetName val="PRESUPUESTO_(2)3"/>
      <sheetName val="P_U__Const3"/>
      <sheetName val="COSTO_INDIRECTO2"/>
      <sheetName val="OPERADORES_EQUIPOS2"/>
      <sheetName val="Insumos_(2)2"/>
      <sheetName val="M_O_2"/>
      <sheetName val="PRESENTACION_(2)4"/>
      <sheetName val="PRESUPUESTO_(2)4"/>
      <sheetName val="P_U__Const4"/>
      <sheetName val="COSTO_INDIRECTO3"/>
      <sheetName val="OPERADORES_EQUIPOS3"/>
      <sheetName val="Insumos_(2)3"/>
      <sheetName val="M_O_3"/>
      <sheetName val="med_mov_de_tierras21"/>
      <sheetName val="med_mov_de_tierras2"/>
      <sheetName val="lis-prec"/>
    </sheetNames>
    <sheetDataSet>
      <sheetData sheetId="0" refreshError="1"/>
      <sheetData sheetId="1" refreshError="1"/>
      <sheetData sheetId="2" refreshError="1"/>
      <sheetData sheetId="3" refreshError="1"/>
      <sheetData sheetId="4" refreshError="1">
        <row r="15">
          <cell r="K15">
            <v>145</v>
          </cell>
        </row>
      </sheetData>
      <sheetData sheetId="5" refreshError="1">
        <row r="14">
          <cell r="D14">
            <v>45</v>
          </cell>
        </row>
        <row r="16">
          <cell r="D16">
            <v>45</v>
          </cell>
        </row>
      </sheetData>
      <sheetData sheetId="6" refreshError="1"/>
      <sheetData sheetId="7" refreshError="1"/>
      <sheetData sheetId="8" refreshError="1"/>
      <sheetData sheetId="9" refreshError="1"/>
      <sheetData sheetId="10" refreshError="1"/>
      <sheetData sheetId="11"/>
      <sheetData sheetId="12"/>
      <sheetData sheetId="13"/>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refreshError="1"/>
    </sheetDataSet>
  </externalBook>
</externalLink>
</file>

<file path=xl/externalLinks/externalLink4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sumen"/>
      <sheetName val="Villa"/>
      <sheetName val="Terraza"/>
      <sheetName val="Marquesina"/>
      <sheetName val="Gazebo"/>
      <sheetName val="Piscina &amp; Jacuzzi"/>
      <sheetName val="Insumos"/>
      <sheetName val="Cotizaciones"/>
      <sheetName val="M.O."/>
      <sheetName val="ATC"/>
      <sheetName val="Mediciones 1er Nivel"/>
      <sheetName val="Mediciones 2do Nivel"/>
      <sheetName val="Mediciones Terraza"/>
      <sheetName val="Mediciones Marquesinas"/>
      <sheetName val="Mediciones Gazebo"/>
      <sheetName val="Mediciones Piscina"/>
      <sheetName val="Albañilería"/>
      <sheetName val="Bloques"/>
      <sheetName val="Columnas"/>
      <sheetName val="Losas"/>
      <sheetName val="Materiales &amp; Tranporte"/>
      <sheetName val="Muros"/>
      <sheetName val="Otros"/>
      <sheetName val="Pisos &amp; Revestimientos"/>
      <sheetName val="Vigas"/>
      <sheetName val="Zapatas"/>
      <sheetName val="Cuantía Acero"/>
      <sheetName val="Cotización Acero"/>
      <sheetName val="IS Villa"/>
      <sheetName val="IS Gazebo"/>
      <sheetName val="IN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refreshError="1"/>
    </sheetDataSet>
  </externalBook>
</externalLink>
</file>

<file path=xl/externalLinks/externalLink4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NALISIS ALUZINC"/>
      <sheetName val="ANALISIS ACERO"/>
      <sheetName val="propuesta"/>
      <sheetName val="peso"/>
      <sheetName val="Insumos"/>
      <sheetName val="MANO DE OBRA"/>
      <sheetName val="ANALISIS_ALUZINC"/>
      <sheetName val="ANALISIS_ACERO"/>
    </sheetNames>
    <sheetDataSet>
      <sheetData sheetId="0" refreshError="1"/>
      <sheetData sheetId="1" refreshError="1"/>
      <sheetData sheetId="2" refreshError="1"/>
      <sheetData sheetId="3"/>
      <sheetData sheetId="4" refreshError="1"/>
      <sheetData sheetId="5"/>
      <sheetData sheetId="6"/>
      <sheetData sheetId="7" refreshError="1"/>
    </sheetDataSet>
  </externalBook>
</externalLink>
</file>

<file path=xl/externalLinks/externalLink4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old+Torn"/>
      <sheetName val="Insumos"/>
      <sheetName val="varios"/>
      <sheetName val="Presupuesto"/>
      <sheetName val="materiales"/>
      <sheetName val="propuesta"/>
      <sheetName val="peso"/>
      <sheetName val="MO"/>
      <sheetName val="INS"/>
      <sheetName val="Grupo V"/>
      <sheetName val="Desembolso de Caja"/>
    </sheetNames>
    <sheetDataSet>
      <sheetData sheetId="0" refreshError="1"/>
      <sheetData sheetId="1" refreshError="1">
        <row r="12">
          <cell r="E12">
            <v>285</v>
          </cell>
        </row>
        <row r="13">
          <cell r="E13">
            <v>1832.8</v>
          </cell>
        </row>
        <row r="17">
          <cell r="E17">
            <v>2600</v>
          </cell>
        </row>
      </sheetData>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Set>
  </externalBook>
</externalLink>
</file>

<file path=xl/externalLinks/externalLink4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RESUPUESTO"/>
      <sheetName val="REC. 1"/>
      <sheetName val="Analisis REC 1"/>
      <sheetName val="EXC. A MANO"/>
      <sheetName val="Módulo1"/>
      <sheetName val="Insumos"/>
    </sheetNames>
    <sheetDataSet>
      <sheetData sheetId="0" refreshError="1">
        <row r="9">
          <cell r="O9" t="str">
            <v>HTA1..M11~</v>
          </cell>
        </row>
      </sheetData>
      <sheetData sheetId="1"/>
      <sheetData sheetId="2"/>
      <sheetData sheetId="3"/>
      <sheetData sheetId="4" refreshError="1"/>
      <sheetData sheetId="5" refreshError="1"/>
    </sheetDataSet>
  </externalBook>
</externalLink>
</file>

<file path=xl/externalLinks/externalLink4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recios"/>
      <sheetName val="PBlanco"/>
      <sheetName val="Sheet2"/>
      <sheetName val="POriginal"/>
      <sheetName val="PActualizado"/>
      <sheetName val="Comparación"/>
      <sheetName val="Gastos Generales"/>
      <sheetName val="Cub. 01"/>
      <sheetName val="Adicional"/>
      <sheetName val="Analisis Costo"/>
      <sheetName val="FCC-005 ANDAMIOS"/>
      <sheetName val="FCC-002 ACERO"/>
      <sheetName val="FCC-004 CALZOS"/>
      <sheetName val="Trabajos Generales"/>
      <sheetName val="ANALPRECIO"/>
      <sheetName val="Labor FD1"/>
      <sheetName val="Meses"/>
      <sheetName val="med.mov.de tierras"/>
      <sheetName val="Materiales"/>
      <sheetName val="MO"/>
      <sheetName val="Salarios"/>
      <sheetName val="Gastos_Generales"/>
      <sheetName val="Cub__01"/>
      <sheetName val="Analisis_Costo"/>
      <sheetName val="Senalizacion"/>
      <sheetName val="PRESUPUESTO"/>
      <sheetName val="peso"/>
      <sheetName val="Sheet1"/>
      <sheetName val="Sheet3"/>
      <sheetName val="presup."/>
      <sheetName val="Materiales y Precios"/>
      <sheetName val="Gastos_Generales1"/>
      <sheetName val="Cub__011"/>
      <sheetName val="Analisis_Costo1"/>
      <sheetName val="FCC-005_ANDAMIOS"/>
      <sheetName val="FCC-002_ACERO"/>
      <sheetName val="FCC-004_CALZOS"/>
      <sheetName val="Trabajos_Generales"/>
      <sheetName val="med_mov_de_tierras"/>
      <sheetName val="Labor_FD1"/>
      <sheetName val="presup_"/>
      <sheetName val="Gastos_Generales2"/>
      <sheetName val="Cub__012"/>
      <sheetName val="Analisis_Costo2"/>
      <sheetName val="FCC-005_ANDAMIOS1"/>
      <sheetName val="FCC-002_ACERO1"/>
      <sheetName val="FCC-004_CALZOS1"/>
      <sheetName val="Trabajos_Generales1"/>
      <sheetName val="med_mov_de_tierras1"/>
      <sheetName val="Labor_FD11"/>
      <sheetName val="presup_1"/>
      <sheetName val="Gastos_Generales3"/>
      <sheetName val="Cub__013"/>
      <sheetName val="Analisis_Costo3"/>
      <sheetName val="FCC-005_ANDAMIOS2"/>
      <sheetName val="FCC-002_ACERO2"/>
      <sheetName val="FCC-004_CALZOS2"/>
      <sheetName val="Trabajos_Generales2"/>
      <sheetName val="med_mov_de_tierras2"/>
      <sheetName val="Labor_FD12"/>
      <sheetName val="presup_2"/>
      <sheetName val="Gastos_Generales4"/>
      <sheetName val="Cub__014"/>
      <sheetName val="Analisis_Costo4"/>
      <sheetName val="FCC-005_ANDAMIOS3"/>
      <sheetName val="FCC-002_ACERO3"/>
      <sheetName val="FCC-004_CALZOS3"/>
      <sheetName val="Trabajos_Generales3"/>
      <sheetName val="med_mov_de_tierras3"/>
      <sheetName val="Labor_FD13"/>
      <sheetName val="presup_3"/>
      <sheetName val="Insumos"/>
      <sheetName val="electrico"/>
      <sheetName val="anal term"/>
      <sheetName val="Ana-Sanit."/>
      <sheetName val="Anal. horm."/>
      <sheetName val="Mat"/>
      <sheetName val="MANO DE OBRA"/>
      <sheetName val="MANT.TRANSITO"/>
      <sheetName val="LISTAS DESP"/>
    </sheetNames>
    <sheetDataSet>
      <sheetData sheetId="0" refreshError="1">
        <row r="4">
          <cell r="A4" t="str">
            <v>Id.</v>
          </cell>
          <cell r="B4" t="str">
            <v>Descripción</v>
          </cell>
          <cell r="C4" t="str">
            <v>Ud</v>
          </cell>
          <cell r="D4" t="str">
            <v>Factor</v>
          </cell>
          <cell r="E4" t="str">
            <v>Precio Base</v>
          </cell>
          <cell r="F4" t="str">
            <v>Precio</v>
          </cell>
        </row>
        <row r="5">
          <cell r="A5" t="str">
            <v>AC</v>
          </cell>
          <cell r="B5" t="str">
            <v>ACEROS Y ALAMBRE DULCE</v>
          </cell>
          <cell r="D5" t="str">
            <v/>
          </cell>
          <cell r="F5" t="str">
            <v/>
          </cell>
        </row>
        <row r="6">
          <cell r="A6" t="str">
            <v>AC01.001</v>
          </cell>
          <cell r="B6" t="str">
            <v>Acero de 1/4" grado 40</v>
          </cell>
          <cell r="C6" t="str">
            <v>qq</v>
          </cell>
          <cell r="D6">
            <v>1</v>
          </cell>
          <cell r="E6">
            <v>145</v>
          </cell>
          <cell r="F6">
            <v>145</v>
          </cell>
        </row>
        <row r="7">
          <cell r="A7" t="str">
            <v>AC01.002</v>
          </cell>
          <cell r="B7" t="str">
            <v>Acero grado 40</v>
          </cell>
          <cell r="C7" t="str">
            <v>qq</v>
          </cell>
          <cell r="D7">
            <v>1</v>
          </cell>
          <cell r="E7">
            <v>270</v>
          </cell>
          <cell r="F7">
            <v>270</v>
          </cell>
        </row>
        <row r="8">
          <cell r="A8" t="str">
            <v>AC01.003</v>
          </cell>
          <cell r="B8" t="str">
            <v>Mallas Electrosoldadas</v>
          </cell>
          <cell r="C8" t="str">
            <v>qq</v>
          </cell>
          <cell r="D8">
            <v>1</v>
          </cell>
          <cell r="E8">
            <v>428</v>
          </cell>
          <cell r="F8">
            <v>428</v>
          </cell>
        </row>
        <row r="9">
          <cell r="A9" t="str">
            <v>AC01.008</v>
          </cell>
          <cell r="B9" t="str">
            <v>Alambre dulce(precio por compra de quintales)</v>
          </cell>
          <cell r="C9" t="str">
            <v>lb</v>
          </cell>
          <cell r="D9">
            <v>1</v>
          </cell>
          <cell r="E9">
            <v>6</v>
          </cell>
          <cell r="F9">
            <v>6</v>
          </cell>
        </row>
        <row r="10">
          <cell r="A10" t="str">
            <v>AC01.009</v>
          </cell>
          <cell r="B10" t="str">
            <v>Coloc acero normal</v>
          </cell>
          <cell r="C10" t="str">
            <v>qq</v>
          </cell>
          <cell r="D10">
            <v>1</v>
          </cell>
          <cell r="E10">
            <v>45</v>
          </cell>
          <cell r="F10">
            <v>45</v>
          </cell>
        </row>
        <row r="11">
          <cell r="A11" t="str">
            <v>AC01.010</v>
          </cell>
          <cell r="B11" t="str">
            <v>Coloc acero en malla.</v>
          </cell>
          <cell r="C11" t="str">
            <v>qq</v>
          </cell>
          <cell r="D11">
            <v>1</v>
          </cell>
          <cell r="E11">
            <v>89</v>
          </cell>
          <cell r="F11">
            <v>89</v>
          </cell>
        </row>
        <row r="12">
          <cell r="A12" t="str">
            <v>AC01.011</v>
          </cell>
          <cell r="B12" t="str">
            <v>Coloc acero dinteles y vigas amarre</v>
          </cell>
          <cell r="C12" t="str">
            <v>m</v>
          </cell>
          <cell r="D12">
            <v>1</v>
          </cell>
          <cell r="E12">
            <v>24</v>
          </cell>
          <cell r="F12">
            <v>24</v>
          </cell>
        </row>
        <row r="13">
          <cell r="A13" t="str">
            <v>AC01.012</v>
          </cell>
          <cell r="B13" t="str">
            <v>Coloc acero de 1/4" en piso o losa</v>
          </cell>
          <cell r="C13" t="str">
            <v>qq</v>
          </cell>
          <cell r="D13">
            <v>1</v>
          </cell>
          <cell r="E13">
            <v>77</v>
          </cell>
          <cell r="F13">
            <v>77</v>
          </cell>
        </row>
        <row r="14">
          <cell r="A14" t="str">
            <v>AC01.013</v>
          </cell>
          <cell r="B14" t="str">
            <v>Coloc acero en rampas de escaleras</v>
          </cell>
          <cell r="C14" t="str">
            <v>u</v>
          </cell>
          <cell r="D14">
            <v>1</v>
          </cell>
          <cell r="E14">
            <v>175</v>
          </cell>
          <cell r="F14">
            <v>175</v>
          </cell>
        </row>
        <row r="15">
          <cell r="A15" t="str">
            <v>AC01.014</v>
          </cell>
          <cell r="B15" t="str">
            <v>Subir acero por planta</v>
          </cell>
          <cell r="C15" t="str">
            <v>qq</v>
          </cell>
          <cell r="D15">
            <v>1</v>
          </cell>
          <cell r="E15">
            <v>3.2</v>
          </cell>
          <cell r="F15">
            <v>3.2</v>
          </cell>
        </row>
        <row r="16">
          <cell r="A16" t="str">
            <v>AG</v>
          </cell>
          <cell r="B16" t="str">
            <v>AGREGADOS</v>
          </cell>
          <cell r="D16" t="str">
            <v/>
          </cell>
          <cell r="F16" t="str">
            <v/>
          </cell>
        </row>
        <row r="17">
          <cell r="A17" t="str">
            <v>AG01.001</v>
          </cell>
          <cell r="B17" t="str">
            <v>Arena triturada y lavada especial para hormigones</v>
          </cell>
          <cell r="C17" t="str">
            <v>m3</v>
          </cell>
          <cell r="D17">
            <v>1.08</v>
          </cell>
          <cell r="E17">
            <v>160</v>
          </cell>
          <cell r="F17">
            <v>172.8</v>
          </cell>
        </row>
        <row r="18">
          <cell r="A18" t="str">
            <v>AG01.002</v>
          </cell>
          <cell r="B18" t="str">
            <v>Arena gruesa lavada</v>
          </cell>
          <cell r="C18" t="str">
            <v>m3</v>
          </cell>
          <cell r="D18">
            <v>1.08</v>
          </cell>
          <cell r="E18">
            <v>160</v>
          </cell>
          <cell r="F18">
            <v>172.8</v>
          </cell>
        </row>
        <row r="19">
          <cell r="A19" t="str">
            <v>AG01.003</v>
          </cell>
          <cell r="B19" t="str">
            <v>Arena fina de Manoguayabo para empañetes</v>
          </cell>
          <cell r="C19" t="str">
            <v>m3</v>
          </cell>
          <cell r="D19">
            <v>1</v>
          </cell>
          <cell r="E19">
            <v>205</v>
          </cell>
          <cell r="F19">
            <v>205</v>
          </cell>
        </row>
        <row r="20">
          <cell r="A20" t="str">
            <v>AG01.004</v>
          </cell>
          <cell r="B20" t="str">
            <v>Arena itabo, de mina</v>
          </cell>
          <cell r="C20" t="str">
            <v>m3</v>
          </cell>
          <cell r="D20">
            <v>1.08</v>
          </cell>
          <cell r="E20">
            <v>115</v>
          </cell>
          <cell r="F20">
            <v>124.2</v>
          </cell>
        </row>
        <row r="21">
          <cell r="A21" t="str">
            <v>AG02.001</v>
          </cell>
          <cell r="B21" t="str">
            <v>Caliche</v>
          </cell>
          <cell r="C21" t="str">
            <v>m3</v>
          </cell>
          <cell r="D21">
            <v>1.08</v>
          </cell>
          <cell r="E21">
            <v>83.33</v>
          </cell>
          <cell r="F21">
            <v>90</v>
          </cell>
        </row>
        <row r="22">
          <cell r="A22" t="str">
            <v>AG03.001</v>
          </cell>
          <cell r="B22" t="str">
            <v>Grava 3/4" - 3/8" triturada</v>
          </cell>
          <cell r="C22" t="str">
            <v>m3</v>
          </cell>
          <cell r="D22">
            <v>1.08</v>
          </cell>
          <cell r="E22">
            <v>160</v>
          </cell>
          <cell r="F22">
            <v>172.8</v>
          </cell>
        </row>
        <row r="23">
          <cell r="A23" t="str">
            <v>AG03.002</v>
          </cell>
          <cell r="B23" t="str">
            <v>Cascajo de mina</v>
          </cell>
          <cell r="C23" t="str">
            <v>m3</v>
          </cell>
          <cell r="D23">
            <v>1</v>
          </cell>
          <cell r="E23">
            <v>108</v>
          </cell>
          <cell r="F23">
            <v>108</v>
          </cell>
        </row>
        <row r="24">
          <cell r="A24" t="str">
            <v>AG03.003</v>
          </cell>
          <cell r="B24" t="str">
            <v>Material para relleno</v>
          </cell>
          <cell r="C24" t="str">
            <v>m3E</v>
          </cell>
          <cell r="D24">
            <v>1</v>
          </cell>
          <cell r="E24">
            <v>192.94</v>
          </cell>
          <cell r="F24">
            <v>192.94</v>
          </cell>
        </row>
        <row r="25">
          <cell r="A25" t="str">
            <v>AG99.001</v>
          </cell>
          <cell r="B25" t="str">
            <v>Bote de materiales</v>
          </cell>
          <cell r="C25" t="str">
            <v>m3</v>
          </cell>
          <cell r="D25">
            <v>1</v>
          </cell>
          <cell r="E25">
            <v>80</v>
          </cell>
          <cell r="F25">
            <v>80</v>
          </cell>
        </row>
        <row r="26">
          <cell r="A26" t="str">
            <v>AG99.001</v>
          </cell>
          <cell r="B26" t="str">
            <v>Bote de materiales</v>
          </cell>
          <cell r="C26" t="str">
            <v>m3</v>
          </cell>
          <cell r="D26">
            <v>1</v>
          </cell>
          <cell r="E26">
            <v>80</v>
          </cell>
          <cell r="F26">
            <v>80</v>
          </cell>
        </row>
        <row r="27">
          <cell r="A27" t="str">
            <v>MT</v>
          </cell>
          <cell r="B27" t="str">
            <v>MOVIMIENTO DE TIERRA</v>
          </cell>
        </row>
        <row r="28">
          <cell r="A28" t="str">
            <v>MT01.001</v>
          </cell>
          <cell r="B28" t="str">
            <v>Carguío</v>
          </cell>
          <cell r="C28" t="str">
            <v>m3E</v>
          </cell>
          <cell r="D28">
            <v>1</v>
          </cell>
          <cell r="E28">
            <v>20</v>
          </cell>
          <cell r="F28">
            <v>20</v>
          </cell>
        </row>
        <row r="29">
          <cell r="A29" t="str">
            <v>MT01.002</v>
          </cell>
          <cell r="B29" t="str">
            <v>Arranque</v>
          </cell>
          <cell r="C29" t="str">
            <v>m3E</v>
          </cell>
          <cell r="D29">
            <v>1</v>
          </cell>
          <cell r="E29">
            <v>4</v>
          </cell>
          <cell r="F29">
            <v>4</v>
          </cell>
        </row>
        <row r="30">
          <cell r="A30" t="str">
            <v>MT01.003</v>
          </cell>
          <cell r="B30" t="str">
            <v>Acarreo Adicional en Ciudad</v>
          </cell>
          <cell r="C30" t="str">
            <v>m3E-Km</v>
          </cell>
          <cell r="D30">
            <v>1</v>
          </cell>
          <cell r="E30">
            <v>3</v>
          </cell>
          <cell r="F30">
            <v>3</v>
          </cell>
        </row>
        <row r="35">
          <cell r="A35" t="str">
            <v>MT01.001</v>
          </cell>
          <cell r="B35" t="str">
            <v>Carguío</v>
          </cell>
          <cell r="C35" t="str">
            <v>m3E</v>
          </cell>
          <cell r="D35">
            <v>1</v>
          </cell>
          <cell r="E35">
            <v>20</v>
          </cell>
          <cell r="F35">
            <v>20</v>
          </cell>
        </row>
        <row r="36">
          <cell r="A36" t="str">
            <v>MT01.002</v>
          </cell>
          <cell r="B36" t="str">
            <v>Arranque</v>
          </cell>
          <cell r="C36" t="str">
            <v>m3E</v>
          </cell>
          <cell r="D36">
            <v>1</v>
          </cell>
          <cell r="E36">
            <v>4</v>
          </cell>
          <cell r="F36">
            <v>4</v>
          </cell>
        </row>
        <row r="37">
          <cell r="A37" t="str">
            <v>MT01.003</v>
          </cell>
          <cell r="B37" t="str">
            <v>Acarreo Adicional en Ciudad</v>
          </cell>
          <cell r="C37" t="str">
            <v>m3E-Km</v>
          </cell>
          <cell r="D37">
            <v>1</v>
          </cell>
          <cell r="E37">
            <v>3</v>
          </cell>
          <cell r="F37">
            <v>3</v>
          </cell>
        </row>
        <row r="38">
          <cell r="A38" t="str">
            <v>EQ</v>
          </cell>
          <cell r="B38" t="str">
            <v>COSTO HORARIO DE MAQUINARIA</v>
          </cell>
        </row>
        <row r="39">
          <cell r="A39" t="str">
            <v>EQ01.</v>
          </cell>
          <cell r="B39" t="str">
            <v>EQUIPOS PROPIOS</v>
          </cell>
        </row>
        <row r="40">
          <cell r="A40" t="str">
            <v>EQ01.001</v>
          </cell>
          <cell r="B40" t="str">
            <v>Retroexcavadora</v>
          </cell>
          <cell r="C40" t="str">
            <v>hr</v>
          </cell>
          <cell r="D40">
            <v>1</v>
          </cell>
          <cell r="E40">
            <v>1200</v>
          </cell>
          <cell r="F40">
            <v>1200</v>
          </cell>
        </row>
        <row r="41">
          <cell r="A41" t="str">
            <v>EQ01.002</v>
          </cell>
          <cell r="B41" t="str">
            <v>Compresor</v>
          </cell>
          <cell r="C41" t="str">
            <v>hr</v>
          </cell>
          <cell r="D41">
            <v>1</v>
          </cell>
          <cell r="E41">
            <v>1200</v>
          </cell>
          <cell r="F41">
            <v>1200</v>
          </cell>
        </row>
        <row r="42">
          <cell r="A42" t="str">
            <v>EQ02.001</v>
          </cell>
          <cell r="B42" t="str">
            <v>Ligadora de 2 fundas</v>
          </cell>
          <cell r="C42" t="str">
            <v>hr</v>
          </cell>
          <cell r="D42">
            <v>1</v>
          </cell>
          <cell r="E42">
            <v>108.58</v>
          </cell>
          <cell r="F42">
            <v>108.58</v>
          </cell>
        </row>
        <row r="43">
          <cell r="A43" t="str">
            <v>EQ02.002</v>
          </cell>
          <cell r="B43" t="str">
            <v>Winche</v>
          </cell>
          <cell r="C43" t="str">
            <v>hr</v>
          </cell>
          <cell r="D43">
            <v>1</v>
          </cell>
          <cell r="E43">
            <v>86.79</v>
          </cell>
          <cell r="F43">
            <v>86.79</v>
          </cell>
        </row>
        <row r="44">
          <cell r="A44" t="str">
            <v>EQ03.001</v>
          </cell>
          <cell r="B44" t="str">
            <v>Compactador de Mano (12"x12")</v>
          </cell>
          <cell r="C44" t="str">
            <v>hr</v>
          </cell>
          <cell r="D44">
            <v>1</v>
          </cell>
          <cell r="E44">
            <v>112.5</v>
          </cell>
          <cell r="F44">
            <v>112.5</v>
          </cell>
        </row>
        <row r="46">
          <cell r="A46" t="str">
            <v>EQ02.001</v>
          </cell>
          <cell r="B46" t="str">
            <v>Ligadora de 2 fundas</v>
          </cell>
          <cell r="C46" t="str">
            <v>hr</v>
          </cell>
          <cell r="D46">
            <v>1</v>
          </cell>
          <cell r="E46">
            <v>108.58</v>
          </cell>
          <cell r="F46">
            <v>108.58</v>
          </cell>
        </row>
        <row r="47">
          <cell r="A47" t="str">
            <v>EQ02.002</v>
          </cell>
          <cell r="B47" t="str">
            <v>Winche</v>
          </cell>
          <cell r="C47" t="str">
            <v>hr</v>
          </cell>
          <cell r="D47">
            <v>1</v>
          </cell>
          <cell r="E47">
            <v>86.79</v>
          </cell>
          <cell r="F47">
            <v>86.79</v>
          </cell>
        </row>
        <row r="48">
          <cell r="A48" t="str">
            <v>EQ03.001</v>
          </cell>
          <cell r="B48" t="str">
            <v>Compactador de Mano (12"x12")</v>
          </cell>
          <cell r="C48" t="str">
            <v>hr</v>
          </cell>
          <cell r="D48">
            <v>1</v>
          </cell>
          <cell r="E48">
            <v>112.5</v>
          </cell>
          <cell r="F48">
            <v>112.5</v>
          </cell>
        </row>
        <row r="49">
          <cell r="A49" t="str">
            <v>JD</v>
          </cell>
          <cell r="B49" t="str">
            <v>JORNALES DIARIOS</v>
          </cell>
        </row>
        <row r="50">
          <cell r="A50" t="str">
            <v>JD01.001</v>
          </cell>
          <cell r="B50" t="str">
            <v>Jornal diario TECNICO NO CALIFICADO O PEON (TNC)</v>
          </cell>
          <cell r="C50" t="str">
            <v>Día</v>
          </cell>
          <cell r="D50">
            <v>1</v>
          </cell>
          <cell r="E50">
            <v>125</v>
          </cell>
          <cell r="F50">
            <v>125</v>
          </cell>
        </row>
        <row r="51">
          <cell r="A51" t="str">
            <v>JD01.002</v>
          </cell>
          <cell r="B51" t="str">
            <v>Jornal diario TECNICO CALIFICADO (TC)</v>
          </cell>
          <cell r="C51" t="str">
            <v>Día</v>
          </cell>
          <cell r="D51">
            <v>1</v>
          </cell>
          <cell r="E51">
            <v>135</v>
          </cell>
          <cell r="F51">
            <v>135</v>
          </cell>
        </row>
        <row r="52">
          <cell r="A52" t="str">
            <v>JD01.003</v>
          </cell>
          <cell r="B52" t="str">
            <v>Jornal diario AYUDANTE (AY)</v>
          </cell>
          <cell r="C52" t="str">
            <v>Día</v>
          </cell>
          <cell r="D52">
            <v>1</v>
          </cell>
          <cell r="E52">
            <v>150</v>
          </cell>
          <cell r="F52">
            <v>150</v>
          </cell>
        </row>
        <row r="53">
          <cell r="A53" t="str">
            <v>JD01.004</v>
          </cell>
          <cell r="B53" t="str">
            <v>Jornal diario Operario de TERCERA CATEGORIA (OP3)</v>
          </cell>
          <cell r="C53" t="str">
            <v>Día</v>
          </cell>
          <cell r="D53">
            <v>1</v>
          </cell>
          <cell r="E53">
            <v>175</v>
          </cell>
          <cell r="F53">
            <v>175</v>
          </cell>
        </row>
        <row r="54">
          <cell r="A54" t="str">
            <v>JD01.005</v>
          </cell>
          <cell r="B54" t="str">
            <v>Jornal diario Operario de SEGUNDA CATEGORIA (OP2)</v>
          </cell>
          <cell r="C54" t="str">
            <v>Día</v>
          </cell>
          <cell r="D54">
            <v>1</v>
          </cell>
          <cell r="E54">
            <v>250</v>
          </cell>
          <cell r="F54">
            <v>250</v>
          </cell>
        </row>
        <row r="55">
          <cell r="A55" t="str">
            <v>JD01.006</v>
          </cell>
          <cell r="B55" t="str">
            <v>Jornal diario Operario de PRIMERA CATEGORIA (OP1)</v>
          </cell>
          <cell r="C55" t="str">
            <v>Día</v>
          </cell>
          <cell r="D55">
            <v>1</v>
          </cell>
          <cell r="E55">
            <v>300</v>
          </cell>
          <cell r="F55">
            <v>300</v>
          </cell>
        </row>
        <row r="56">
          <cell r="A56" t="str">
            <v>JD01.007</v>
          </cell>
          <cell r="B56" t="str">
            <v>Jornal diario MAESTRO</v>
          </cell>
          <cell r="C56" t="str">
            <v>Día</v>
          </cell>
          <cell r="D56">
            <v>1</v>
          </cell>
          <cell r="E56">
            <v>350</v>
          </cell>
          <cell r="F56">
            <v>350</v>
          </cell>
        </row>
        <row r="57">
          <cell r="A57" t="str">
            <v>JD01.008</v>
          </cell>
          <cell r="B57" t="str">
            <v>Brigada de Topografía</v>
          </cell>
          <cell r="C57" t="str">
            <v>Día</v>
          </cell>
          <cell r="D57">
            <v>1</v>
          </cell>
          <cell r="E57">
            <v>1000</v>
          </cell>
          <cell r="F57">
            <v>1000</v>
          </cell>
        </row>
        <row r="65">
          <cell r="A65" t="str">
            <v>JD01.006</v>
          </cell>
          <cell r="B65" t="str">
            <v>Jornal diario Operario de PRIMERA CATEGORIA (OP1)</v>
          </cell>
          <cell r="C65" t="str">
            <v>Día</v>
          </cell>
          <cell r="D65">
            <v>1</v>
          </cell>
          <cell r="E65">
            <v>300</v>
          </cell>
          <cell r="F65">
            <v>300</v>
          </cell>
        </row>
        <row r="66">
          <cell r="A66" t="str">
            <v>JD01.007</v>
          </cell>
          <cell r="B66" t="str">
            <v>Jornal diario MAESTRO</v>
          </cell>
          <cell r="C66" t="str">
            <v>Día</v>
          </cell>
          <cell r="D66">
            <v>1</v>
          </cell>
          <cell r="E66">
            <v>350</v>
          </cell>
          <cell r="F66">
            <v>350</v>
          </cell>
        </row>
        <row r="67">
          <cell r="A67" t="str">
            <v>JD01.008</v>
          </cell>
          <cell r="B67" t="str">
            <v>Brigada de Topografía</v>
          </cell>
          <cell r="C67" t="str">
            <v>Día</v>
          </cell>
          <cell r="D67">
            <v>1</v>
          </cell>
          <cell r="E67">
            <v>1000</v>
          </cell>
          <cell r="F67">
            <v>1000</v>
          </cell>
        </row>
        <row r="68">
          <cell r="A68" t="str">
            <v>AL</v>
          </cell>
          <cell r="B68" t="str">
            <v>ALFARERIA</v>
          </cell>
          <cell r="D68" t="str">
            <v/>
          </cell>
          <cell r="F68" t="str">
            <v/>
          </cell>
        </row>
        <row r="69">
          <cell r="A69" t="str">
            <v>AL01.001</v>
          </cell>
          <cell r="B69" t="str">
            <v>Ladrillos macisos 2" x 4" x 8"</v>
          </cell>
          <cell r="C69" t="str">
            <v>u</v>
          </cell>
          <cell r="D69">
            <v>1</v>
          </cell>
          <cell r="E69">
            <v>4</v>
          </cell>
          <cell r="F69">
            <v>4</v>
          </cell>
        </row>
        <row r="70">
          <cell r="A70" t="str">
            <v>AL01.002</v>
          </cell>
          <cell r="B70" t="str">
            <v>Ladrillos biscochos 2" x 2" x 8"</v>
          </cell>
          <cell r="C70" t="str">
            <v>u</v>
          </cell>
          <cell r="D70">
            <v>1</v>
          </cell>
          <cell r="E70">
            <v>3.3</v>
          </cell>
          <cell r="F70">
            <v>3.3</v>
          </cell>
        </row>
        <row r="71">
          <cell r="A71" t="str">
            <v>AL01.003</v>
          </cell>
          <cell r="B71" t="str">
            <v>Losas de barro tipo Feria grande</v>
          </cell>
          <cell r="C71" t="str">
            <v>u</v>
          </cell>
          <cell r="D71">
            <v>1</v>
          </cell>
          <cell r="E71">
            <v>3.1</v>
          </cell>
          <cell r="F71">
            <v>3.1</v>
          </cell>
        </row>
        <row r="72">
          <cell r="A72" t="str">
            <v>AL01.004</v>
          </cell>
          <cell r="B72" t="str">
            <v>Losa de barro tipo feria pequeña</v>
          </cell>
          <cell r="C72" t="str">
            <v>u</v>
          </cell>
          <cell r="D72">
            <v>1</v>
          </cell>
          <cell r="E72">
            <v>1.3</v>
          </cell>
          <cell r="F72">
            <v>1.3</v>
          </cell>
        </row>
        <row r="73">
          <cell r="A73" t="str">
            <v>AL01.005</v>
          </cell>
          <cell r="B73" t="str">
            <v>Losa de barro exagonal grande</v>
          </cell>
          <cell r="C73" t="str">
            <v>u</v>
          </cell>
          <cell r="D73">
            <v>1</v>
          </cell>
          <cell r="E73">
            <v>3.5</v>
          </cell>
          <cell r="F73">
            <v>3.5</v>
          </cell>
        </row>
        <row r="74">
          <cell r="A74" t="str">
            <v>AL01.006</v>
          </cell>
          <cell r="B74" t="str">
            <v>Losa de barro exagonal  pequeña.</v>
          </cell>
          <cell r="C74" t="str">
            <v>u</v>
          </cell>
          <cell r="D74">
            <v>1</v>
          </cell>
          <cell r="E74">
            <v>1.6</v>
          </cell>
          <cell r="F74">
            <v>1.6</v>
          </cell>
        </row>
        <row r="75">
          <cell r="A75" t="str">
            <v>AL01.007</v>
          </cell>
          <cell r="B75" t="str">
            <v>Losa de barro de 8" x 8"</v>
          </cell>
          <cell r="C75" t="str">
            <v>u</v>
          </cell>
          <cell r="D75">
            <v>1</v>
          </cell>
          <cell r="E75">
            <v>3.5</v>
          </cell>
          <cell r="F75">
            <v>3.5</v>
          </cell>
        </row>
        <row r="76">
          <cell r="A76" t="str">
            <v>AL01.008</v>
          </cell>
          <cell r="B76" t="str">
            <v>Zócalos de barro de 10 1/2" x 3"</v>
          </cell>
          <cell r="C76" t="str">
            <v>u</v>
          </cell>
          <cell r="D76">
            <v>1</v>
          </cell>
          <cell r="E76">
            <v>3</v>
          </cell>
          <cell r="F76">
            <v>3</v>
          </cell>
        </row>
        <row r="77">
          <cell r="A77" t="str">
            <v>AL01.009</v>
          </cell>
          <cell r="B77" t="str">
            <v>Calados corrientes de barro en 6" x 6" x 6"</v>
          </cell>
          <cell r="C77" t="str">
            <v>u</v>
          </cell>
          <cell r="D77">
            <v>1</v>
          </cell>
          <cell r="E77">
            <v>3.74</v>
          </cell>
          <cell r="F77">
            <v>3.74</v>
          </cell>
        </row>
        <row r="78">
          <cell r="A78" t="str">
            <v>AL01.010</v>
          </cell>
          <cell r="B78" t="str">
            <v>Calados corrientes de barro en 8" x 8" x 6"</v>
          </cell>
          <cell r="C78" t="str">
            <v>u</v>
          </cell>
          <cell r="D78">
            <v>1</v>
          </cell>
          <cell r="E78">
            <v>5.0199999999999996</v>
          </cell>
          <cell r="F78">
            <v>5.0199999999999996</v>
          </cell>
        </row>
        <row r="79">
          <cell r="A79" t="str">
            <v>AL01.011</v>
          </cell>
          <cell r="B79" t="str">
            <v>Tejas de 14"</v>
          </cell>
          <cell r="C79" t="str">
            <v>u</v>
          </cell>
          <cell r="D79">
            <v>1</v>
          </cell>
          <cell r="E79">
            <v>4.2</v>
          </cell>
          <cell r="F79">
            <v>4.2</v>
          </cell>
        </row>
        <row r="80">
          <cell r="A80" t="str">
            <v>AL01.012</v>
          </cell>
          <cell r="B80" t="str">
            <v>Caballete de 1', para tejas "Floridianas"</v>
          </cell>
          <cell r="C80" t="str">
            <v>u</v>
          </cell>
          <cell r="D80">
            <v>1</v>
          </cell>
          <cell r="E80">
            <v>13.2</v>
          </cell>
          <cell r="F80">
            <v>13.2</v>
          </cell>
        </row>
        <row r="81">
          <cell r="A81" t="str">
            <v>BF</v>
          </cell>
          <cell r="B81" t="str">
            <v>BAÑO, FREGADERO Y CALENTADOR</v>
          </cell>
          <cell r="D81" t="str">
            <v/>
          </cell>
          <cell r="F81" t="str">
            <v/>
          </cell>
        </row>
        <row r="82">
          <cell r="A82" t="str">
            <v>BF01.</v>
          </cell>
          <cell r="B82" t="str">
            <v>Baños</v>
          </cell>
          <cell r="D82" t="str">
            <v/>
          </cell>
          <cell r="F82" t="str">
            <v/>
          </cell>
        </row>
        <row r="83">
          <cell r="A83" t="str">
            <v>BF01.001</v>
          </cell>
          <cell r="B83" t="str">
            <v>Juego baño, 3 pzas. Color, sin Accesorios</v>
          </cell>
          <cell r="C83" t="str">
            <v>jgo</v>
          </cell>
          <cell r="D83">
            <v>1</v>
          </cell>
          <cell r="E83">
            <v>4840</v>
          </cell>
          <cell r="F83">
            <v>4840</v>
          </cell>
        </row>
        <row r="84">
          <cell r="A84" t="str">
            <v>BF01.002</v>
          </cell>
          <cell r="B84" t="str">
            <v>Juego baño 3 pzas. Blanco, sin Accesorios</v>
          </cell>
          <cell r="C84" t="str">
            <v>jgo</v>
          </cell>
          <cell r="D84">
            <v>1</v>
          </cell>
          <cell r="E84">
            <v>4610</v>
          </cell>
          <cell r="F84">
            <v>4610</v>
          </cell>
        </row>
        <row r="85">
          <cell r="A85" t="str">
            <v>BF01.003</v>
          </cell>
          <cell r="B85" t="str">
            <v>Inodoro Color, corriente, "Isabela", con tapa, sin accesorios</v>
          </cell>
          <cell r="C85" t="str">
            <v>u</v>
          </cell>
          <cell r="D85">
            <v>1</v>
          </cell>
          <cell r="E85">
            <v>1365</v>
          </cell>
          <cell r="F85">
            <v>1365</v>
          </cell>
        </row>
        <row r="86">
          <cell r="A86" t="str">
            <v>BF01.004</v>
          </cell>
          <cell r="B86" t="str">
            <v>Inodoro Blanco, con tapa, "Simplex",sin accesorios</v>
          </cell>
          <cell r="C86" t="str">
            <v>u</v>
          </cell>
          <cell r="D86">
            <v>1</v>
          </cell>
          <cell r="E86">
            <v>1065</v>
          </cell>
          <cell r="F86">
            <v>1065</v>
          </cell>
        </row>
        <row r="87">
          <cell r="A87" t="str">
            <v>BF01.005</v>
          </cell>
          <cell r="B87" t="str">
            <v>Inodoro Blanco sin tapa, "Simplex", sin accesorios</v>
          </cell>
          <cell r="C87" t="str">
            <v>u</v>
          </cell>
          <cell r="D87">
            <v>1</v>
          </cell>
          <cell r="E87">
            <v>975</v>
          </cell>
          <cell r="F87">
            <v>975</v>
          </cell>
        </row>
        <row r="88">
          <cell r="A88" t="str">
            <v>BF01.006</v>
          </cell>
          <cell r="B88" t="str">
            <v>Inodoro Color, Alargado, con tapa, "Royal",sin accesorios</v>
          </cell>
          <cell r="C88" t="str">
            <v>u</v>
          </cell>
          <cell r="D88">
            <v>1</v>
          </cell>
          <cell r="E88">
            <v>1975</v>
          </cell>
          <cell r="F88">
            <v>1975</v>
          </cell>
        </row>
        <row r="89">
          <cell r="A89" t="str">
            <v>BF01.007</v>
          </cell>
          <cell r="B89" t="str">
            <v>Inodoro Blanco, Alargado, con tapa, "Royal",sin accesorios</v>
          </cell>
          <cell r="C89" t="str">
            <v>u</v>
          </cell>
          <cell r="D89">
            <v>1</v>
          </cell>
          <cell r="E89">
            <v>1800</v>
          </cell>
          <cell r="F89">
            <v>1800</v>
          </cell>
        </row>
        <row r="90">
          <cell r="A90" t="str">
            <v>BF01.008</v>
          </cell>
          <cell r="B90" t="str">
            <v>Inodoro Fluxometro Blanco, "Royal", sin válvula</v>
          </cell>
          <cell r="C90" t="str">
            <v>u</v>
          </cell>
          <cell r="D90">
            <v>1</v>
          </cell>
          <cell r="E90">
            <v>985</v>
          </cell>
          <cell r="F90">
            <v>985</v>
          </cell>
        </row>
        <row r="91">
          <cell r="A91" t="str">
            <v>BF01.009</v>
          </cell>
          <cell r="B91" t="str">
            <v>Lavamanos Color, 19"x17","Isabela", sin mezcladora y sin accesorios</v>
          </cell>
          <cell r="C91" t="str">
            <v>u</v>
          </cell>
          <cell r="D91">
            <v>1</v>
          </cell>
          <cell r="E91">
            <v>440</v>
          </cell>
          <cell r="F91">
            <v>440</v>
          </cell>
        </row>
        <row r="92">
          <cell r="A92" t="str">
            <v>BF01.010</v>
          </cell>
          <cell r="B92" t="str">
            <v>Lavamanos Blanco, 19"x17","Isabela", sin mezcladora y sin accesorios</v>
          </cell>
          <cell r="C92" t="str">
            <v>u</v>
          </cell>
          <cell r="D92">
            <v>1</v>
          </cell>
          <cell r="E92">
            <v>385</v>
          </cell>
          <cell r="F92">
            <v>385</v>
          </cell>
        </row>
        <row r="93">
          <cell r="A93" t="str">
            <v>BF01.011</v>
          </cell>
          <cell r="B93" t="str">
            <v>Lavamanos ovalado "SAONA" a COLOR, sin mezcladora  y sin accesorios</v>
          </cell>
          <cell r="C93" t="str">
            <v>u</v>
          </cell>
          <cell r="D93">
            <v>1</v>
          </cell>
          <cell r="E93">
            <v>695</v>
          </cell>
          <cell r="F93">
            <v>695</v>
          </cell>
        </row>
        <row r="94">
          <cell r="A94" t="str">
            <v>BF01.012</v>
          </cell>
          <cell r="B94" t="str">
            <v>Lavamanos ovalado, "Saona" a BLANCO, sin mezcladora y Accesorios.</v>
          </cell>
          <cell r="C94" t="str">
            <v>u</v>
          </cell>
          <cell r="D94">
            <v>1</v>
          </cell>
          <cell r="E94">
            <v>625</v>
          </cell>
          <cell r="F94">
            <v>625</v>
          </cell>
        </row>
        <row r="95">
          <cell r="A95" t="str">
            <v>BF01.013</v>
          </cell>
          <cell r="B95" t="str">
            <v>Orinal pequeño, Blanco, sin la llave</v>
          </cell>
          <cell r="C95" t="str">
            <v>u</v>
          </cell>
          <cell r="D95">
            <v>1</v>
          </cell>
          <cell r="E95">
            <v>630</v>
          </cell>
          <cell r="F95">
            <v>630</v>
          </cell>
        </row>
        <row r="96">
          <cell r="A96" t="str">
            <v>BF01.014</v>
          </cell>
          <cell r="B96" t="str">
            <v>Orinal 1/2 falda, Blanco, sin llave y sin válvula</v>
          </cell>
          <cell r="C96" t="str">
            <v>u</v>
          </cell>
          <cell r="D96">
            <v>1</v>
          </cell>
          <cell r="E96">
            <v>2645</v>
          </cell>
          <cell r="F96">
            <v>2645</v>
          </cell>
        </row>
        <row r="97">
          <cell r="A97" t="str">
            <v>BF01.015</v>
          </cell>
          <cell r="B97" t="str">
            <v>Orinal falda entera, Blanco, sin llave y sin válvula</v>
          </cell>
          <cell r="C97" t="str">
            <v>u</v>
          </cell>
          <cell r="D97">
            <v>1</v>
          </cell>
          <cell r="E97">
            <v>5625</v>
          </cell>
          <cell r="F97">
            <v>5625</v>
          </cell>
        </row>
        <row r="98">
          <cell r="A98" t="str">
            <v>BF01.016</v>
          </cell>
          <cell r="B98" t="str">
            <v>Bidet a Color "Royal", sin mezcladora y sin accesorios</v>
          </cell>
          <cell r="C98" t="str">
            <v>u</v>
          </cell>
          <cell r="D98">
            <v>1</v>
          </cell>
          <cell r="E98">
            <v>825</v>
          </cell>
          <cell r="F98">
            <v>825</v>
          </cell>
        </row>
        <row r="99">
          <cell r="A99" t="str">
            <v>BF01.017</v>
          </cell>
          <cell r="B99" t="str">
            <v>Bidet Blanco "Royal", sin mezcladora y sin accesorios</v>
          </cell>
          <cell r="C99" t="str">
            <v>u</v>
          </cell>
          <cell r="D99">
            <v>1</v>
          </cell>
          <cell r="E99">
            <v>740</v>
          </cell>
          <cell r="F99">
            <v>740</v>
          </cell>
        </row>
        <row r="100">
          <cell r="A100" t="str">
            <v>BF01.018</v>
          </cell>
          <cell r="B100" t="str">
            <v>Bañera a Color, Hierro Fundido, sin mezcladora y sin ducha</v>
          </cell>
          <cell r="C100" t="str">
            <v>u</v>
          </cell>
          <cell r="D100">
            <v>1</v>
          </cell>
          <cell r="E100">
            <v>5825</v>
          </cell>
          <cell r="F100">
            <v>5825</v>
          </cell>
        </row>
        <row r="101">
          <cell r="A101" t="str">
            <v>BF01.019</v>
          </cell>
          <cell r="B101" t="str">
            <v>Bañera Blanca, Hierro Fundido, sin mezcladora y sin ducha</v>
          </cell>
          <cell r="C101" t="str">
            <v>u</v>
          </cell>
          <cell r="D101">
            <v>1</v>
          </cell>
          <cell r="E101">
            <v>4695</v>
          </cell>
          <cell r="F101">
            <v>4695</v>
          </cell>
        </row>
        <row r="102">
          <cell r="A102" t="str">
            <v>BF01.020</v>
          </cell>
          <cell r="B102" t="str">
            <v>Bañera a Color, liviana, sin mezcladora y sin ducha</v>
          </cell>
          <cell r="C102" t="str">
            <v>u</v>
          </cell>
          <cell r="D102">
            <v>1</v>
          </cell>
          <cell r="E102">
            <v>2425</v>
          </cell>
          <cell r="F102">
            <v>2425</v>
          </cell>
        </row>
        <row r="103">
          <cell r="A103" t="str">
            <v>BF01.021</v>
          </cell>
          <cell r="B103" t="str">
            <v>Bañera a Blanca, liviana, sin mezcladora y sin ducha</v>
          </cell>
          <cell r="C103" t="str">
            <v>u</v>
          </cell>
          <cell r="D103">
            <v>1</v>
          </cell>
          <cell r="E103">
            <v>2425</v>
          </cell>
          <cell r="F103">
            <v>2425</v>
          </cell>
        </row>
        <row r="104">
          <cell r="A104" t="str">
            <v>BF02.</v>
          </cell>
          <cell r="B104" t="str">
            <v>Fregadero</v>
          </cell>
          <cell r="D104" t="str">
            <v/>
          </cell>
          <cell r="F104" t="str">
            <v/>
          </cell>
        </row>
        <row r="105">
          <cell r="A105" t="str">
            <v>BF02.001</v>
          </cell>
          <cell r="B105" t="str">
            <v>Fregadero/Bar acero inox.,20"x 21", sin mezcladora y sin accesorios</v>
          </cell>
          <cell r="C105" t="str">
            <v>u</v>
          </cell>
          <cell r="D105">
            <v>1</v>
          </cell>
          <cell r="E105">
            <v>450</v>
          </cell>
          <cell r="F105">
            <v>350</v>
          </cell>
        </row>
        <row r="106">
          <cell r="A106" t="str">
            <v>BF02.002</v>
          </cell>
          <cell r="B106" t="str">
            <v>Fregadero Sencillo acero inox.,25"x22, sin mezcladora y sin accesorios</v>
          </cell>
          <cell r="C106" t="str">
            <v>u</v>
          </cell>
          <cell r="D106">
            <v>1</v>
          </cell>
          <cell r="E106">
            <v>500</v>
          </cell>
          <cell r="F106">
            <v>400</v>
          </cell>
        </row>
        <row r="107">
          <cell r="A107" t="str">
            <v>BF02.003</v>
          </cell>
          <cell r="B107" t="str">
            <v>Fregadero Doble acero inox.,33"x22",sin mezcladora y sin accesorios</v>
          </cell>
          <cell r="C107" t="str">
            <v>u</v>
          </cell>
          <cell r="D107">
            <v>1</v>
          </cell>
          <cell r="E107">
            <v>750</v>
          </cell>
          <cell r="F107">
            <v>775</v>
          </cell>
        </row>
        <row r="108">
          <cell r="A108" t="str">
            <v>BF03.</v>
          </cell>
          <cell r="B108" t="str">
            <v>Calentador</v>
          </cell>
          <cell r="D108" t="str">
            <v/>
          </cell>
          <cell r="F108" t="str">
            <v/>
          </cell>
        </row>
        <row r="109">
          <cell r="A109" t="str">
            <v>BF03.001</v>
          </cell>
          <cell r="B109" t="str">
            <v>Calentador eléctrico de 20 galones (criollo)</v>
          </cell>
          <cell r="C109" t="str">
            <v>u</v>
          </cell>
          <cell r="D109">
            <v>1</v>
          </cell>
          <cell r="E109">
            <v>1675</v>
          </cell>
          <cell r="F109">
            <v>1675</v>
          </cell>
        </row>
        <row r="110">
          <cell r="A110" t="str">
            <v>BF03.002</v>
          </cell>
          <cell r="B110" t="str">
            <v>Calentador eléctrico de 30 galones (criollo)</v>
          </cell>
          <cell r="C110" t="str">
            <v>u</v>
          </cell>
          <cell r="D110">
            <v>1</v>
          </cell>
          <cell r="E110">
            <v>2095</v>
          </cell>
          <cell r="F110">
            <v>2095</v>
          </cell>
        </row>
        <row r="111">
          <cell r="A111" t="str">
            <v>BF03.003</v>
          </cell>
          <cell r="B111" t="str">
            <v>Calentador eléctrico de 40 galones (criollo)</v>
          </cell>
          <cell r="C111" t="str">
            <v>u</v>
          </cell>
          <cell r="D111">
            <v>1</v>
          </cell>
          <cell r="E111">
            <v>2825</v>
          </cell>
          <cell r="F111">
            <v>2825</v>
          </cell>
        </row>
        <row r="112">
          <cell r="A112" t="str">
            <v>BF03.004</v>
          </cell>
          <cell r="B112" t="str">
            <v>Calentador eléctrico de 60 galones (criollo)</v>
          </cell>
          <cell r="C112" t="str">
            <v>u</v>
          </cell>
          <cell r="D112">
            <v>1</v>
          </cell>
          <cell r="E112">
            <v>4325</v>
          </cell>
          <cell r="F112">
            <v>4325</v>
          </cell>
        </row>
        <row r="113">
          <cell r="A113" t="str">
            <v>BF03.005</v>
          </cell>
          <cell r="B113" t="str">
            <v>Calentador eléctrico de 20 galones (USA)</v>
          </cell>
          <cell r="C113" t="str">
            <v>u</v>
          </cell>
          <cell r="D113">
            <v>1</v>
          </cell>
          <cell r="E113">
            <v>4125</v>
          </cell>
          <cell r="F113">
            <v>4125</v>
          </cell>
        </row>
        <row r="114">
          <cell r="A114" t="str">
            <v>BF03.006</v>
          </cell>
          <cell r="B114" t="str">
            <v>Calentador eléctrico de 30 galones (USA)</v>
          </cell>
          <cell r="C114" t="str">
            <v>u</v>
          </cell>
          <cell r="D114">
            <v>1</v>
          </cell>
          <cell r="E114">
            <v>4325</v>
          </cell>
          <cell r="F114">
            <v>4325</v>
          </cell>
        </row>
        <row r="115">
          <cell r="A115" t="str">
            <v>BF03.007</v>
          </cell>
          <cell r="B115" t="str">
            <v>Calentador eléctrico de 40 galones (USA)</v>
          </cell>
          <cell r="C115" t="str">
            <v>u</v>
          </cell>
          <cell r="D115">
            <v>1</v>
          </cell>
          <cell r="E115">
            <v>4550</v>
          </cell>
          <cell r="F115">
            <v>4550</v>
          </cell>
        </row>
        <row r="116">
          <cell r="A116" t="str">
            <v>BF03.008</v>
          </cell>
          <cell r="B116" t="str">
            <v>Calentador eléctrico de 50 galones (USA)</v>
          </cell>
          <cell r="C116" t="str">
            <v>u</v>
          </cell>
          <cell r="D116">
            <v>1</v>
          </cell>
          <cell r="E116">
            <v>4825</v>
          </cell>
          <cell r="F116">
            <v>4825</v>
          </cell>
        </row>
        <row r="117">
          <cell r="A117" t="str">
            <v>BF04.</v>
          </cell>
          <cell r="B117" t="str">
            <v>Accesorios</v>
          </cell>
          <cell r="D117" t="str">
            <v/>
          </cell>
          <cell r="F117" t="str">
            <v/>
          </cell>
        </row>
        <row r="118">
          <cell r="A118" t="str">
            <v>BF04.001</v>
          </cell>
          <cell r="B118" t="str">
            <v>Botiquín corriente, cromado, 1 puerta, luz</v>
          </cell>
          <cell r="C118" t="str">
            <v>u</v>
          </cell>
          <cell r="D118">
            <v>1</v>
          </cell>
          <cell r="E118">
            <v>850</v>
          </cell>
          <cell r="F118">
            <v>850</v>
          </cell>
        </row>
        <row r="119">
          <cell r="A119" t="str">
            <v>BF04.002</v>
          </cell>
          <cell r="B119" t="str">
            <v>Botiquín corriente, cromado, 2 puertas, luz</v>
          </cell>
          <cell r="C119" t="str">
            <v>u</v>
          </cell>
          <cell r="D119">
            <v>1</v>
          </cell>
          <cell r="E119">
            <v>995</v>
          </cell>
          <cell r="F119">
            <v>995</v>
          </cell>
        </row>
        <row r="120">
          <cell r="A120" t="str">
            <v>BF04.003</v>
          </cell>
          <cell r="B120" t="str">
            <v>Botiquín cromado, 3 puertas, 3 luces</v>
          </cell>
          <cell r="C120" t="str">
            <v>u</v>
          </cell>
          <cell r="D120">
            <v>1</v>
          </cell>
          <cell r="E120">
            <v>1875</v>
          </cell>
          <cell r="F120">
            <v>1875</v>
          </cell>
        </row>
        <row r="121">
          <cell r="A121" t="str">
            <v>BF04.004</v>
          </cell>
          <cell r="B121" t="str">
            <v>Botiquín cromado, 3 puertas, 2 luces, 3 cajones</v>
          </cell>
          <cell r="C121" t="str">
            <v>u</v>
          </cell>
          <cell r="D121">
            <v>1</v>
          </cell>
          <cell r="E121">
            <v>2375</v>
          </cell>
          <cell r="F121">
            <v>2375</v>
          </cell>
        </row>
        <row r="122">
          <cell r="A122" t="str">
            <v>BF04.005</v>
          </cell>
          <cell r="B122" t="str">
            <v>Botiquín madera americana, 16"x27", 1 puerta</v>
          </cell>
          <cell r="C122" t="str">
            <v>u</v>
          </cell>
          <cell r="D122">
            <v>1</v>
          </cell>
          <cell r="E122">
            <v>1500</v>
          </cell>
          <cell r="F122">
            <v>1500</v>
          </cell>
        </row>
        <row r="123">
          <cell r="A123" t="str">
            <v>BF04.006</v>
          </cell>
          <cell r="B123" t="str">
            <v>Botiquín madera americana, 36"x30",3 puertas</v>
          </cell>
          <cell r="C123" t="str">
            <v>u</v>
          </cell>
          <cell r="D123">
            <v>1</v>
          </cell>
          <cell r="E123">
            <v>2850</v>
          </cell>
          <cell r="F123">
            <v>2850</v>
          </cell>
        </row>
        <row r="124">
          <cell r="A124" t="str">
            <v>BF04.007</v>
          </cell>
          <cell r="B124" t="str">
            <v>Ducha completa, cromada</v>
          </cell>
          <cell r="C124" t="str">
            <v>u</v>
          </cell>
          <cell r="D124">
            <v>1</v>
          </cell>
          <cell r="E124">
            <v>22</v>
          </cell>
          <cell r="F124">
            <v>22</v>
          </cell>
        </row>
        <row r="125">
          <cell r="A125" t="str">
            <v>BF04.008</v>
          </cell>
          <cell r="B125" t="str">
            <v>Llave angular de 3/8", "Taiwan"</v>
          </cell>
          <cell r="C125" t="str">
            <v>u</v>
          </cell>
          <cell r="D125">
            <v>1</v>
          </cell>
          <cell r="E125">
            <v>18</v>
          </cell>
          <cell r="F125">
            <v>18</v>
          </cell>
        </row>
        <row r="126">
          <cell r="A126" t="str">
            <v>BF04.009</v>
          </cell>
          <cell r="B126" t="str">
            <v>Llave de chorro de 1/2", "Nibco"</v>
          </cell>
          <cell r="C126" t="str">
            <v>u</v>
          </cell>
          <cell r="D126">
            <v>1</v>
          </cell>
          <cell r="E126">
            <v>45</v>
          </cell>
          <cell r="F126">
            <v>45</v>
          </cell>
        </row>
        <row r="127">
          <cell r="A127" t="str">
            <v>BF04.010</v>
          </cell>
          <cell r="B127" t="str">
            <v xml:space="preserve">Llave sencilla cromada, para lavamanos pequeño </v>
          </cell>
          <cell r="C127" t="str">
            <v>u</v>
          </cell>
          <cell r="D127">
            <v>1</v>
          </cell>
          <cell r="E127">
            <v>36</v>
          </cell>
          <cell r="F127">
            <v>36</v>
          </cell>
        </row>
        <row r="128">
          <cell r="A128" t="str">
            <v>BF04.011</v>
          </cell>
          <cell r="B128" t="str">
            <v>Llave cromada, para orinal pequeño</v>
          </cell>
          <cell r="C128" t="str">
            <v>u</v>
          </cell>
          <cell r="D128">
            <v>1</v>
          </cell>
          <cell r="E128">
            <v>85</v>
          </cell>
          <cell r="F128">
            <v>85</v>
          </cell>
        </row>
        <row r="129">
          <cell r="A129" t="str">
            <v>BF04.012</v>
          </cell>
          <cell r="B129" t="str">
            <v>Llave de empotrar de 1/2", cromada</v>
          </cell>
          <cell r="C129" t="str">
            <v>u</v>
          </cell>
          <cell r="D129">
            <v>1</v>
          </cell>
          <cell r="E129">
            <v>91</v>
          </cell>
          <cell r="F129">
            <v>91</v>
          </cell>
        </row>
        <row r="130">
          <cell r="A130" t="str">
            <v>BF04.013</v>
          </cell>
          <cell r="B130" t="str">
            <v>Válvula 3/4" para orinal flúxometro</v>
          </cell>
          <cell r="C130" t="str">
            <v>u</v>
          </cell>
          <cell r="D130">
            <v>1</v>
          </cell>
          <cell r="E130">
            <v>1025</v>
          </cell>
          <cell r="F130">
            <v>1025</v>
          </cell>
        </row>
        <row r="131">
          <cell r="A131" t="str">
            <v>BF04.014</v>
          </cell>
          <cell r="B131" t="str">
            <v>Válvula 1" par orinal flúxometro</v>
          </cell>
          <cell r="C131" t="str">
            <v>u</v>
          </cell>
          <cell r="D131">
            <v>1</v>
          </cell>
          <cell r="E131">
            <v>1065</v>
          </cell>
          <cell r="F131">
            <v>1065</v>
          </cell>
        </row>
        <row r="132">
          <cell r="A132" t="str">
            <v>BF04.015</v>
          </cell>
          <cell r="B132" t="str">
            <v>Tubo flexible con tuerca para lavamanos</v>
          </cell>
          <cell r="C132" t="str">
            <v>u</v>
          </cell>
          <cell r="D132">
            <v>1</v>
          </cell>
          <cell r="E132">
            <v>25</v>
          </cell>
          <cell r="F132">
            <v>25</v>
          </cell>
        </row>
        <row r="133">
          <cell r="A133" t="str">
            <v>BF04.016</v>
          </cell>
          <cell r="B133" t="str">
            <v>Tubo flexible con tuerca para inodoros</v>
          </cell>
          <cell r="C133" t="str">
            <v>u</v>
          </cell>
          <cell r="D133">
            <v>1</v>
          </cell>
          <cell r="E133">
            <v>25</v>
          </cell>
          <cell r="F133">
            <v>25</v>
          </cell>
        </row>
        <row r="134">
          <cell r="A134" t="str">
            <v>BF04.018</v>
          </cell>
          <cell r="B134" t="str">
            <v>Niple 3/8" x 2 1/2", cromado</v>
          </cell>
          <cell r="C134" t="str">
            <v>u</v>
          </cell>
          <cell r="D134">
            <v>1</v>
          </cell>
          <cell r="E134">
            <v>9</v>
          </cell>
          <cell r="F134">
            <v>9</v>
          </cell>
        </row>
        <row r="135">
          <cell r="A135" t="str">
            <v>BF04.019</v>
          </cell>
          <cell r="B135" t="str">
            <v>Junta de Cera</v>
          </cell>
          <cell r="C135" t="str">
            <v>u</v>
          </cell>
          <cell r="D135">
            <v>1</v>
          </cell>
          <cell r="E135">
            <v>8.5</v>
          </cell>
          <cell r="F135">
            <v>8.5</v>
          </cell>
        </row>
        <row r="136">
          <cell r="A136" t="str">
            <v>BF04.020</v>
          </cell>
          <cell r="B136" t="str">
            <v>Arandela Plástica de 3" ó 4", para inodoros</v>
          </cell>
          <cell r="C136" t="str">
            <v>u</v>
          </cell>
          <cell r="D136">
            <v>1</v>
          </cell>
          <cell r="E136">
            <v>28</v>
          </cell>
          <cell r="F136">
            <v>28</v>
          </cell>
        </row>
        <row r="137">
          <cell r="A137" t="str">
            <v>BF04.021</v>
          </cell>
          <cell r="B137" t="str">
            <v>Tornillos para fijar arandela (Juego)</v>
          </cell>
          <cell r="C137" t="str">
            <v>u</v>
          </cell>
          <cell r="D137">
            <v>1</v>
          </cell>
          <cell r="E137">
            <v>2.25</v>
          </cell>
          <cell r="F137">
            <v>2.25</v>
          </cell>
        </row>
        <row r="138">
          <cell r="A138" t="str">
            <v>BF04.022</v>
          </cell>
          <cell r="B138" t="str">
            <v>Palometas fijar lavamanos, en aluminio</v>
          </cell>
          <cell r="C138" t="str">
            <v>par</v>
          </cell>
          <cell r="D138">
            <v>1</v>
          </cell>
          <cell r="E138">
            <v>9</v>
          </cell>
          <cell r="F138">
            <v>9</v>
          </cell>
        </row>
        <row r="139">
          <cell r="A139" t="str">
            <v>BF04.023</v>
          </cell>
          <cell r="B139" t="str">
            <v>Mezcladora para bañera, con desagüe, "PRICE PFISTER USA"</v>
          </cell>
          <cell r="C139" t="str">
            <v>u</v>
          </cell>
          <cell r="D139">
            <v>1</v>
          </cell>
          <cell r="E139">
            <v>975</v>
          </cell>
          <cell r="F139">
            <v>975</v>
          </cell>
        </row>
        <row r="140">
          <cell r="A140" t="str">
            <v>BF04.024</v>
          </cell>
          <cell r="B140" t="str">
            <v>Mezcladora para bidet , "PRICE PFISTER USA", con boquilla</v>
          </cell>
          <cell r="C140" t="str">
            <v>u</v>
          </cell>
          <cell r="D140">
            <v>1</v>
          </cell>
          <cell r="E140">
            <v>1750</v>
          </cell>
          <cell r="F140">
            <v>1750</v>
          </cell>
        </row>
        <row r="141">
          <cell r="A141" t="str">
            <v>BF04.025</v>
          </cell>
          <cell r="B141" t="str">
            <v>Mezcladora para lavamanos "PRICE PFISTER USA" con boquilla</v>
          </cell>
          <cell r="C141" t="str">
            <v>u</v>
          </cell>
          <cell r="D141">
            <v>1</v>
          </cell>
          <cell r="E141">
            <v>675</v>
          </cell>
          <cell r="F141">
            <v>675</v>
          </cell>
        </row>
        <row r="142">
          <cell r="A142" t="str">
            <v>BF04.026</v>
          </cell>
          <cell r="B142" t="str">
            <v>Mezcladora para fregadero "PRICE PFISTER USA", con manguera</v>
          </cell>
          <cell r="C142" t="str">
            <v>u</v>
          </cell>
          <cell r="D142">
            <v>1</v>
          </cell>
          <cell r="E142">
            <v>725</v>
          </cell>
          <cell r="F142">
            <v>725</v>
          </cell>
        </row>
        <row r="143">
          <cell r="A143" t="str">
            <v>BF04.027</v>
          </cell>
          <cell r="B143" t="str">
            <v>Boquilla para lavamanos, automática, cromada, "Sayco"</v>
          </cell>
          <cell r="C143" t="str">
            <v>u</v>
          </cell>
          <cell r="D143">
            <v>1</v>
          </cell>
          <cell r="E143">
            <v>100</v>
          </cell>
          <cell r="F143">
            <v>100</v>
          </cell>
        </row>
        <row r="144">
          <cell r="A144" t="str">
            <v>BF04.028</v>
          </cell>
          <cell r="B144" t="str">
            <v>Boquilla para lavamanos, PVC</v>
          </cell>
          <cell r="C144" t="str">
            <v>u</v>
          </cell>
          <cell r="D144">
            <v>1</v>
          </cell>
          <cell r="E144">
            <v>16</v>
          </cell>
          <cell r="F144">
            <v>16</v>
          </cell>
        </row>
        <row r="145">
          <cell r="A145" t="str">
            <v>BF04.029</v>
          </cell>
          <cell r="B145" t="str">
            <v>Boquilla para fregadero, cromada (c/u)</v>
          </cell>
          <cell r="C145" t="str">
            <v>u</v>
          </cell>
          <cell r="D145">
            <v>1</v>
          </cell>
          <cell r="E145">
            <v>39</v>
          </cell>
          <cell r="F145">
            <v>39</v>
          </cell>
        </row>
        <row r="146">
          <cell r="A146" t="str">
            <v>BF04.030</v>
          </cell>
          <cell r="B146" t="str">
            <v>Boquilla para lavadero, cromada, con tapón</v>
          </cell>
          <cell r="C146" t="str">
            <v>u</v>
          </cell>
          <cell r="D146">
            <v>1</v>
          </cell>
          <cell r="E146">
            <v>22</v>
          </cell>
          <cell r="F146">
            <v>22</v>
          </cell>
        </row>
        <row r="147">
          <cell r="A147" t="str">
            <v>BF04.031</v>
          </cell>
          <cell r="B147" t="str">
            <v>Boquilla para lavadero, PVC, con tapón</v>
          </cell>
          <cell r="C147" t="str">
            <v>u</v>
          </cell>
          <cell r="D147">
            <v>1</v>
          </cell>
          <cell r="E147">
            <v>15.5</v>
          </cell>
          <cell r="F147">
            <v>15.5</v>
          </cell>
        </row>
        <row r="148">
          <cell r="A148" t="str">
            <v>BF04.032</v>
          </cell>
          <cell r="B148" t="str">
            <v>Rejilla 3"x1 1/2",cromada, para piso</v>
          </cell>
          <cell r="C148" t="str">
            <v>u</v>
          </cell>
          <cell r="D148">
            <v>1</v>
          </cell>
          <cell r="E148">
            <v>16.5</v>
          </cell>
          <cell r="F148">
            <v>16.5</v>
          </cell>
        </row>
        <row r="149">
          <cell r="A149" t="str">
            <v>BF04.033</v>
          </cell>
          <cell r="B149" t="str">
            <v>Rejilla 4",aluminio para piso</v>
          </cell>
          <cell r="C149" t="str">
            <v>u</v>
          </cell>
          <cell r="D149">
            <v>1</v>
          </cell>
          <cell r="E149">
            <v>8</v>
          </cell>
          <cell r="F149">
            <v>8</v>
          </cell>
        </row>
        <row r="150">
          <cell r="A150" t="str">
            <v>BF04.034</v>
          </cell>
          <cell r="B150" t="str">
            <v>Sifón lavamanos, 1 1/4", cromado, completo "Nibco"</v>
          </cell>
          <cell r="C150" t="str">
            <v>u</v>
          </cell>
          <cell r="D150">
            <v>1</v>
          </cell>
          <cell r="E150">
            <v>200</v>
          </cell>
          <cell r="F150">
            <v>200</v>
          </cell>
        </row>
        <row r="151">
          <cell r="A151" t="str">
            <v>BF04.035</v>
          </cell>
          <cell r="B151" t="str">
            <v>Sifón lavamanos 1 1/4", PVC</v>
          </cell>
          <cell r="C151" t="str">
            <v>u</v>
          </cell>
          <cell r="D151">
            <v>1</v>
          </cell>
          <cell r="E151">
            <v>25</v>
          </cell>
          <cell r="F151">
            <v>25</v>
          </cell>
        </row>
        <row r="152">
          <cell r="A152" t="str">
            <v>BF04.036</v>
          </cell>
          <cell r="B152" t="str">
            <v>Sifón fregadero 1 1/2", PVC</v>
          </cell>
          <cell r="C152" t="str">
            <v>u</v>
          </cell>
          <cell r="D152">
            <v>1</v>
          </cell>
          <cell r="E152">
            <v>17</v>
          </cell>
          <cell r="F152">
            <v>17</v>
          </cell>
        </row>
        <row r="153">
          <cell r="A153" t="str">
            <v>BF04.037</v>
          </cell>
          <cell r="B153" t="str">
            <v>Desagüe para bañera, PVC</v>
          </cell>
          <cell r="C153" t="str">
            <v>u</v>
          </cell>
          <cell r="D153">
            <v>1</v>
          </cell>
          <cell r="E153">
            <v>175</v>
          </cell>
          <cell r="F153">
            <v>175</v>
          </cell>
        </row>
        <row r="154">
          <cell r="A154" t="str">
            <v>BF04.038</v>
          </cell>
          <cell r="B154" t="str">
            <v>Desagüe doble para fegadero, PVC</v>
          </cell>
          <cell r="C154" t="str">
            <v>u</v>
          </cell>
          <cell r="D154">
            <v>1</v>
          </cell>
          <cell r="E154">
            <v>32</v>
          </cell>
          <cell r="F154">
            <v>32</v>
          </cell>
        </row>
        <row r="155">
          <cell r="A155" t="str">
            <v>BF04.039</v>
          </cell>
          <cell r="B155" t="str">
            <v>Cola extensión lavamanos 1 1/4" x 8", cromada</v>
          </cell>
          <cell r="C155" t="str">
            <v>u</v>
          </cell>
          <cell r="D155">
            <v>1</v>
          </cell>
          <cell r="E155">
            <v>23</v>
          </cell>
          <cell r="F155">
            <v>23</v>
          </cell>
        </row>
        <row r="156">
          <cell r="A156" t="str">
            <v>BF04.040</v>
          </cell>
          <cell r="B156" t="str">
            <v>Cola extensión lavamanos 1 1/2" x 8", cromada</v>
          </cell>
          <cell r="C156" t="str">
            <v>u</v>
          </cell>
          <cell r="D156">
            <v>1</v>
          </cell>
          <cell r="E156">
            <v>25</v>
          </cell>
          <cell r="F156">
            <v>25</v>
          </cell>
        </row>
        <row r="157">
          <cell r="A157" t="str">
            <v>BF04.041</v>
          </cell>
          <cell r="B157" t="str">
            <v>Cola extensión lavamanos 1 1/2" x 8", PVC</v>
          </cell>
          <cell r="C157" t="str">
            <v>u</v>
          </cell>
          <cell r="D157">
            <v>1</v>
          </cell>
          <cell r="E157">
            <v>10.5</v>
          </cell>
          <cell r="F157">
            <v>10.5</v>
          </cell>
        </row>
        <row r="158">
          <cell r="A158" t="str">
            <v>BF04.042</v>
          </cell>
          <cell r="B158" t="str">
            <v>Cubrefalta de 3/8", cromado</v>
          </cell>
          <cell r="C158" t="str">
            <v>u</v>
          </cell>
          <cell r="D158">
            <v>1</v>
          </cell>
          <cell r="E158">
            <v>1.5</v>
          </cell>
          <cell r="F158">
            <v>1.5</v>
          </cell>
        </row>
        <row r="159">
          <cell r="A159" t="str">
            <v>BF04.043</v>
          </cell>
          <cell r="B159" t="str">
            <v>Cubrefalta de 1/2", cromado</v>
          </cell>
          <cell r="C159" t="str">
            <v>u</v>
          </cell>
          <cell r="D159">
            <v>1</v>
          </cell>
          <cell r="E159">
            <v>2.5</v>
          </cell>
          <cell r="F159">
            <v>2.5</v>
          </cell>
        </row>
        <row r="160">
          <cell r="A160" t="str">
            <v>BF04.044</v>
          </cell>
          <cell r="B160" t="str">
            <v>Cubrefalta de 3/4", cromado</v>
          </cell>
          <cell r="C160" t="str">
            <v>u</v>
          </cell>
          <cell r="D160">
            <v>1</v>
          </cell>
          <cell r="E160">
            <v>1.75</v>
          </cell>
          <cell r="F160">
            <v>1.75</v>
          </cell>
        </row>
        <row r="161">
          <cell r="A161" t="str">
            <v>BF04.045</v>
          </cell>
          <cell r="B161" t="str">
            <v>Cepillera cromada corriente</v>
          </cell>
          <cell r="C161" t="str">
            <v>u</v>
          </cell>
          <cell r="D161">
            <v>1</v>
          </cell>
          <cell r="E161">
            <v>18.75</v>
          </cell>
          <cell r="F161">
            <v>18.75</v>
          </cell>
        </row>
        <row r="162">
          <cell r="A162" t="str">
            <v>BF04.046</v>
          </cell>
          <cell r="B162" t="str">
            <v>Gancho cromado doble, corriente</v>
          </cell>
          <cell r="C162" t="str">
            <v>u</v>
          </cell>
          <cell r="D162">
            <v>1</v>
          </cell>
          <cell r="E162">
            <v>12.8</v>
          </cell>
          <cell r="F162">
            <v>12.8</v>
          </cell>
        </row>
        <row r="163">
          <cell r="A163" t="str">
            <v>BF04.047</v>
          </cell>
          <cell r="B163" t="str">
            <v>Jabonera para bañera, con agarradera, cromada, corriente</v>
          </cell>
          <cell r="C163" t="str">
            <v>u</v>
          </cell>
          <cell r="D163">
            <v>1</v>
          </cell>
          <cell r="E163">
            <v>85</v>
          </cell>
          <cell r="F163">
            <v>85</v>
          </cell>
        </row>
        <row r="164">
          <cell r="A164" t="str">
            <v>BF04.048</v>
          </cell>
          <cell r="B164" t="str">
            <v>Jabonera para bañera, sin agarradera, cromada, corriente</v>
          </cell>
          <cell r="C164" t="str">
            <v>u</v>
          </cell>
          <cell r="D164">
            <v>1</v>
          </cell>
          <cell r="E164">
            <v>80</v>
          </cell>
          <cell r="F164">
            <v>80</v>
          </cell>
        </row>
        <row r="165">
          <cell r="A165" t="str">
            <v>BF04.049</v>
          </cell>
          <cell r="B165" t="str">
            <v>Jabonera líquida, cromada, corriente</v>
          </cell>
          <cell r="C165" t="str">
            <v>u</v>
          </cell>
          <cell r="D165">
            <v>1</v>
          </cell>
          <cell r="E165">
            <v>100</v>
          </cell>
          <cell r="F165">
            <v>100</v>
          </cell>
        </row>
        <row r="166">
          <cell r="A166" t="str">
            <v>BF04.050</v>
          </cell>
          <cell r="B166" t="str">
            <v>Papelera empotrada, cromada, corriente</v>
          </cell>
          <cell r="C166" t="str">
            <v>u</v>
          </cell>
          <cell r="D166">
            <v>1</v>
          </cell>
          <cell r="E166">
            <v>99</v>
          </cell>
          <cell r="F166">
            <v>99</v>
          </cell>
        </row>
        <row r="167">
          <cell r="A167" t="str">
            <v>BF04.051</v>
          </cell>
          <cell r="B167" t="str">
            <v>Toallero 24" cromado corriente</v>
          </cell>
          <cell r="C167" t="str">
            <v>u</v>
          </cell>
          <cell r="D167">
            <v>1</v>
          </cell>
          <cell r="E167">
            <v>51</v>
          </cell>
          <cell r="F167">
            <v>51</v>
          </cell>
        </row>
        <row r="168">
          <cell r="A168" t="str">
            <v>BF04.052</v>
          </cell>
          <cell r="B168" t="str">
            <v>Toallero 30" cromado corriente</v>
          </cell>
          <cell r="C168" t="str">
            <v>u</v>
          </cell>
          <cell r="D168">
            <v>1</v>
          </cell>
          <cell r="E168">
            <v>80</v>
          </cell>
          <cell r="F168">
            <v>80</v>
          </cell>
        </row>
        <row r="169">
          <cell r="A169" t="str">
            <v>BF04.053</v>
          </cell>
          <cell r="B169" t="str">
            <v>Toallero 24" acero inoxidable</v>
          </cell>
          <cell r="C169" t="str">
            <v>u</v>
          </cell>
          <cell r="D169">
            <v>1</v>
          </cell>
          <cell r="E169">
            <v>104</v>
          </cell>
          <cell r="F169">
            <v>104</v>
          </cell>
        </row>
        <row r="170">
          <cell r="A170" t="str">
            <v>BF04.054</v>
          </cell>
          <cell r="B170" t="str">
            <v>Toallero 30" acero inoxidable</v>
          </cell>
          <cell r="C170" t="str">
            <v>u</v>
          </cell>
          <cell r="D170">
            <v>1</v>
          </cell>
          <cell r="E170">
            <v>146</v>
          </cell>
          <cell r="F170">
            <v>146</v>
          </cell>
        </row>
        <row r="171">
          <cell r="A171" t="str">
            <v>BL</v>
          </cell>
          <cell r="B171" t="str">
            <v>BLOQUES</v>
          </cell>
          <cell r="D171" t="str">
            <v/>
          </cell>
          <cell r="F171" t="str">
            <v/>
          </cell>
        </row>
        <row r="172">
          <cell r="A172" t="str">
            <v>BL01.</v>
          </cell>
          <cell r="B172" t="str">
            <v>Bloques de Barro</v>
          </cell>
        </row>
        <row r="173">
          <cell r="A173" t="str">
            <v>BL01.001</v>
          </cell>
          <cell r="B173" t="str">
            <v>Bloques de Barro de 4"</v>
          </cell>
          <cell r="C173" t="str">
            <v>u</v>
          </cell>
          <cell r="D173">
            <v>1.08</v>
          </cell>
          <cell r="E173">
            <v>5.94</v>
          </cell>
          <cell r="F173">
            <v>6.42</v>
          </cell>
        </row>
        <row r="174">
          <cell r="A174" t="str">
            <v>BL01.002</v>
          </cell>
          <cell r="B174" t="str">
            <v>Bloques de Barro de 6"</v>
          </cell>
          <cell r="C174" t="str">
            <v>u</v>
          </cell>
          <cell r="D174">
            <v>1.08</v>
          </cell>
          <cell r="E174">
            <v>7.56</v>
          </cell>
          <cell r="F174">
            <v>8.16</v>
          </cell>
        </row>
        <row r="175">
          <cell r="A175" t="str">
            <v>BL01.003</v>
          </cell>
          <cell r="B175" t="str">
            <v>Bloques de Barro de 8"</v>
          </cell>
          <cell r="C175" t="str">
            <v>u</v>
          </cell>
          <cell r="D175">
            <v>1.08</v>
          </cell>
          <cell r="E175">
            <v>10</v>
          </cell>
          <cell r="F175">
            <v>10.8</v>
          </cell>
        </row>
        <row r="176">
          <cell r="A176" t="str">
            <v>BL01.004</v>
          </cell>
          <cell r="B176" t="str">
            <v>Bloques de Barro de 5" (forjados)</v>
          </cell>
          <cell r="C176" t="str">
            <v>u</v>
          </cell>
          <cell r="D176">
            <v>1.08</v>
          </cell>
          <cell r="E176">
            <v>7</v>
          </cell>
          <cell r="F176">
            <v>7.56</v>
          </cell>
        </row>
        <row r="177">
          <cell r="A177" t="str">
            <v>BL02.</v>
          </cell>
          <cell r="B177" t="str">
            <v>Bloques de Cemento</v>
          </cell>
          <cell r="D177" t="str">
            <v/>
          </cell>
          <cell r="F177" t="str">
            <v/>
          </cell>
        </row>
        <row r="178">
          <cell r="A178" t="str">
            <v>BL02.001</v>
          </cell>
          <cell r="B178" t="str">
            <v>Bloque de hormigón 4"</v>
          </cell>
          <cell r="C178" t="str">
            <v>u</v>
          </cell>
          <cell r="D178">
            <v>1.08</v>
          </cell>
          <cell r="E178">
            <v>4.8600000000000003</v>
          </cell>
          <cell r="F178">
            <v>5.25</v>
          </cell>
        </row>
        <row r="179">
          <cell r="A179" t="str">
            <v>BL02.002</v>
          </cell>
          <cell r="B179" t="str">
            <v>Bloque de hormigón 6"</v>
          </cell>
          <cell r="C179" t="str">
            <v>u</v>
          </cell>
          <cell r="D179">
            <v>1.08</v>
          </cell>
          <cell r="E179">
            <v>6.39</v>
          </cell>
          <cell r="F179">
            <v>6.9</v>
          </cell>
        </row>
        <row r="180">
          <cell r="A180" t="str">
            <v>BL02.003</v>
          </cell>
          <cell r="B180" t="str">
            <v>Bloque de hormigón 8"</v>
          </cell>
          <cell r="C180" t="str">
            <v>u</v>
          </cell>
          <cell r="D180">
            <v>1.08</v>
          </cell>
          <cell r="E180">
            <v>8.3699999999999992</v>
          </cell>
          <cell r="F180">
            <v>9.0399999999999991</v>
          </cell>
        </row>
        <row r="181">
          <cell r="A181" t="str">
            <v>BL02.004</v>
          </cell>
          <cell r="B181" t="str">
            <v>Bloque de hormigón 5" para verjas</v>
          </cell>
          <cell r="C181" t="str">
            <v>u</v>
          </cell>
          <cell r="D181">
            <v>1.08</v>
          </cell>
          <cell r="E181">
            <v>5.9</v>
          </cell>
          <cell r="F181">
            <v>6.37</v>
          </cell>
        </row>
        <row r="182">
          <cell r="A182" t="str">
            <v>BL02.005</v>
          </cell>
          <cell r="B182" t="str">
            <v>Bloque de hormigón 10"</v>
          </cell>
          <cell r="C182" t="str">
            <v>u</v>
          </cell>
          <cell r="D182">
            <v>1.08</v>
          </cell>
          <cell r="E182">
            <v>18.8</v>
          </cell>
          <cell r="F182">
            <v>20.3</v>
          </cell>
        </row>
        <row r="183">
          <cell r="A183" t="str">
            <v>BL02.006</v>
          </cell>
          <cell r="B183" t="str">
            <v>Bloque de hormigón 12"</v>
          </cell>
          <cell r="C183" t="str">
            <v>u</v>
          </cell>
          <cell r="D183">
            <v>1.08</v>
          </cell>
          <cell r="E183">
            <v>18.399999999999999</v>
          </cell>
          <cell r="F183">
            <v>19.87</v>
          </cell>
        </row>
        <row r="184">
          <cell r="A184" t="str">
            <v>BL02.007</v>
          </cell>
          <cell r="B184" t="str">
            <v>Bloque Rusticanales de 4", gris</v>
          </cell>
          <cell r="C184" t="str">
            <v>u</v>
          </cell>
          <cell r="D184">
            <v>1.08</v>
          </cell>
          <cell r="E184">
            <v>20.25</v>
          </cell>
          <cell r="F184">
            <v>21.87</v>
          </cell>
        </row>
        <row r="185">
          <cell r="A185" t="str">
            <v>BL02.008</v>
          </cell>
          <cell r="B185" t="str">
            <v>Bloque Rusticanales de 8", gris</v>
          </cell>
          <cell r="C185" t="str">
            <v>u</v>
          </cell>
          <cell r="D185">
            <v>1.08</v>
          </cell>
          <cell r="E185">
            <v>26.95</v>
          </cell>
          <cell r="F185">
            <v>29.11</v>
          </cell>
        </row>
        <row r="186">
          <cell r="A186" t="str">
            <v>BL02.009</v>
          </cell>
          <cell r="B186" t="str">
            <v>Bloque de 6"x8"x8", liso ( 1/2 bloque de 6")</v>
          </cell>
          <cell r="C186" t="str">
            <v>u</v>
          </cell>
          <cell r="D186">
            <v>1.08</v>
          </cell>
          <cell r="E186">
            <v>4.0999999999999996</v>
          </cell>
          <cell r="F186">
            <v>4.43</v>
          </cell>
        </row>
        <row r="187">
          <cell r="A187" t="str">
            <v>BL02.010</v>
          </cell>
          <cell r="B187" t="str">
            <v>Bloque de 8"x8"x8" , liso ( 1/2 bloque de 8")</v>
          </cell>
          <cell r="C187" t="str">
            <v>u</v>
          </cell>
          <cell r="D187">
            <v>1.08</v>
          </cell>
          <cell r="E187">
            <v>5.4</v>
          </cell>
          <cell r="F187">
            <v>5.83</v>
          </cell>
        </row>
        <row r="188">
          <cell r="A188" t="str">
            <v>BL02.011</v>
          </cell>
          <cell r="B188" t="str">
            <v>Bloque ornamental 8"x8"x16", gris (TICARUST)</v>
          </cell>
          <cell r="C188" t="str">
            <v>u</v>
          </cell>
          <cell r="D188">
            <v>1.08</v>
          </cell>
          <cell r="E188">
            <v>17.149999999999999</v>
          </cell>
          <cell r="F188">
            <v>18.52</v>
          </cell>
        </row>
        <row r="189">
          <cell r="A189" t="str">
            <v>BL02.012</v>
          </cell>
          <cell r="B189" t="str">
            <v>Bloque calado 6", tipo persiana</v>
          </cell>
          <cell r="C189" t="str">
            <v>u</v>
          </cell>
          <cell r="D189">
            <v>1.08</v>
          </cell>
          <cell r="E189">
            <v>8</v>
          </cell>
          <cell r="F189">
            <v>8.64</v>
          </cell>
        </row>
        <row r="190">
          <cell r="A190" t="str">
            <v>BL02.013</v>
          </cell>
          <cell r="B190" t="str">
            <v>Acarreo bloque de hormigón 4"</v>
          </cell>
          <cell r="C190" t="str">
            <v>u</v>
          </cell>
          <cell r="D190">
            <v>1.08</v>
          </cell>
          <cell r="E190">
            <v>0.52</v>
          </cell>
          <cell r="F190">
            <v>0.56000000000000005</v>
          </cell>
        </row>
        <row r="191">
          <cell r="A191" t="str">
            <v>BL02.014</v>
          </cell>
          <cell r="B191" t="str">
            <v>Acarreo bloque de hormigón 5", para verjas</v>
          </cell>
          <cell r="C191" t="str">
            <v>u</v>
          </cell>
          <cell r="D191">
            <v>1.08</v>
          </cell>
          <cell r="E191">
            <v>0.55000000000000004</v>
          </cell>
          <cell r="F191">
            <v>0.59</v>
          </cell>
        </row>
        <row r="192">
          <cell r="A192" t="str">
            <v>BL02.015</v>
          </cell>
          <cell r="B192" t="str">
            <v>Acarreo bloque de hormigón 6"</v>
          </cell>
          <cell r="C192" t="str">
            <v>u</v>
          </cell>
          <cell r="D192">
            <v>1.08</v>
          </cell>
          <cell r="E192">
            <v>0.56000000000000005</v>
          </cell>
          <cell r="F192">
            <v>0.6</v>
          </cell>
        </row>
        <row r="193">
          <cell r="A193" t="str">
            <v>BL02.016</v>
          </cell>
          <cell r="B193" t="str">
            <v>Acarreo bloque de hormigón 8"</v>
          </cell>
          <cell r="C193" t="str">
            <v>u</v>
          </cell>
          <cell r="D193">
            <v>1.08</v>
          </cell>
          <cell r="E193">
            <v>0.63</v>
          </cell>
          <cell r="F193">
            <v>0.68</v>
          </cell>
        </row>
        <row r="194">
          <cell r="A194" t="str">
            <v>BL02.017</v>
          </cell>
          <cell r="B194" t="str">
            <v>Acarreo bloque de hormigón 10"</v>
          </cell>
          <cell r="C194" t="str">
            <v>u</v>
          </cell>
          <cell r="D194">
            <v>1.08</v>
          </cell>
          <cell r="E194">
            <v>1</v>
          </cell>
          <cell r="F194">
            <v>1.08</v>
          </cell>
        </row>
        <row r="195">
          <cell r="A195" t="str">
            <v>BL02.018</v>
          </cell>
          <cell r="B195" t="str">
            <v>Acarreo bloque de hormigón 12"</v>
          </cell>
          <cell r="C195" t="str">
            <v>u</v>
          </cell>
          <cell r="D195">
            <v>1.08</v>
          </cell>
          <cell r="E195">
            <v>1.19</v>
          </cell>
          <cell r="F195">
            <v>1.29</v>
          </cell>
        </row>
        <row r="196">
          <cell r="A196" t="str">
            <v>BL02.019</v>
          </cell>
          <cell r="B196" t="str">
            <v>Acarreo Bloque Rusticanales de 4", gris</v>
          </cell>
          <cell r="C196" t="str">
            <v>u</v>
          </cell>
          <cell r="D196">
            <v>1.08</v>
          </cell>
          <cell r="E196">
            <v>0.56999999999999995</v>
          </cell>
          <cell r="F196">
            <v>0.62</v>
          </cell>
        </row>
        <row r="197">
          <cell r="A197" t="str">
            <v>BL02.020</v>
          </cell>
          <cell r="B197" t="str">
            <v>Acarreo Bloque Rusticanales de 8", gris</v>
          </cell>
          <cell r="C197" t="str">
            <v>u</v>
          </cell>
          <cell r="D197">
            <v>1.08</v>
          </cell>
          <cell r="E197">
            <v>0.78</v>
          </cell>
          <cell r="F197">
            <v>0.84</v>
          </cell>
        </row>
        <row r="198">
          <cell r="A198" t="str">
            <v>BL02.021</v>
          </cell>
          <cell r="B198" t="str">
            <v>Acarreo Bloque de 6"x8"x8", liso ( 1/2 Acarreo Bloque de 6")</v>
          </cell>
          <cell r="C198" t="str">
            <v>u</v>
          </cell>
          <cell r="D198">
            <v>1.08</v>
          </cell>
          <cell r="E198">
            <v>0.3</v>
          </cell>
          <cell r="F198">
            <v>0.32</v>
          </cell>
        </row>
        <row r="199">
          <cell r="A199" t="str">
            <v>BL02.022</v>
          </cell>
          <cell r="B199" t="str">
            <v>Acarreo Bloque de 8"x8"x8" , liso ( 1/2 Acarreo Bloque de 8")</v>
          </cell>
          <cell r="C199" t="str">
            <v>u</v>
          </cell>
          <cell r="D199">
            <v>1.08</v>
          </cell>
          <cell r="E199">
            <v>0.34</v>
          </cell>
          <cell r="F199">
            <v>0.37</v>
          </cell>
        </row>
        <row r="200">
          <cell r="A200" t="str">
            <v>BL02.023</v>
          </cell>
          <cell r="B200" t="str">
            <v>Acarreo Bloque ornamental 8"x8"x16", gris (TICARUST)</v>
          </cell>
          <cell r="C200" t="str">
            <v>u</v>
          </cell>
          <cell r="D200">
            <v>1.08</v>
          </cell>
          <cell r="E200">
            <v>0.53</v>
          </cell>
          <cell r="F200">
            <v>0.56999999999999995</v>
          </cell>
        </row>
        <row r="201">
          <cell r="A201" t="str">
            <v>BL02.024</v>
          </cell>
          <cell r="B201" t="str">
            <v>Acarreo Bloque calado 6", tipo persiana</v>
          </cell>
          <cell r="C201" t="str">
            <v>u</v>
          </cell>
          <cell r="D201">
            <v>1.08</v>
          </cell>
          <cell r="E201">
            <v>0.53</v>
          </cell>
          <cell r="F201">
            <v>0.56999999999999995</v>
          </cell>
        </row>
        <row r="202">
          <cell r="A202" t="str">
            <v>BL99.001</v>
          </cell>
          <cell r="B202" t="str">
            <v>Bloques de Cristal</v>
          </cell>
          <cell r="C202" t="str">
            <v>u</v>
          </cell>
          <cell r="D202">
            <v>1.08</v>
          </cell>
          <cell r="E202">
            <v>80</v>
          </cell>
          <cell r="F202">
            <v>86.4</v>
          </cell>
        </row>
        <row r="203">
          <cell r="A203" t="str">
            <v>BL99.011</v>
          </cell>
          <cell r="B203" t="str">
            <v>Acarreo de Bloques de Cristal</v>
          </cell>
          <cell r="C203" t="str">
            <v>u</v>
          </cell>
          <cell r="D203">
            <v>1.08</v>
          </cell>
          <cell r="E203">
            <v>4</v>
          </cell>
          <cell r="F203">
            <v>4.32</v>
          </cell>
        </row>
        <row r="204">
          <cell r="A204" t="str">
            <v>BO</v>
          </cell>
          <cell r="B204" t="str">
            <v>BOMBA DE AGUA PARA CISTERNAS</v>
          </cell>
          <cell r="D204" t="str">
            <v/>
          </cell>
          <cell r="F204" t="str">
            <v/>
          </cell>
        </row>
        <row r="205">
          <cell r="A205" t="str">
            <v>BO01.002</v>
          </cell>
          <cell r="B205" t="str">
            <v>Bomba de 3/4 H.P., sin tanque</v>
          </cell>
          <cell r="C205" t="str">
            <v>u</v>
          </cell>
          <cell r="D205">
            <v>1</v>
          </cell>
          <cell r="E205">
            <v>2500</v>
          </cell>
          <cell r="F205">
            <v>2500</v>
          </cell>
        </row>
        <row r="206">
          <cell r="A206" t="str">
            <v>BO01.008</v>
          </cell>
          <cell r="B206" t="str">
            <v>Tanque hidroneumático de 42 gls, criollo</v>
          </cell>
          <cell r="C206" t="str">
            <v>u</v>
          </cell>
          <cell r="D206">
            <v>1</v>
          </cell>
          <cell r="E206">
            <v>1000</v>
          </cell>
          <cell r="F206">
            <v>1000</v>
          </cell>
        </row>
        <row r="207">
          <cell r="A207" t="str">
            <v>CC</v>
          </cell>
          <cell r="B207" t="str">
            <v>CEMENTOS Y CALES</v>
          </cell>
          <cell r="D207" t="str">
            <v/>
          </cell>
          <cell r="F207" t="str">
            <v/>
          </cell>
        </row>
        <row r="208">
          <cell r="A208" t="str">
            <v>CC01.001</v>
          </cell>
          <cell r="B208" t="str">
            <v>Cal Pomier (50 lbs)</v>
          </cell>
          <cell r="C208" t="str">
            <v>fda</v>
          </cell>
          <cell r="D208">
            <v>1</v>
          </cell>
          <cell r="E208">
            <v>59</v>
          </cell>
          <cell r="F208">
            <v>59</v>
          </cell>
        </row>
        <row r="209">
          <cell r="A209" t="str">
            <v>CC01.002</v>
          </cell>
          <cell r="B209" t="str">
            <v>Cemento Blanco (90 lbs)</v>
          </cell>
          <cell r="C209" t="str">
            <v>fda</v>
          </cell>
          <cell r="D209">
            <v>1</v>
          </cell>
          <cell r="E209">
            <v>180</v>
          </cell>
          <cell r="F209">
            <v>180</v>
          </cell>
        </row>
        <row r="210">
          <cell r="A210" t="str">
            <v>CC01.003</v>
          </cell>
          <cell r="B210" t="str">
            <v>Cemento Gris ("Portland")</v>
          </cell>
          <cell r="C210" t="str">
            <v>fda</v>
          </cell>
          <cell r="D210">
            <v>1</v>
          </cell>
          <cell r="E210">
            <v>69</v>
          </cell>
          <cell r="F210">
            <v>69</v>
          </cell>
        </row>
        <row r="211">
          <cell r="A211" t="str">
            <v>CC02.001</v>
          </cell>
          <cell r="B211" t="str">
            <v>Cemento para Grouting Expansivo</v>
          </cell>
          <cell r="C211" t="str">
            <v>fda</v>
          </cell>
          <cell r="D211">
            <v>1</v>
          </cell>
          <cell r="E211">
            <v>500</v>
          </cell>
          <cell r="F211">
            <v>500</v>
          </cell>
        </row>
        <row r="212">
          <cell r="A212" t="str">
            <v>CC02.002</v>
          </cell>
          <cell r="B212" t="str">
            <v>Cemento para Grouting Portland</v>
          </cell>
          <cell r="C212" t="str">
            <v>fda</v>
          </cell>
          <cell r="D212">
            <v>1</v>
          </cell>
          <cell r="E212">
            <v>67</v>
          </cell>
          <cell r="F212">
            <v>67</v>
          </cell>
        </row>
        <row r="213">
          <cell r="A213" t="str">
            <v>CC02.003</v>
          </cell>
          <cell r="B213" t="str">
            <v>Supracure</v>
          </cell>
          <cell r="C213" t="str">
            <v>gl</v>
          </cell>
          <cell r="D213">
            <v>1</v>
          </cell>
          <cell r="E213">
            <v>97.2</v>
          </cell>
          <cell r="F213">
            <v>97.2</v>
          </cell>
        </row>
        <row r="214">
          <cell r="A214" t="str">
            <v>CC02.004</v>
          </cell>
          <cell r="B214" t="str">
            <v>Superplastificante</v>
          </cell>
          <cell r="C214" t="str">
            <v>gl</v>
          </cell>
          <cell r="D214">
            <v>1</v>
          </cell>
          <cell r="E214">
            <v>91.8</v>
          </cell>
          <cell r="F214">
            <v>91.8</v>
          </cell>
        </row>
        <row r="215">
          <cell r="A215" t="str">
            <v>CC02.002</v>
          </cell>
          <cell r="B215" t="str">
            <v>Cemento para Grouting Portland</v>
          </cell>
          <cell r="C215" t="str">
            <v>fda</v>
          </cell>
          <cell r="D215">
            <v>1</v>
          </cell>
          <cell r="E215">
            <v>67</v>
          </cell>
          <cell r="F215">
            <v>67</v>
          </cell>
        </row>
        <row r="216">
          <cell r="A216" t="str">
            <v>CC02.003</v>
          </cell>
          <cell r="B216" t="str">
            <v>Supracure</v>
          </cell>
          <cell r="C216" t="str">
            <v>gl</v>
          </cell>
          <cell r="D216">
            <v>1</v>
          </cell>
          <cell r="E216">
            <v>97.2</v>
          </cell>
          <cell r="F216">
            <v>97.2</v>
          </cell>
        </row>
        <row r="217">
          <cell r="A217" t="str">
            <v>CC02.004</v>
          </cell>
          <cell r="B217" t="str">
            <v>Superplastificante</v>
          </cell>
          <cell r="C217" t="str">
            <v>gl</v>
          </cell>
          <cell r="D217">
            <v>1</v>
          </cell>
          <cell r="E217">
            <v>91.8</v>
          </cell>
          <cell r="F217">
            <v>91.8</v>
          </cell>
        </row>
        <row r="218">
          <cell r="A218" t="str">
            <v>CE</v>
          </cell>
          <cell r="B218" t="str">
            <v>CERAMICAS</v>
          </cell>
          <cell r="D218" t="str">
            <v/>
          </cell>
          <cell r="F218" t="str">
            <v/>
          </cell>
        </row>
        <row r="219">
          <cell r="A219" t="str">
            <v>CE01.001</v>
          </cell>
          <cell r="B219" t="str">
            <v>Cerámica Criolla 15x15, monocolor</v>
          </cell>
          <cell r="C219" t="str">
            <v>m2</v>
          </cell>
          <cell r="D219">
            <v>1</v>
          </cell>
          <cell r="E219">
            <v>175</v>
          </cell>
          <cell r="F219">
            <v>175</v>
          </cell>
        </row>
        <row r="220">
          <cell r="A220" t="str">
            <v>CE01.002</v>
          </cell>
          <cell r="B220" t="str">
            <v>Cerámica Criolla 15x15, blanca</v>
          </cell>
          <cell r="C220" t="str">
            <v>m2</v>
          </cell>
          <cell r="D220">
            <v>1</v>
          </cell>
          <cell r="E220">
            <v>175</v>
          </cell>
          <cell r="F220">
            <v>175</v>
          </cell>
        </row>
        <row r="221">
          <cell r="A221" t="str">
            <v>CE01.010</v>
          </cell>
          <cell r="B221" t="str">
            <v>Cerámica Importada (Carabela). Costo Medio</v>
          </cell>
          <cell r="C221" t="str">
            <v>m2</v>
          </cell>
          <cell r="D221">
            <v>1</v>
          </cell>
          <cell r="E221">
            <v>250</v>
          </cell>
          <cell r="F221">
            <v>250</v>
          </cell>
        </row>
        <row r="222">
          <cell r="A222" t="str">
            <v>CE01.011</v>
          </cell>
          <cell r="B222" t="str">
            <v>Corte de Chazos</v>
          </cell>
          <cell r="C222" t="str">
            <v>u</v>
          </cell>
          <cell r="D222">
            <v>1</v>
          </cell>
          <cell r="E222">
            <v>2.6</v>
          </cell>
          <cell r="F222">
            <v>2.6</v>
          </cell>
        </row>
        <row r="223">
          <cell r="A223" t="str">
            <v>CE01.012</v>
          </cell>
          <cell r="B223" t="str">
            <v>Estopa</v>
          </cell>
          <cell r="C223" t="str">
            <v>lb</v>
          </cell>
          <cell r="D223">
            <v>1</v>
          </cell>
          <cell r="E223">
            <v>12</v>
          </cell>
          <cell r="F223">
            <v>12</v>
          </cell>
        </row>
        <row r="224">
          <cell r="A224" t="str">
            <v>CE01.021</v>
          </cell>
          <cell r="B224" t="str">
            <v>Zócalos 8x30 Cerámica Importada (Carabela), Costo medio</v>
          </cell>
          <cell r="C224" t="str">
            <v>u</v>
          </cell>
          <cell r="D224">
            <v>1</v>
          </cell>
          <cell r="E224">
            <v>12</v>
          </cell>
          <cell r="F224">
            <v>12</v>
          </cell>
        </row>
        <row r="225">
          <cell r="A225" t="str">
            <v>CJ</v>
          </cell>
          <cell r="B225" t="str">
            <v>CERRAJERIA</v>
          </cell>
          <cell r="D225" t="str">
            <v/>
          </cell>
          <cell r="F225" t="str">
            <v/>
          </cell>
        </row>
        <row r="226">
          <cell r="A226" t="str">
            <v>CJ01.001</v>
          </cell>
          <cell r="B226" t="str">
            <v>Llavín corriente, doble puño con llave y seguro</v>
          </cell>
          <cell r="C226" t="str">
            <v>u</v>
          </cell>
          <cell r="D226">
            <v>1</v>
          </cell>
          <cell r="E226">
            <v>125</v>
          </cell>
          <cell r="F226">
            <v>125</v>
          </cell>
        </row>
        <row r="227">
          <cell r="A227" t="str">
            <v>CJ01.002</v>
          </cell>
          <cell r="B227" t="str">
            <v>Llavín de Calidad, doble puño con llave y seguro</v>
          </cell>
          <cell r="C227" t="str">
            <v>u</v>
          </cell>
          <cell r="D227">
            <v>1</v>
          </cell>
          <cell r="E227">
            <v>425</v>
          </cell>
          <cell r="F227">
            <v>425</v>
          </cell>
        </row>
        <row r="228">
          <cell r="A228" t="str">
            <v>CJ01.003</v>
          </cell>
          <cell r="B228" t="str">
            <v>Bisagras STANLEY 3 1/2" x 3 1/2" doradas</v>
          </cell>
          <cell r="C228" t="str">
            <v>par</v>
          </cell>
          <cell r="D228">
            <v>1</v>
          </cell>
          <cell r="E228">
            <v>44</v>
          </cell>
          <cell r="F228">
            <v>44</v>
          </cell>
        </row>
        <row r="229">
          <cell r="A229" t="str">
            <v>CJ01.004</v>
          </cell>
          <cell r="B229" t="str">
            <v>Bisagras VAIVEN de piso, americana</v>
          </cell>
          <cell r="C229" t="str">
            <v>ud</v>
          </cell>
          <cell r="D229">
            <v>1</v>
          </cell>
          <cell r="E229">
            <v>480</v>
          </cell>
          <cell r="F229">
            <v>480</v>
          </cell>
        </row>
        <row r="230">
          <cell r="A230" t="str">
            <v>CJ01.007</v>
          </cell>
          <cell r="B230" t="str">
            <v>Tornillos de 3" x 14</v>
          </cell>
          <cell r="C230" t="str">
            <v>u</v>
          </cell>
          <cell r="D230">
            <v>1</v>
          </cell>
          <cell r="E230">
            <v>1.95</v>
          </cell>
          <cell r="F230">
            <v>1.95</v>
          </cell>
        </row>
        <row r="231">
          <cell r="A231" t="str">
            <v>CJ01.008</v>
          </cell>
          <cell r="B231" t="str">
            <v>Tarugos plásticos de 3/8" x 2"</v>
          </cell>
          <cell r="C231" t="str">
            <v>u</v>
          </cell>
          <cell r="D231">
            <v>1</v>
          </cell>
          <cell r="E231">
            <v>0.6</v>
          </cell>
          <cell r="F231">
            <v>0.6</v>
          </cell>
        </row>
        <row r="232">
          <cell r="A232" t="str">
            <v>EB</v>
          </cell>
          <cell r="B232" t="str">
            <v>EBANISTERIA</v>
          </cell>
          <cell r="D232" t="str">
            <v/>
          </cell>
          <cell r="F232" t="str">
            <v/>
          </cell>
        </row>
        <row r="233">
          <cell r="A233" t="str">
            <v>EB01.001</v>
          </cell>
          <cell r="B233" t="str">
            <v>Marco de pino en 2" x 4"</v>
          </cell>
          <cell r="C233" t="str">
            <v>p</v>
          </cell>
          <cell r="D233">
            <v>1</v>
          </cell>
          <cell r="E233">
            <v>17.5</v>
          </cell>
          <cell r="F233">
            <v>17.5</v>
          </cell>
        </row>
        <row r="234">
          <cell r="A234" t="str">
            <v>EB01.002</v>
          </cell>
          <cell r="B234" t="str">
            <v>Marco de caoba en 2" x 4"</v>
          </cell>
          <cell r="C234" t="str">
            <v>p</v>
          </cell>
          <cell r="D234">
            <v>1</v>
          </cell>
          <cell r="E234">
            <v>62.5</v>
          </cell>
          <cell r="F234">
            <v>62.5</v>
          </cell>
        </row>
        <row r="235">
          <cell r="A235" t="str">
            <v>EB01.003</v>
          </cell>
          <cell r="B235" t="str">
            <v>Puerta en Plywood 3/16"</v>
          </cell>
          <cell r="C235" t="str">
            <v>p2</v>
          </cell>
          <cell r="D235">
            <v>1</v>
          </cell>
          <cell r="E235">
            <v>35</v>
          </cell>
          <cell r="F235">
            <v>35</v>
          </cell>
        </row>
        <row r="236">
          <cell r="A236" t="str">
            <v>EB01.004</v>
          </cell>
          <cell r="B236" t="str">
            <v>Puerta panelada en Pino</v>
          </cell>
          <cell r="C236" t="str">
            <v>p2</v>
          </cell>
          <cell r="D236">
            <v>1</v>
          </cell>
          <cell r="E236">
            <v>68</v>
          </cell>
          <cell r="F236">
            <v>68</v>
          </cell>
        </row>
        <row r="237">
          <cell r="A237" t="str">
            <v>EB01.005</v>
          </cell>
          <cell r="B237" t="str">
            <v>Puerta panelada en Caoba</v>
          </cell>
          <cell r="C237" t="str">
            <v>p2</v>
          </cell>
          <cell r="D237">
            <v>1</v>
          </cell>
          <cell r="E237">
            <v>180</v>
          </cell>
          <cell r="F237">
            <v>180</v>
          </cell>
        </row>
        <row r="238">
          <cell r="A238" t="str">
            <v>EB01.006</v>
          </cell>
          <cell r="B238" t="str">
            <v>Puerta panelada especial en Caoba (Para Puerta Principal)</v>
          </cell>
          <cell r="C238" t="str">
            <v>p3</v>
          </cell>
          <cell r="D238">
            <v>1</v>
          </cell>
          <cell r="E238">
            <v>250</v>
          </cell>
          <cell r="F238">
            <v>250</v>
          </cell>
        </row>
        <row r="239">
          <cell r="A239" t="str">
            <v>EB01.007</v>
          </cell>
          <cell r="B239" t="str">
            <v>Gabinete de piso en Pino</v>
          </cell>
          <cell r="C239" t="str">
            <v>p</v>
          </cell>
          <cell r="D239">
            <v>1</v>
          </cell>
          <cell r="E239">
            <v>650</v>
          </cell>
          <cell r="F239">
            <v>650</v>
          </cell>
        </row>
        <row r="240">
          <cell r="A240" t="str">
            <v>EB01.008</v>
          </cell>
          <cell r="B240" t="str">
            <v>Gabinete de pared en Pino</v>
          </cell>
          <cell r="C240" t="str">
            <v>p</v>
          </cell>
          <cell r="D240">
            <v>1</v>
          </cell>
          <cell r="E240">
            <v>550</v>
          </cell>
          <cell r="F240">
            <v>550</v>
          </cell>
        </row>
        <row r="241">
          <cell r="A241" t="str">
            <v>EB01.016</v>
          </cell>
          <cell r="B241" t="str">
            <v>Montura puertas (incluye marco y llavín)</v>
          </cell>
          <cell r="C241" t="str">
            <v>u</v>
          </cell>
          <cell r="D241">
            <v>1</v>
          </cell>
          <cell r="E241">
            <v>250</v>
          </cell>
          <cell r="F241">
            <v>250</v>
          </cell>
        </row>
        <row r="242">
          <cell r="A242" t="str">
            <v>EB01.017</v>
          </cell>
          <cell r="B242" t="str">
            <v>Aplicación laca todo costo (por puerta)</v>
          </cell>
          <cell r="C242" t="str">
            <v>u</v>
          </cell>
          <cell r="D242">
            <v>1</v>
          </cell>
          <cell r="E242">
            <v>500</v>
          </cell>
          <cell r="F242">
            <v>500</v>
          </cell>
        </row>
        <row r="243">
          <cell r="A243" t="str">
            <v>EB02.001</v>
          </cell>
          <cell r="B243" t="str">
            <v>Tope de Marmolite "Alpha"</v>
          </cell>
          <cell r="C243" t="str">
            <v>p2</v>
          </cell>
          <cell r="D243">
            <v>1</v>
          </cell>
          <cell r="E243">
            <v>85</v>
          </cell>
          <cell r="F243">
            <v>85</v>
          </cell>
        </row>
        <row r="244">
          <cell r="A244" t="str">
            <v>EB02.002</v>
          </cell>
          <cell r="B244" t="str">
            <v>Tope de Marmolite Natural.  Incluye Instalación.</v>
          </cell>
          <cell r="C244" t="str">
            <v>p2</v>
          </cell>
          <cell r="D244">
            <v>1</v>
          </cell>
          <cell r="E244">
            <v>85</v>
          </cell>
          <cell r="F244">
            <v>85</v>
          </cell>
        </row>
        <row r="245">
          <cell r="A245" t="str">
            <v>EB02.003</v>
          </cell>
          <cell r="B245" t="str">
            <v>Tope de Marmolite Color.  Incluye Instalación.</v>
          </cell>
          <cell r="C245" t="str">
            <v>p2</v>
          </cell>
          <cell r="D245">
            <v>1</v>
          </cell>
          <cell r="E245">
            <v>120</v>
          </cell>
          <cell r="F245">
            <v>120</v>
          </cell>
        </row>
        <row r="246">
          <cell r="A246" t="str">
            <v>EB02.004</v>
          </cell>
          <cell r="B246" t="str">
            <v>Tope de Marmolite - Granitop.  Incluye Instalación.</v>
          </cell>
          <cell r="C246" t="str">
            <v>p2</v>
          </cell>
          <cell r="D246">
            <v>1.08</v>
          </cell>
          <cell r="E246">
            <v>150</v>
          </cell>
          <cell r="F246">
            <v>162</v>
          </cell>
        </row>
        <row r="247">
          <cell r="A247" t="str">
            <v>EL</v>
          </cell>
          <cell r="B247" t="str">
            <v>ELECTRICIDAD</v>
          </cell>
          <cell r="D247" t="str">
            <v/>
          </cell>
          <cell r="F247" t="str">
            <v/>
          </cell>
        </row>
        <row r="248">
          <cell r="A248" t="str">
            <v>EL01.001</v>
          </cell>
          <cell r="B248" t="str">
            <v>Caja rectangular 2x4 de 1/2", americana</v>
          </cell>
          <cell r="C248" t="str">
            <v>u</v>
          </cell>
          <cell r="D248">
            <v>1</v>
          </cell>
          <cell r="E248">
            <v>7.95</v>
          </cell>
          <cell r="F248">
            <v>7.95</v>
          </cell>
        </row>
        <row r="249">
          <cell r="A249" t="str">
            <v>EL01.002</v>
          </cell>
          <cell r="B249" t="str">
            <v>Caja rectangular 2x4 de 3/4", americana</v>
          </cell>
          <cell r="C249" t="str">
            <v>u</v>
          </cell>
          <cell r="D249">
            <v>1</v>
          </cell>
          <cell r="E249">
            <v>8</v>
          </cell>
          <cell r="F249">
            <v>8</v>
          </cell>
        </row>
        <row r="250">
          <cell r="A250" t="str">
            <v>EL01.003</v>
          </cell>
          <cell r="B250" t="str">
            <v>Caja octagonal de 1/2", americana</v>
          </cell>
          <cell r="C250" t="str">
            <v>u</v>
          </cell>
          <cell r="D250">
            <v>1</v>
          </cell>
          <cell r="E250">
            <v>8.9499999999999993</v>
          </cell>
          <cell r="F250">
            <v>8.9499999999999993</v>
          </cell>
        </row>
        <row r="251">
          <cell r="A251" t="str">
            <v>EL01.004</v>
          </cell>
          <cell r="B251" t="str">
            <v>Caja octagonal de 3/4", americana</v>
          </cell>
          <cell r="C251" t="str">
            <v>u</v>
          </cell>
          <cell r="D251">
            <v>1</v>
          </cell>
          <cell r="E251">
            <v>8.9499999999999993</v>
          </cell>
          <cell r="F251">
            <v>8.9499999999999993</v>
          </cell>
        </row>
        <row r="252">
          <cell r="A252" t="str">
            <v>EL01.005</v>
          </cell>
          <cell r="B252" t="str">
            <v>Roseta porcelana americana</v>
          </cell>
          <cell r="C252" t="str">
            <v>u</v>
          </cell>
          <cell r="D252">
            <v>1</v>
          </cell>
          <cell r="E252">
            <v>18</v>
          </cell>
          <cell r="F252">
            <v>18</v>
          </cell>
        </row>
        <row r="253">
          <cell r="A253" t="str">
            <v>EL01.006</v>
          </cell>
          <cell r="B253" t="str">
            <v>Tubo 1/2" x 10', PVC</v>
          </cell>
          <cell r="C253" t="str">
            <v>u</v>
          </cell>
          <cell r="D253">
            <v>1</v>
          </cell>
          <cell r="E253">
            <v>6.95</v>
          </cell>
          <cell r="F253">
            <v>6.95</v>
          </cell>
        </row>
        <row r="254">
          <cell r="A254" t="str">
            <v>EL01.007</v>
          </cell>
          <cell r="B254" t="str">
            <v>Tubo 3/4" x 10', PVC</v>
          </cell>
          <cell r="C254" t="str">
            <v>u</v>
          </cell>
          <cell r="D254">
            <v>1</v>
          </cell>
          <cell r="E254">
            <v>10.95</v>
          </cell>
          <cell r="F254">
            <v>10.95</v>
          </cell>
        </row>
        <row r="255">
          <cell r="A255" t="str">
            <v>EL01.008</v>
          </cell>
          <cell r="B255" t="str">
            <v>Tubo 1" x 10', PVC</v>
          </cell>
          <cell r="C255" t="str">
            <v>u</v>
          </cell>
          <cell r="D255">
            <v>1</v>
          </cell>
          <cell r="E255">
            <v>17</v>
          </cell>
          <cell r="F255">
            <v>17</v>
          </cell>
        </row>
        <row r="256">
          <cell r="A256" t="str">
            <v>EL01.009</v>
          </cell>
          <cell r="B256" t="str">
            <v>Tubo 1 1/2" x 10', PVC</v>
          </cell>
          <cell r="C256" t="str">
            <v>u</v>
          </cell>
          <cell r="D256">
            <v>1</v>
          </cell>
          <cell r="E256">
            <v>20</v>
          </cell>
          <cell r="F256">
            <v>20</v>
          </cell>
        </row>
        <row r="257">
          <cell r="A257" t="str">
            <v>EL01.010</v>
          </cell>
          <cell r="B257" t="str">
            <v>Tubo 2" x 10', PVC</v>
          </cell>
          <cell r="C257" t="str">
            <v>u</v>
          </cell>
          <cell r="D257">
            <v>1</v>
          </cell>
          <cell r="E257">
            <v>23</v>
          </cell>
          <cell r="F257">
            <v>23</v>
          </cell>
        </row>
        <row r="258">
          <cell r="A258" t="str">
            <v>EL01.011</v>
          </cell>
          <cell r="B258" t="str">
            <v>Codo PVC Eléctrico de 1/2"</v>
          </cell>
          <cell r="C258" t="str">
            <v>u</v>
          </cell>
          <cell r="D258">
            <v>1</v>
          </cell>
          <cell r="E258">
            <v>6.95</v>
          </cell>
          <cell r="F258">
            <v>6.95</v>
          </cell>
        </row>
        <row r="259">
          <cell r="A259" t="str">
            <v>EL01.012</v>
          </cell>
          <cell r="B259" t="str">
            <v>Codo PVC Eléctrico de 3/4"</v>
          </cell>
          <cell r="C259" t="str">
            <v>u</v>
          </cell>
          <cell r="D259">
            <v>1</v>
          </cell>
          <cell r="E259">
            <v>10.95</v>
          </cell>
          <cell r="F259">
            <v>10.95</v>
          </cell>
        </row>
        <row r="260">
          <cell r="A260" t="str">
            <v>EL01.013</v>
          </cell>
          <cell r="B260" t="str">
            <v>Alambre Duplo # 18, St.</v>
          </cell>
          <cell r="C260" t="str">
            <v>p</v>
          </cell>
          <cell r="D260">
            <v>1</v>
          </cell>
          <cell r="E260">
            <v>0.86</v>
          </cell>
          <cell r="F260">
            <v>0.86</v>
          </cell>
        </row>
        <row r="261">
          <cell r="A261" t="str">
            <v>EL01.014</v>
          </cell>
          <cell r="B261" t="str">
            <v>Alambre THW # 14, St.</v>
          </cell>
          <cell r="C261" t="str">
            <v>p</v>
          </cell>
          <cell r="D261">
            <v>1</v>
          </cell>
          <cell r="E261">
            <v>0.69</v>
          </cell>
          <cell r="F261">
            <v>0.69</v>
          </cell>
        </row>
        <row r="262">
          <cell r="A262" t="str">
            <v>EL01.015</v>
          </cell>
          <cell r="B262" t="str">
            <v>Alambre THW # 12, St.</v>
          </cell>
          <cell r="C262" t="str">
            <v>p</v>
          </cell>
          <cell r="D262">
            <v>1</v>
          </cell>
          <cell r="E262">
            <v>0.93</v>
          </cell>
          <cell r="F262">
            <v>0.93</v>
          </cell>
        </row>
        <row r="263">
          <cell r="A263" t="str">
            <v>EL01.016</v>
          </cell>
          <cell r="B263" t="str">
            <v>Alambre THW # 10, St.</v>
          </cell>
          <cell r="C263" t="str">
            <v>p</v>
          </cell>
          <cell r="D263">
            <v>1</v>
          </cell>
          <cell r="E263">
            <v>1.5</v>
          </cell>
          <cell r="F263">
            <v>1.5</v>
          </cell>
        </row>
        <row r="264">
          <cell r="A264" t="str">
            <v>EL01.017</v>
          </cell>
          <cell r="B264" t="str">
            <v>Alambre THW # 8, St.</v>
          </cell>
          <cell r="C264" t="str">
            <v>p</v>
          </cell>
          <cell r="D264">
            <v>1</v>
          </cell>
          <cell r="E264">
            <v>2.77</v>
          </cell>
          <cell r="F264">
            <v>2.77</v>
          </cell>
        </row>
        <row r="265">
          <cell r="A265" t="str">
            <v>EL01.018</v>
          </cell>
          <cell r="B265" t="str">
            <v>Alambre THW # 6, St.</v>
          </cell>
          <cell r="C265" t="str">
            <v>p</v>
          </cell>
          <cell r="D265">
            <v>1</v>
          </cell>
          <cell r="E265">
            <v>3.99</v>
          </cell>
          <cell r="F265">
            <v>3.99</v>
          </cell>
        </row>
        <row r="266">
          <cell r="A266" t="str">
            <v>EL01.019</v>
          </cell>
          <cell r="B266" t="str">
            <v>Alambre THW # 4, St.</v>
          </cell>
          <cell r="C266" t="str">
            <v>p</v>
          </cell>
          <cell r="D266">
            <v>1</v>
          </cell>
          <cell r="E266">
            <v>6.3</v>
          </cell>
          <cell r="F266">
            <v>6.3</v>
          </cell>
        </row>
        <row r="267">
          <cell r="A267" t="str">
            <v>EL01.020</v>
          </cell>
          <cell r="B267" t="str">
            <v>Alambre THW # 2, St.</v>
          </cell>
          <cell r="C267" t="str">
            <v>p</v>
          </cell>
          <cell r="D267">
            <v>1</v>
          </cell>
          <cell r="E267">
            <v>9.25</v>
          </cell>
          <cell r="F267">
            <v>9.25</v>
          </cell>
        </row>
        <row r="268">
          <cell r="A268" t="str">
            <v>EL01.021</v>
          </cell>
          <cell r="B268" t="str">
            <v>Alambre THW # 1/0, St.</v>
          </cell>
          <cell r="C268" t="str">
            <v>p</v>
          </cell>
          <cell r="D268">
            <v>1</v>
          </cell>
          <cell r="E268">
            <v>17.739999999999998</v>
          </cell>
          <cell r="F268">
            <v>17.739999999999998</v>
          </cell>
        </row>
        <row r="269">
          <cell r="A269" t="str">
            <v>EL01.022</v>
          </cell>
          <cell r="B269" t="str">
            <v>Tape eléctrico</v>
          </cell>
          <cell r="C269" t="str">
            <v>p</v>
          </cell>
          <cell r="D269">
            <v>1</v>
          </cell>
          <cell r="E269">
            <v>46</v>
          </cell>
          <cell r="F269">
            <v>46</v>
          </cell>
        </row>
        <row r="270">
          <cell r="A270" t="str">
            <v>EL01.023</v>
          </cell>
          <cell r="B270" t="str">
            <v>Interruptor sencillo, luminex</v>
          </cell>
          <cell r="C270" t="str">
            <v>u</v>
          </cell>
          <cell r="D270">
            <v>1</v>
          </cell>
          <cell r="E270">
            <v>16.95</v>
          </cell>
          <cell r="F270">
            <v>16.95</v>
          </cell>
        </row>
        <row r="271">
          <cell r="A271" t="str">
            <v>EL01.024</v>
          </cell>
          <cell r="B271" t="str">
            <v>Interruptor doble, luminex</v>
          </cell>
          <cell r="C271" t="str">
            <v>u</v>
          </cell>
          <cell r="D271">
            <v>1</v>
          </cell>
          <cell r="E271">
            <v>28.95</v>
          </cell>
          <cell r="F271">
            <v>28.95</v>
          </cell>
        </row>
        <row r="272">
          <cell r="A272" t="str">
            <v>EL01.025</v>
          </cell>
          <cell r="B272" t="str">
            <v>Interruptor triple, LUMINEX</v>
          </cell>
          <cell r="C272" t="str">
            <v>u</v>
          </cell>
          <cell r="D272">
            <v>1</v>
          </cell>
          <cell r="E272">
            <v>42</v>
          </cell>
          <cell r="F272">
            <v>42</v>
          </cell>
        </row>
        <row r="273">
          <cell r="A273" t="str">
            <v>EL01.026</v>
          </cell>
          <cell r="B273" t="str">
            <v>Interruptor sencillo de tres vias, Luminex</v>
          </cell>
          <cell r="C273" t="str">
            <v>u</v>
          </cell>
          <cell r="D273">
            <v>1</v>
          </cell>
          <cell r="E273">
            <v>20.95</v>
          </cell>
          <cell r="F273">
            <v>20.95</v>
          </cell>
        </row>
        <row r="274">
          <cell r="A274" t="str">
            <v>EL01.027</v>
          </cell>
          <cell r="B274" t="str">
            <v>Interruptor sencillo de cuatro vias, Vimar</v>
          </cell>
          <cell r="C274" t="str">
            <v>u</v>
          </cell>
          <cell r="D274">
            <v>1</v>
          </cell>
          <cell r="E274">
            <v>62</v>
          </cell>
          <cell r="F274">
            <v>62</v>
          </cell>
        </row>
        <row r="275">
          <cell r="A275" t="str">
            <v>EL01.028</v>
          </cell>
          <cell r="B275" t="str">
            <v>Interruptor piloto americano, Levinton</v>
          </cell>
          <cell r="C275" t="str">
            <v>u</v>
          </cell>
          <cell r="D275">
            <v>1</v>
          </cell>
          <cell r="E275">
            <v>66</v>
          </cell>
          <cell r="F275">
            <v>66</v>
          </cell>
        </row>
        <row r="276">
          <cell r="A276" t="str">
            <v>EL01.029</v>
          </cell>
          <cell r="B276" t="str">
            <v>Tomacorriente doble 110 V.</v>
          </cell>
          <cell r="C276" t="str">
            <v>u</v>
          </cell>
          <cell r="D276">
            <v>1</v>
          </cell>
          <cell r="E276">
            <v>21.95</v>
          </cell>
          <cell r="F276">
            <v>21.95</v>
          </cell>
        </row>
        <row r="277">
          <cell r="A277" t="str">
            <v>EL01.030</v>
          </cell>
          <cell r="B277" t="str">
            <v>Tomacorriente sencillo 220 V.</v>
          </cell>
          <cell r="C277" t="str">
            <v>u</v>
          </cell>
          <cell r="D277">
            <v>1</v>
          </cell>
          <cell r="E277">
            <v>30</v>
          </cell>
          <cell r="F277">
            <v>30</v>
          </cell>
        </row>
        <row r="278">
          <cell r="A278" t="str">
            <v>EL01.031</v>
          </cell>
          <cell r="B278" t="str">
            <v>Boton timbre, Luminex</v>
          </cell>
          <cell r="C278" t="str">
            <v>u</v>
          </cell>
          <cell r="D278">
            <v>1</v>
          </cell>
          <cell r="E278">
            <v>18.95</v>
          </cell>
          <cell r="F278">
            <v>18.95</v>
          </cell>
        </row>
        <row r="279">
          <cell r="A279" t="str">
            <v>EL01.032</v>
          </cell>
          <cell r="B279" t="str">
            <v>Timbre</v>
          </cell>
          <cell r="C279" t="str">
            <v>u</v>
          </cell>
          <cell r="D279">
            <v>1</v>
          </cell>
          <cell r="E279">
            <v>99</v>
          </cell>
          <cell r="F279">
            <v>99</v>
          </cell>
        </row>
        <row r="280">
          <cell r="A280" t="str">
            <v>EL01.036</v>
          </cell>
          <cell r="B280" t="str">
            <v>Caja distribución 2 a 4 circuitos</v>
          </cell>
          <cell r="C280" t="str">
            <v>u</v>
          </cell>
          <cell r="D280">
            <v>1</v>
          </cell>
          <cell r="E280">
            <v>179</v>
          </cell>
          <cell r="F280">
            <v>179</v>
          </cell>
        </row>
        <row r="281">
          <cell r="A281" t="str">
            <v>EL01.037</v>
          </cell>
          <cell r="B281" t="str">
            <v>Caja distribución 4 a 8 circuitos</v>
          </cell>
          <cell r="C281" t="str">
            <v>u</v>
          </cell>
          <cell r="D281">
            <v>1</v>
          </cell>
          <cell r="E281">
            <v>204</v>
          </cell>
          <cell r="F281">
            <v>204</v>
          </cell>
        </row>
        <row r="282">
          <cell r="A282" t="str">
            <v>EL01.038</v>
          </cell>
          <cell r="B282" t="str">
            <v>Caja distribución 8 a 12 circuitos</v>
          </cell>
          <cell r="C282" t="str">
            <v>u</v>
          </cell>
          <cell r="D282">
            <v>1</v>
          </cell>
          <cell r="E282">
            <v>385</v>
          </cell>
          <cell r="F282">
            <v>385</v>
          </cell>
        </row>
        <row r="283">
          <cell r="A283" t="str">
            <v>EL01.039</v>
          </cell>
          <cell r="B283" t="str">
            <v>Caja distribución 8 a 16 circuitos</v>
          </cell>
          <cell r="C283" t="str">
            <v>u</v>
          </cell>
          <cell r="D283">
            <v>1</v>
          </cell>
          <cell r="E283">
            <v>460</v>
          </cell>
          <cell r="F283">
            <v>460</v>
          </cell>
        </row>
        <row r="284">
          <cell r="A284" t="str">
            <v>EL01.040</v>
          </cell>
          <cell r="B284" t="str">
            <v>Caja distribución 12 a 24 circuitos</v>
          </cell>
          <cell r="C284" t="str">
            <v>u</v>
          </cell>
          <cell r="D284">
            <v>1</v>
          </cell>
          <cell r="E284">
            <v>510</v>
          </cell>
          <cell r="F284">
            <v>510</v>
          </cell>
        </row>
        <row r="285">
          <cell r="A285" t="str">
            <v>EL01.040</v>
          </cell>
          <cell r="B285" t="str">
            <v>Breakers</v>
          </cell>
          <cell r="C285" t="str">
            <v>u</v>
          </cell>
          <cell r="D285">
            <v>1</v>
          </cell>
          <cell r="E285">
            <v>60</v>
          </cell>
          <cell r="F285">
            <v>60</v>
          </cell>
        </row>
        <row r="286">
          <cell r="A286" t="str">
            <v>EX</v>
          </cell>
          <cell r="B286" t="str">
            <v>EXCAVACIONES</v>
          </cell>
          <cell r="D286" t="str">
            <v/>
          </cell>
          <cell r="F286" t="str">
            <v/>
          </cell>
        </row>
        <row r="287">
          <cell r="A287" t="str">
            <v>EX01.001</v>
          </cell>
          <cell r="B287" t="str">
            <v>Exc. Roca con Compresor hasta 3.00 m. de profundidad</v>
          </cell>
          <cell r="C287" t="str">
            <v>m3</v>
          </cell>
          <cell r="D287">
            <v>1</v>
          </cell>
          <cell r="E287">
            <v>290</v>
          </cell>
          <cell r="F287">
            <v>290</v>
          </cell>
        </row>
        <row r="288">
          <cell r="A288" t="str">
            <v>EX01.002</v>
          </cell>
          <cell r="B288" t="str">
            <v>Exc. Roca con Compresor  3.01 - 5.00 m de profundidad</v>
          </cell>
          <cell r="C288" t="str">
            <v>m3</v>
          </cell>
          <cell r="D288">
            <v>1</v>
          </cell>
          <cell r="E288">
            <v>310</v>
          </cell>
          <cell r="F288">
            <v>310</v>
          </cell>
        </row>
        <row r="289">
          <cell r="A289" t="str">
            <v>EX01.003</v>
          </cell>
          <cell r="B289" t="str">
            <v>Exc. Roca con Compresor  5.01 - 7.00 m de profundidad</v>
          </cell>
          <cell r="C289" t="str">
            <v>m3</v>
          </cell>
          <cell r="D289">
            <v>1</v>
          </cell>
          <cell r="E289">
            <v>340</v>
          </cell>
          <cell r="F289">
            <v>340</v>
          </cell>
        </row>
        <row r="290">
          <cell r="A290" t="str">
            <v>EX01.004</v>
          </cell>
          <cell r="B290" t="str">
            <v>Exc. Roca Dura a Mano hasta 3 m profundidad</v>
          </cell>
          <cell r="C290" t="str">
            <v>m3</v>
          </cell>
          <cell r="D290">
            <v>1</v>
          </cell>
          <cell r="E290">
            <v>256</v>
          </cell>
          <cell r="F290">
            <v>256</v>
          </cell>
        </row>
        <row r="291">
          <cell r="A291" t="str">
            <v>EX01.005</v>
          </cell>
          <cell r="B291" t="str">
            <v>Exc. Roca Dura a Mano 3.01 - 5.00 m. de profundidad</v>
          </cell>
          <cell r="C291" t="str">
            <v>m3</v>
          </cell>
          <cell r="D291">
            <v>1</v>
          </cell>
          <cell r="E291">
            <v>271</v>
          </cell>
          <cell r="F291">
            <v>271</v>
          </cell>
        </row>
        <row r="292">
          <cell r="A292" t="str">
            <v>EX01.006</v>
          </cell>
          <cell r="B292" t="str">
            <v>Exc. Roca Dura a Mano 5.01 - 7.00 m. de profundidad</v>
          </cell>
          <cell r="C292" t="str">
            <v>m3</v>
          </cell>
          <cell r="D292">
            <v>1</v>
          </cell>
          <cell r="E292">
            <v>293</v>
          </cell>
          <cell r="F292">
            <v>293</v>
          </cell>
        </row>
        <row r="293">
          <cell r="A293" t="str">
            <v>EX01.007</v>
          </cell>
          <cell r="B293" t="str">
            <v>Exc. Roca Blanda a Mano hasta 3.00 m. de profundidad</v>
          </cell>
          <cell r="C293" t="str">
            <v>m3</v>
          </cell>
          <cell r="D293">
            <v>1</v>
          </cell>
          <cell r="E293">
            <v>204</v>
          </cell>
          <cell r="F293">
            <v>204</v>
          </cell>
        </row>
        <row r="294">
          <cell r="A294" t="str">
            <v>EX01.008</v>
          </cell>
          <cell r="B294" t="str">
            <v>Exc. Roca Blanda a Mano 3.01 - 5.00 m. de profundidad</v>
          </cell>
          <cell r="C294" t="str">
            <v>m3</v>
          </cell>
          <cell r="D294">
            <v>1</v>
          </cell>
          <cell r="E294">
            <v>217</v>
          </cell>
          <cell r="F294">
            <v>217</v>
          </cell>
        </row>
        <row r="295">
          <cell r="A295" t="str">
            <v>EX01.009</v>
          </cell>
          <cell r="B295" t="str">
            <v>Exc. Roca Blanda a Mano 5.01 - 7.00 m. de profundidad</v>
          </cell>
          <cell r="C295" t="str">
            <v>m3</v>
          </cell>
          <cell r="D295">
            <v>1</v>
          </cell>
          <cell r="E295">
            <v>235</v>
          </cell>
          <cell r="F295">
            <v>235</v>
          </cell>
        </row>
        <row r="296">
          <cell r="A296" t="str">
            <v>EX01.010</v>
          </cell>
          <cell r="B296" t="str">
            <v>Exc. Roca Tosca a Mano hasta 3.00 m. de profundidad</v>
          </cell>
          <cell r="C296" t="str">
            <v>m3</v>
          </cell>
          <cell r="D296">
            <v>1</v>
          </cell>
          <cell r="E296">
            <v>176</v>
          </cell>
          <cell r="F296">
            <v>176</v>
          </cell>
        </row>
        <row r="297">
          <cell r="A297" t="str">
            <v>EX01.011</v>
          </cell>
          <cell r="B297" t="str">
            <v>Exc. Roca Tosca a Mano 3.01 - 5.00 m. de profundidad</v>
          </cell>
          <cell r="C297" t="str">
            <v>m3</v>
          </cell>
          <cell r="D297">
            <v>1</v>
          </cell>
          <cell r="E297">
            <v>187</v>
          </cell>
          <cell r="F297">
            <v>187</v>
          </cell>
        </row>
        <row r="298">
          <cell r="A298" t="str">
            <v>EX01.012</v>
          </cell>
          <cell r="B298" t="str">
            <v>Exc. Roca Tosca a Mano 5.01 - 7.00 m. de profundidad</v>
          </cell>
          <cell r="C298" t="str">
            <v>m3</v>
          </cell>
          <cell r="D298">
            <v>1</v>
          </cell>
          <cell r="E298">
            <v>202</v>
          </cell>
          <cell r="F298">
            <v>202</v>
          </cell>
        </row>
        <row r="299">
          <cell r="A299" t="str">
            <v>EX02.001</v>
          </cell>
          <cell r="B299" t="str">
            <v>Exc. Caliche a Mano hasta 3.00 m. de profundidad</v>
          </cell>
          <cell r="C299" t="str">
            <v>m3</v>
          </cell>
          <cell r="D299">
            <v>1</v>
          </cell>
          <cell r="E299">
            <v>128</v>
          </cell>
          <cell r="F299">
            <v>128</v>
          </cell>
        </row>
        <row r="300">
          <cell r="A300" t="str">
            <v>EX02.002</v>
          </cell>
          <cell r="B300" t="str">
            <v>Exc. Caliche a Mano 3.01 - 5.00 m. de profundidad</v>
          </cell>
          <cell r="C300" t="str">
            <v>m3</v>
          </cell>
          <cell r="D300">
            <v>1</v>
          </cell>
          <cell r="E300">
            <v>140</v>
          </cell>
          <cell r="F300">
            <v>140</v>
          </cell>
        </row>
        <row r="301">
          <cell r="A301" t="str">
            <v>EX02.003</v>
          </cell>
          <cell r="B301" t="str">
            <v>Exc. Caliche a Mano 5.01 - 7.00 m. de profundidad</v>
          </cell>
          <cell r="C301" t="str">
            <v>m3</v>
          </cell>
          <cell r="D301">
            <v>1</v>
          </cell>
          <cell r="E301">
            <v>153</v>
          </cell>
          <cell r="F301">
            <v>153</v>
          </cell>
        </row>
        <row r="302">
          <cell r="A302" t="str">
            <v>EX03.001</v>
          </cell>
          <cell r="B302" t="str">
            <v>Exc. Tierra a Mano hasta 3.00 m. de profundidad</v>
          </cell>
          <cell r="C302" t="str">
            <v>m3</v>
          </cell>
          <cell r="D302">
            <v>1</v>
          </cell>
          <cell r="E302">
            <v>79</v>
          </cell>
          <cell r="F302">
            <v>79</v>
          </cell>
        </row>
        <row r="303">
          <cell r="A303" t="str">
            <v>EX03.002</v>
          </cell>
          <cell r="B303" t="str">
            <v>Exc. Tierra a Mano 3.01 - 5.00 m. de profundidad</v>
          </cell>
          <cell r="C303" t="str">
            <v>m3</v>
          </cell>
          <cell r="D303">
            <v>1</v>
          </cell>
          <cell r="E303">
            <v>88</v>
          </cell>
          <cell r="F303">
            <v>88</v>
          </cell>
        </row>
        <row r="304">
          <cell r="A304" t="str">
            <v>EX03.003</v>
          </cell>
          <cell r="B304" t="str">
            <v>Exc. Tierra a Mano 5.01 - 7.00 m. de profundidad</v>
          </cell>
          <cell r="C304" t="str">
            <v>m3</v>
          </cell>
          <cell r="D304">
            <v>1</v>
          </cell>
          <cell r="E304">
            <v>96</v>
          </cell>
          <cell r="F304">
            <v>96</v>
          </cell>
        </row>
        <row r="305">
          <cell r="A305" t="str">
            <v>HO</v>
          </cell>
          <cell r="B305" t="str">
            <v>HORMIGON</v>
          </cell>
          <cell r="D305" t="str">
            <v/>
          </cell>
          <cell r="F305" t="str">
            <v/>
          </cell>
        </row>
        <row r="306">
          <cell r="A306" t="str">
            <v>HO01.001</v>
          </cell>
          <cell r="B306" t="str">
            <v>Hormigón industrial 100 kg/cm2</v>
          </cell>
          <cell r="C306" t="str">
            <v>m3</v>
          </cell>
          <cell r="D306">
            <v>1.08</v>
          </cell>
          <cell r="E306">
            <v>970</v>
          </cell>
          <cell r="F306">
            <v>1047.5999999999999</v>
          </cell>
        </row>
        <row r="307">
          <cell r="A307" t="str">
            <v>HO01.002</v>
          </cell>
          <cell r="B307" t="str">
            <v>Hormigón industrial 140 kg/cm2</v>
          </cell>
          <cell r="C307" t="str">
            <v>m3</v>
          </cell>
          <cell r="D307">
            <v>1.08</v>
          </cell>
          <cell r="E307">
            <v>1020</v>
          </cell>
          <cell r="F307">
            <v>1101.5999999999999</v>
          </cell>
        </row>
        <row r="308">
          <cell r="A308" t="str">
            <v>HO01.003</v>
          </cell>
          <cell r="B308" t="str">
            <v>Hormigón industrial 160 kg/cm2</v>
          </cell>
          <cell r="C308" t="str">
            <v>m3</v>
          </cell>
          <cell r="D308">
            <v>1.08</v>
          </cell>
          <cell r="E308">
            <v>1045</v>
          </cell>
          <cell r="F308">
            <v>1128.5999999999999</v>
          </cell>
        </row>
        <row r="309">
          <cell r="A309" t="str">
            <v>HO01.004</v>
          </cell>
          <cell r="B309" t="str">
            <v>Hormigón industrial 180 kg/cm2</v>
          </cell>
          <cell r="C309" t="str">
            <v>m3</v>
          </cell>
          <cell r="D309">
            <v>1.08</v>
          </cell>
          <cell r="E309">
            <v>1090</v>
          </cell>
          <cell r="F309">
            <v>1177.2</v>
          </cell>
        </row>
        <row r="310">
          <cell r="A310" t="str">
            <v>HO01.005</v>
          </cell>
          <cell r="B310" t="str">
            <v>Hormigón industrial 210 kg/cm2</v>
          </cell>
          <cell r="C310" t="str">
            <v>m3</v>
          </cell>
          <cell r="D310">
            <v>1.08</v>
          </cell>
          <cell r="E310">
            <v>1140</v>
          </cell>
          <cell r="F310">
            <v>1231.2</v>
          </cell>
        </row>
        <row r="311">
          <cell r="A311" t="str">
            <v>HO01.006</v>
          </cell>
          <cell r="B311" t="str">
            <v>Hormigón industrial 240 kg/cm3</v>
          </cell>
          <cell r="C311" t="str">
            <v>m3</v>
          </cell>
          <cell r="D311">
            <v>1.08</v>
          </cell>
          <cell r="E311">
            <v>1195</v>
          </cell>
          <cell r="F311">
            <v>1290.5999999999999</v>
          </cell>
        </row>
        <row r="312">
          <cell r="A312" t="str">
            <v>HO01.007</v>
          </cell>
          <cell r="B312" t="str">
            <v>Hormigón industrial 250 kg/cm3</v>
          </cell>
          <cell r="C312" t="str">
            <v>m3</v>
          </cell>
          <cell r="D312">
            <v>1.08</v>
          </cell>
          <cell r="E312">
            <v>1230</v>
          </cell>
          <cell r="F312">
            <v>1328.4</v>
          </cell>
        </row>
        <row r="313">
          <cell r="A313" t="str">
            <v>HO01.008</v>
          </cell>
          <cell r="B313" t="str">
            <v>Hormigón industrial 260 kg/cm3</v>
          </cell>
          <cell r="C313" t="str">
            <v>m3</v>
          </cell>
          <cell r="D313">
            <v>1.08</v>
          </cell>
          <cell r="E313">
            <v>1255</v>
          </cell>
          <cell r="F313">
            <v>1355.4</v>
          </cell>
        </row>
        <row r="314">
          <cell r="A314" t="str">
            <v>HO01.009</v>
          </cell>
          <cell r="B314" t="str">
            <v>Hormigón industrial 280 kg/cm3</v>
          </cell>
          <cell r="C314" t="str">
            <v>m3</v>
          </cell>
          <cell r="D314">
            <v>1.08</v>
          </cell>
          <cell r="E314">
            <v>1310</v>
          </cell>
          <cell r="F314">
            <v>1414.8</v>
          </cell>
        </row>
        <row r="315">
          <cell r="A315" t="str">
            <v>HO01.010</v>
          </cell>
          <cell r="B315" t="str">
            <v>Hormigón industrial 300 kg/cm3</v>
          </cell>
          <cell r="C315" t="str">
            <v>m3</v>
          </cell>
          <cell r="D315">
            <v>1.08</v>
          </cell>
          <cell r="E315">
            <v>1365</v>
          </cell>
          <cell r="F315">
            <v>1474.2</v>
          </cell>
        </row>
        <row r="316">
          <cell r="A316" t="str">
            <v>HO01.011</v>
          </cell>
          <cell r="B316" t="str">
            <v>Hormigón industrial 315 kg/cm3</v>
          </cell>
          <cell r="C316" t="str">
            <v>m3</v>
          </cell>
          <cell r="D316">
            <v>1.08</v>
          </cell>
          <cell r="E316">
            <v>1415</v>
          </cell>
          <cell r="F316">
            <v>1528.2</v>
          </cell>
        </row>
        <row r="317">
          <cell r="A317" t="str">
            <v>HO01.012</v>
          </cell>
          <cell r="B317" t="str">
            <v>Hormigón industrial 350 kg/cm3</v>
          </cell>
          <cell r="C317" t="str">
            <v>m3</v>
          </cell>
          <cell r="D317">
            <v>1.08</v>
          </cell>
          <cell r="E317">
            <v>1510</v>
          </cell>
          <cell r="F317">
            <v>1630.8</v>
          </cell>
        </row>
        <row r="318">
          <cell r="A318" t="str">
            <v>HO01.013</v>
          </cell>
          <cell r="B318" t="str">
            <v>Hormigón industrial 400 kg/cm3</v>
          </cell>
          <cell r="C318" t="str">
            <v>m3</v>
          </cell>
          <cell r="D318">
            <v>1.08</v>
          </cell>
          <cell r="E318">
            <v>1605</v>
          </cell>
          <cell r="F318">
            <v>1733.4</v>
          </cell>
        </row>
        <row r="319">
          <cell r="A319" t="str">
            <v>HO02.001</v>
          </cell>
          <cell r="B319" t="str">
            <v>Instalación de Bomba</v>
          </cell>
          <cell r="C319" t="str">
            <v>vez</v>
          </cell>
          <cell r="D319">
            <v>1.08</v>
          </cell>
          <cell r="E319">
            <v>500</v>
          </cell>
          <cell r="F319">
            <v>540</v>
          </cell>
        </row>
        <row r="320">
          <cell r="A320" t="str">
            <v>HO02.002</v>
          </cell>
          <cell r="B320" t="str">
            <v>Bombeo Hormigón</v>
          </cell>
          <cell r="C320" t="str">
            <v>m3</v>
          </cell>
          <cell r="D320">
            <v>1.08</v>
          </cell>
          <cell r="E320">
            <v>90</v>
          </cell>
          <cell r="F320">
            <v>97.2</v>
          </cell>
        </row>
        <row r="321">
          <cell r="A321" t="str">
            <v>HO02.003</v>
          </cell>
          <cell r="B321" t="str">
            <v>Vaciado y ligado con ligadora</v>
          </cell>
          <cell r="C321" t="str">
            <v>m3</v>
          </cell>
          <cell r="D321">
            <v>1</v>
          </cell>
          <cell r="E321">
            <v>106.52</v>
          </cell>
          <cell r="F321">
            <v>106.52</v>
          </cell>
        </row>
        <row r="322">
          <cell r="A322" t="str">
            <v>HO02.004</v>
          </cell>
          <cell r="B322" t="str">
            <v>Vaciado y ligado a mano</v>
          </cell>
          <cell r="C322" t="str">
            <v>m3</v>
          </cell>
          <cell r="D322">
            <v>1</v>
          </cell>
          <cell r="E322">
            <v>188.27</v>
          </cell>
          <cell r="F322">
            <v>188.27</v>
          </cell>
        </row>
        <row r="323">
          <cell r="A323" t="str">
            <v>HO03.001</v>
          </cell>
          <cell r="B323" t="str">
            <v>Aditivo "PDA 25-R" (5 Gls)</v>
          </cell>
          <cell r="C323" t="str">
            <v>gl</v>
          </cell>
          <cell r="D323">
            <v>1</v>
          </cell>
          <cell r="E323">
            <v>108.61</v>
          </cell>
          <cell r="F323">
            <v>108.61</v>
          </cell>
        </row>
        <row r="324">
          <cell r="A324" t="str">
            <v>HO03.002</v>
          </cell>
          <cell r="B324" t="str">
            <v>Agua (camión de 2,000 - 2,500 gls)</v>
          </cell>
          <cell r="C324" t="str">
            <v>gl</v>
          </cell>
          <cell r="D324">
            <v>1</v>
          </cell>
          <cell r="E324">
            <v>0.1</v>
          </cell>
          <cell r="F324">
            <v>0.1</v>
          </cell>
        </row>
        <row r="325">
          <cell r="A325" t="str">
            <v>HO04.001</v>
          </cell>
          <cell r="B325" t="str">
            <v>Vibrado del Hormigón</v>
          </cell>
          <cell r="C325" t="str">
            <v>m3</v>
          </cell>
          <cell r="D325">
            <v>1</v>
          </cell>
          <cell r="E325">
            <v>0.9</v>
          </cell>
          <cell r="F325">
            <v>0.9</v>
          </cell>
        </row>
        <row r="326">
          <cell r="A326" t="str">
            <v>IM</v>
          </cell>
          <cell r="B326" t="str">
            <v>IMPERMEABILIZANTES</v>
          </cell>
          <cell r="D326" t="str">
            <v/>
          </cell>
          <cell r="F326" t="str">
            <v/>
          </cell>
        </row>
        <row r="327">
          <cell r="A327" t="str">
            <v>IM01.001</v>
          </cell>
          <cell r="B327" t="str">
            <v>Primaseal "TAVARES INDUSTRIALES"</v>
          </cell>
          <cell r="C327" t="str">
            <v>gl</v>
          </cell>
          <cell r="D327">
            <v>1.08</v>
          </cell>
          <cell r="E327">
            <v>40.299999999999997</v>
          </cell>
          <cell r="F327">
            <v>43.52</v>
          </cell>
        </row>
        <row r="328">
          <cell r="A328" t="str">
            <v>IM01.002</v>
          </cell>
          <cell r="B328" t="str">
            <v>Permaseal "TAVARES INDUSTRIALES"</v>
          </cell>
          <cell r="C328" t="str">
            <v>gl</v>
          </cell>
          <cell r="D328">
            <v>1.08</v>
          </cell>
          <cell r="E328">
            <v>113.39</v>
          </cell>
          <cell r="F328">
            <v>122.46</v>
          </cell>
        </row>
        <row r="329">
          <cell r="A329" t="str">
            <v>IM01.003</v>
          </cell>
          <cell r="B329" t="str">
            <v>ALM. , lata de 5 gl.</v>
          </cell>
          <cell r="C329" t="str">
            <v>lta</v>
          </cell>
          <cell r="D329">
            <v>1</v>
          </cell>
          <cell r="E329">
            <v>950</v>
          </cell>
          <cell r="F329">
            <v>950</v>
          </cell>
        </row>
        <row r="330">
          <cell r="A330" t="str">
            <v>IM01.004</v>
          </cell>
          <cell r="B330" t="str">
            <v>Silicool, lata de 5 gl. (Criollo)</v>
          </cell>
          <cell r="C330" t="str">
            <v>lta</v>
          </cell>
          <cell r="D330">
            <v>1</v>
          </cell>
          <cell r="E330">
            <v>875</v>
          </cell>
          <cell r="F330">
            <v>875</v>
          </cell>
        </row>
        <row r="331">
          <cell r="A331" t="str">
            <v>IM01.005</v>
          </cell>
          <cell r="B331" t="str">
            <v>Sellador  de techo criollo "Popular"</v>
          </cell>
          <cell r="C331" t="str">
            <v>gl</v>
          </cell>
          <cell r="D331">
            <v>1</v>
          </cell>
          <cell r="E331">
            <v>728</v>
          </cell>
          <cell r="F331">
            <v>728</v>
          </cell>
        </row>
        <row r="332">
          <cell r="A332" t="str">
            <v>IM01.006</v>
          </cell>
          <cell r="B332" t="str">
            <v>Sellador de techo importado "Surseal", lata 5 gl.</v>
          </cell>
          <cell r="C332" t="str">
            <v>lta</v>
          </cell>
          <cell r="D332">
            <v>1</v>
          </cell>
          <cell r="E332">
            <v>650</v>
          </cell>
          <cell r="F332">
            <v>650</v>
          </cell>
        </row>
        <row r="333">
          <cell r="A333" t="str">
            <v>IM01.007</v>
          </cell>
          <cell r="B333" t="str">
            <v>Sellador de techo importado "Lanco", lata 5 gls.</v>
          </cell>
          <cell r="C333" t="str">
            <v>lta</v>
          </cell>
          <cell r="D333">
            <v>1</v>
          </cell>
          <cell r="E333">
            <v>895</v>
          </cell>
          <cell r="F333">
            <v>895</v>
          </cell>
        </row>
        <row r="334">
          <cell r="A334" t="str">
            <v>IM01.008</v>
          </cell>
          <cell r="B334" t="str">
            <v>Aguapel "P.Q.I.","PROTEX" 5 gls</v>
          </cell>
          <cell r="C334" t="str">
            <v>gl</v>
          </cell>
          <cell r="D334">
            <v>1</v>
          </cell>
          <cell r="E334">
            <v>113.09</v>
          </cell>
          <cell r="F334">
            <v>113.09</v>
          </cell>
        </row>
        <row r="335">
          <cell r="A335" t="str">
            <v>IM01.009</v>
          </cell>
          <cell r="B335" t="str">
            <v>Bitunol instalado, 5 años garantía</v>
          </cell>
          <cell r="C335" t="str">
            <v>m2</v>
          </cell>
          <cell r="D335">
            <v>1</v>
          </cell>
          <cell r="E335">
            <v>165</v>
          </cell>
          <cell r="F335">
            <v>165</v>
          </cell>
        </row>
        <row r="336">
          <cell r="A336" t="str">
            <v>LV</v>
          </cell>
          <cell r="B336" t="str">
            <v>LAVADEROS Y VERTEDEROS DE GRANITO</v>
          </cell>
          <cell r="D336" t="str">
            <v/>
          </cell>
          <cell r="F336" t="str">
            <v/>
          </cell>
        </row>
        <row r="337">
          <cell r="A337" t="str">
            <v>LV01.001</v>
          </cell>
          <cell r="B337" t="str">
            <v>Lavadero doble de granito, 1.50 x 0.50 m.</v>
          </cell>
          <cell r="C337" t="str">
            <v>u</v>
          </cell>
          <cell r="D337">
            <v>1</v>
          </cell>
          <cell r="E337">
            <v>1181</v>
          </cell>
          <cell r="F337">
            <v>1181</v>
          </cell>
        </row>
        <row r="338">
          <cell r="A338" t="str">
            <v>LV01.004</v>
          </cell>
          <cell r="B338" t="str">
            <v>Transporte lavaderos y tina</v>
          </cell>
          <cell r="C338" t="str">
            <v>u</v>
          </cell>
          <cell r="D338">
            <v>1</v>
          </cell>
          <cell r="E338">
            <v>24.75</v>
          </cell>
          <cell r="F338">
            <v>24.75</v>
          </cell>
        </row>
        <row r="339">
          <cell r="A339" t="str">
            <v>LL</v>
          </cell>
          <cell r="B339" t="str">
            <v>LLAVES DE PASO Y VALVULAS</v>
          </cell>
          <cell r="D339" t="str">
            <v/>
          </cell>
          <cell r="F339" t="str">
            <v/>
          </cell>
        </row>
        <row r="340">
          <cell r="A340" t="str">
            <v>LL01.001</v>
          </cell>
          <cell r="B340" t="str">
            <v>Llave de paso RED WHITE de 1/2"</v>
          </cell>
          <cell r="C340" t="str">
            <v>u</v>
          </cell>
          <cell r="D340">
            <v>1</v>
          </cell>
          <cell r="E340">
            <v>98</v>
          </cell>
          <cell r="F340">
            <v>98</v>
          </cell>
        </row>
        <row r="341">
          <cell r="A341" t="str">
            <v>LL01.002</v>
          </cell>
          <cell r="B341" t="str">
            <v>Llave de paso RED WHITE de 3/4"</v>
          </cell>
          <cell r="C341" t="str">
            <v>u</v>
          </cell>
          <cell r="D341">
            <v>1</v>
          </cell>
          <cell r="E341">
            <v>125</v>
          </cell>
          <cell r="F341">
            <v>125</v>
          </cell>
        </row>
        <row r="342">
          <cell r="A342" t="str">
            <v>LL01.003</v>
          </cell>
          <cell r="B342" t="str">
            <v>Llave de paso RED WHITE de 1"</v>
          </cell>
          <cell r="C342" t="str">
            <v>u</v>
          </cell>
          <cell r="D342">
            <v>1</v>
          </cell>
          <cell r="E342">
            <v>176</v>
          </cell>
          <cell r="F342">
            <v>176</v>
          </cell>
        </row>
        <row r="343">
          <cell r="A343" t="str">
            <v>LL01.004</v>
          </cell>
          <cell r="B343" t="str">
            <v>Llave de paso RED WHITE de 1 1/2"</v>
          </cell>
          <cell r="C343" t="str">
            <v>u</v>
          </cell>
          <cell r="D343">
            <v>1</v>
          </cell>
          <cell r="E343">
            <v>315</v>
          </cell>
          <cell r="F343">
            <v>315</v>
          </cell>
        </row>
        <row r="344">
          <cell r="A344" t="str">
            <v>LL01.005</v>
          </cell>
          <cell r="B344" t="str">
            <v>Llave de paso RED WHITE de 2"</v>
          </cell>
          <cell r="C344" t="str">
            <v>u</v>
          </cell>
          <cell r="D344">
            <v>1</v>
          </cell>
          <cell r="E344">
            <v>482</v>
          </cell>
          <cell r="F344">
            <v>482</v>
          </cell>
        </row>
        <row r="345">
          <cell r="A345" t="str">
            <v>LL01.006</v>
          </cell>
          <cell r="B345" t="str">
            <v>Llave de paso RED WHITE de 2 1/2"</v>
          </cell>
          <cell r="C345" t="str">
            <v>u</v>
          </cell>
          <cell r="D345">
            <v>1</v>
          </cell>
          <cell r="E345">
            <v>932</v>
          </cell>
          <cell r="F345">
            <v>932</v>
          </cell>
        </row>
        <row r="346">
          <cell r="A346" t="str">
            <v>LL01.006</v>
          </cell>
          <cell r="B346" t="str">
            <v>Llave de paso RED WHITE de 3"</v>
          </cell>
          <cell r="C346" t="str">
            <v>u</v>
          </cell>
          <cell r="D346">
            <v>1</v>
          </cell>
          <cell r="E346">
            <v>1315</v>
          </cell>
          <cell r="F346">
            <v>1315</v>
          </cell>
        </row>
        <row r="347">
          <cell r="A347" t="str">
            <v>LL02.001</v>
          </cell>
          <cell r="B347" t="str">
            <v>Válvula de cisterna, de 1/2" NIBCO</v>
          </cell>
          <cell r="C347" t="str">
            <v>u</v>
          </cell>
          <cell r="D347">
            <v>1</v>
          </cell>
          <cell r="E347">
            <v>70</v>
          </cell>
          <cell r="F347">
            <v>70</v>
          </cell>
        </row>
        <row r="348">
          <cell r="A348" t="str">
            <v>LL02.002</v>
          </cell>
          <cell r="B348" t="str">
            <v>Válvula de cisterna, de 3/4" NIBCO</v>
          </cell>
          <cell r="C348" t="str">
            <v>u</v>
          </cell>
          <cell r="D348">
            <v>1</v>
          </cell>
          <cell r="E348">
            <v>90</v>
          </cell>
          <cell r="F348">
            <v>90</v>
          </cell>
        </row>
        <row r="349">
          <cell r="A349" t="str">
            <v>LL02.003</v>
          </cell>
          <cell r="B349" t="str">
            <v>Válvula de cisterna, de 1" NIBCO</v>
          </cell>
          <cell r="C349" t="str">
            <v>u</v>
          </cell>
          <cell r="D349">
            <v>1</v>
          </cell>
          <cell r="E349">
            <v>165</v>
          </cell>
          <cell r="F349">
            <v>165</v>
          </cell>
        </row>
        <row r="350">
          <cell r="A350" t="str">
            <v>LL03.001</v>
          </cell>
          <cell r="B350" t="str">
            <v>Cheque horizontal de 1/2" EUROPA</v>
          </cell>
          <cell r="C350" t="str">
            <v>u</v>
          </cell>
          <cell r="D350">
            <v>1</v>
          </cell>
          <cell r="E350">
            <v>38</v>
          </cell>
          <cell r="F350">
            <v>38</v>
          </cell>
        </row>
        <row r="351">
          <cell r="A351" t="str">
            <v>LL03.002</v>
          </cell>
          <cell r="B351" t="str">
            <v>Cheque horizontal de 3/4" EUROPA</v>
          </cell>
          <cell r="C351" t="str">
            <v>u</v>
          </cell>
          <cell r="D351">
            <v>1</v>
          </cell>
          <cell r="E351">
            <v>52</v>
          </cell>
          <cell r="F351">
            <v>52</v>
          </cell>
        </row>
        <row r="352">
          <cell r="A352" t="str">
            <v>LL03.003</v>
          </cell>
          <cell r="B352" t="str">
            <v>Cheque horizontal de 1" EUROPA</v>
          </cell>
          <cell r="C352" t="str">
            <v>u</v>
          </cell>
          <cell r="D352">
            <v>1</v>
          </cell>
          <cell r="E352">
            <v>80</v>
          </cell>
          <cell r="F352">
            <v>80</v>
          </cell>
        </row>
        <row r="353">
          <cell r="A353" t="str">
            <v>LL03.004</v>
          </cell>
          <cell r="B353" t="str">
            <v>Cheque horizontal de 1 1/2" EUROPA</v>
          </cell>
          <cell r="C353" t="str">
            <v>u</v>
          </cell>
          <cell r="D353">
            <v>1</v>
          </cell>
          <cell r="E353">
            <v>136</v>
          </cell>
          <cell r="F353">
            <v>136</v>
          </cell>
        </row>
        <row r="354">
          <cell r="A354" t="str">
            <v>LL03.005</v>
          </cell>
          <cell r="B354" t="str">
            <v>Cheque horizontal de 2" EUROPA</v>
          </cell>
          <cell r="C354" t="str">
            <v>u</v>
          </cell>
          <cell r="D354">
            <v>1</v>
          </cell>
          <cell r="E354">
            <v>205</v>
          </cell>
          <cell r="F354">
            <v>205</v>
          </cell>
        </row>
        <row r="355">
          <cell r="A355" t="str">
            <v>LL03.006</v>
          </cell>
          <cell r="B355" t="str">
            <v>Cheque horizontal de 2 1/2" EUROPA</v>
          </cell>
          <cell r="C355" t="str">
            <v>u</v>
          </cell>
          <cell r="D355">
            <v>1</v>
          </cell>
          <cell r="E355">
            <v>440</v>
          </cell>
          <cell r="F355">
            <v>440</v>
          </cell>
        </row>
        <row r="356">
          <cell r="A356" t="str">
            <v>LL03.007</v>
          </cell>
          <cell r="B356" t="str">
            <v>Cheque horizontal de 3" EUROPA</v>
          </cell>
          <cell r="C356" t="str">
            <v>u</v>
          </cell>
          <cell r="D356">
            <v>1</v>
          </cell>
          <cell r="E356">
            <v>920</v>
          </cell>
          <cell r="F356">
            <v>920</v>
          </cell>
        </row>
        <row r="357">
          <cell r="A357" t="str">
            <v>LL03.008</v>
          </cell>
          <cell r="B357" t="str">
            <v>Cheque horizontal de 4" EUROPA</v>
          </cell>
          <cell r="C357" t="str">
            <v>u</v>
          </cell>
          <cell r="D357">
            <v>1</v>
          </cell>
          <cell r="E357">
            <v>1530</v>
          </cell>
          <cell r="F357">
            <v>1530</v>
          </cell>
        </row>
        <row r="358">
          <cell r="A358" t="str">
            <v>LL03.009</v>
          </cell>
          <cell r="B358" t="str">
            <v>Cheque vertical de 3/4" EUROPA</v>
          </cell>
          <cell r="C358" t="str">
            <v>u</v>
          </cell>
          <cell r="D358">
            <v>1</v>
          </cell>
          <cell r="E358">
            <v>78</v>
          </cell>
          <cell r="F358">
            <v>78</v>
          </cell>
        </row>
        <row r="359">
          <cell r="A359" t="str">
            <v>LL03.010</v>
          </cell>
          <cell r="B359" t="str">
            <v>Cheque vertical de 1" EUROPA</v>
          </cell>
          <cell r="C359" t="str">
            <v>u</v>
          </cell>
          <cell r="D359">
            <v>1</v>
          </cell>
          <cell r="E359">
            <v>86</v>
          </cell>
          <cell r="F359">
            <v>86</v>
          </cell>
        </row>
        <row r="360">
          <cell r="A360" t="str">
            <v>LL03.011</v>
          </cell>
          <cell r="B360" t="str">
            <v>Cheque vertical de 1 1/2" EUROPA</v>
          </cell>
          <cell r="C360" t="str">
            <v>u</v>
          </cell>
          <cell r="D360">
            <v>1</v>
          </cell>
          <cell r="E360">
            <v>178</v>
          </cell>
          <cell r="F360">
            <v>178</v>
          </cell>
        </row>
        <row r="361">
          <cell r="A361" t="str">
            <v>LL03.012</v>
          </cell>
          <cell r="B361" t="str">
            <v>Cheque vertical de 2" EUROPA</v>
          </cell>
          <cell r="C361" t="str">
            <v>u</v>
          </cell>
          <cell r="D361">
            <v>1</v>
          </cell>
          <cell r="E361">
            <v>262</v>
          </cell>
          <cell r="F361">
            <v>262</v>
          </cell>
        </row>
        <row r="362">
          <cell r="A362" t="str">
            <v>LL03.013</v>
          </cell>
          <cell r="B362" t="str">
            <v>Cheque vertical de 2 1/2" EUROPA</v>
          </cell>
          <cell r="C362" t="str">
            <v>u</v>
          </cell>
          <cell r="D362">
            <v>1</v>
          </cell>
          <cell r="E362">
            <v>586</v>
          </cell>
          <cell r="F362">
            <v>586</v>
          </cell>
        </row>
        <row r="363">
          <cell r="A363" t="str">
            <v>LL03.014</v>
          </cell>
          <cell r="B363" t="str">
            <v>Cheque vertical de 3" EUROPA</v>
          </cell>
          <cell r="C363" t="str">
            <v>u</v>
          </cell>
          <cell r="D363">
            <v>1</v>
          </cell>
          <cell r="E363">
            <v>890</v>
          </cell>
          <cell r="F363">
            <v>890</v>
          </cell>
        </row>
        <row r="364">
          <cell r="A364" t="str">
            <v>LL03.015</v>
          </cell>
          <cell r="B364" t="str">
            <v>Cheque vertical de 4" EUROPA</v>
          </cell>
          <cell r="C364" t="str">
            <v>u</v>
          </cell>
          <cell r="D364">
            <v>1</v>
          </cell>
          <cell r="E364">
            <v>1675</v>
          </cell>
          <cell r="F364">
            <v>1675</v>
          </cell>
        </row>
        <row r="365">
          <cell r="A365" t="str">
            <v>LL04.001</v>
          </cell>
          <cell r="B365" t="str">
            <v>Tapa de hierro para cistena 30" x 30"</v>
          </cell>
          <cell r="C365" t="str">
            <v>u</v>
          </cell>
          <cell r="D365">
            <v>1</v>
          </cell>
          <cell r="E365">
            <v>475</v>
          </cell>
          <cell r="F365">
            <v>475</v>
          </cell>
        </row>
        <row r="366">
          <cell r="A366" t="str">
            <v>LL04.002</v>
          </cell>
          <cell r="B366" t="str">
            <v>Tapa de aluminio para cistena 24" x 24"</v>
          </cell>
          <cell r="C366" t="str">
            <v>u</v>
          </cell>
          <cell r="D366">
            <v>1</v>
          </cell>
          <cell r="E366">
            <v>1150</v>
          </cell>
          <cell r="F366">
            <v>1150</v>
          </cell>
        </row>
        <row r="367">
          <cell r="A367" t="str">
            <v>LL04.002</v>
          </cell>
          <cell r="B367" t="str">
            <v>Tapa de aluminio para cistena 24" x 24"</v>
          </cell>
          <cell r="C367" t="str">
            <v>u</v>
          </cell>
          <cell r="D367">
            <v>1</v>
          </cell>
          <cell r="E367">
            <v>1150</v>
          </cell>
          <cell r="F367">
            <v>1150</v>
          </cell>
        </row>
        <row r="368">
          <cell r="A368" t="str">
            <v>MA</v>
          </cell>
          <cell r="B368" t="str">
            <v>MADERAS, CLAVOS, ZINC</v>
          </cell>
          <cell r="D368" t="str">
            <v/>
          </cell>
          <cell r="F368" t="str">
            <v/>
          </cell>
        </row>
        <row r="369">
          <cell r="A369" t="str">
            <v>MA01.001</v>
          </cell>
          <cell r="B369" t="str">
            <v>Pino bruto americano</v>
          </cell>
          <cell r="C369" t="str">
            <v>p2</v>
          </cell>
          <cell r="D369">
            <v>1</v>
          </cell>
          <cell r="E369">
            <v>11.5</v>
          </cell>
          <cell r="F369">
            <v>11.5</v>
          </cell>
        </row>
        <row r="370">
          <cell r="A370" t="str">
            <v>MA01.002</v>
          </cell>
          <cell r="B370" t="str">
            <v>Pino americano tratado</v>
          </cell>
          <cell r="C370" t="str">
            <v>p2</v>
          </cell>
          <cell r="D370">
            <v>1</v>
          </cell>
          <cell r="E370">
            <v>14</v>
          </cell>
          <cell r="F370">
            <v>14</v>
          </cell>
        </row>
        <row r="371">
          <cell r="A371" t="str">
            <v>MA01.003</v>
          </cell>
          <cell r="B371" t="str">
            <v>Caoba bruta</v>
          </cell>
          <cell r="C371" t="str">
            <v>p2</v>
          </cell>
          <cell r="D371">
            <v>1</v>
          </cell>
          <cell r="E371">
            <v>36</v>
          </cell>
          <cell r="F371">
            <v>36</v>
          </cell>
        </row>
        <row r="372">
          <cell r="A372" t="str">
            <v>MA01.004</v>
          </cell>
          <cell r="B372" t="str">
            <v>Plywood  / formaleta 4' x 8' x 3/4" (Dos Caras)</v>
          </cell>
          <cell r="C372" t="str">
            <v>u</v>
          </cell>
          <cell r="D372">
            <v>1</v>
          </cell>
          <cell r="E372">
            <v>550</v>
          </cell>
          <cell r="F372">
            <v>550</v>
          </cell>
        </row>
        <row r="373">
          <cell r="A373" t="str">
            <v>MA01.005</v>
          </cell>
          <cell r="B373" t="str">
            <v xml:space="preserve">Plywood  / formaleta 4' x 8' x 3/4" </v>
          </cell>
          <cell r="C373" t="str">
            <v>u</v>
          </cell>
          <cell r="D373">
            <v>1</v>
          </cell>
          <cell r="E373">
            <v>425</v>
          </cell>
          <cell r="F373">
            <v>425</v>
          </cell>
        </row>
        <row r="374">
          <cell r="A374" t="str">
            <v>MA01.006</v>
          </cell>
          <cell r="B374" t="str">
            <v>Plywood  / formaleta 4' x 8' x 3/8"</v>
          </cell>
          <cell r="C374" t="str">
            <v>u</v>
          </cell>
          <cell r="D374">
            <v>1</v>
          </cell>
          <cell r="E374">
            <v>299</v>
          </cell>
          <cell r="F374">
            <v>299</v>
          </cell>
        </row>
        <row r="375">
          <cell r="A375" t="str">
            <v>MA01.007</v>
          </cell>
          <cell r="B375" t="str">
            <v>Pino cepillado americano</v>
          </cell>
          <cell r="C375" t="str">
            <v>p2</v>
          </cell>
          <cell r="D375">
            <v>1</v>
          </cell>
          <cell r="E375">
            <v>9.75</v>
          </cell>
          <cell r="F375">
            <v>9.75</v>
          </cell>
        </row>
        <row r="376">
          <cell r="A376" t="str">
            <v>MA01.008</v>
          </cell>
          <cell r="B376" t="str">
            <v>Pino cepillado americano Tratado</v>
          </cell>
          <cell r="C376" t="str">
            <v>p2</v>
          </cell>
          <cell r="D376">
            <v>1</v>
          </cell>
          <cell r="E376">
            <v>10.75</v>
          </cell>
          <cell r="F376">
            <v>10.75</v>
          </cell>
        </row>
        <row r="377">
          <cell r="A377" t="str">
            <v>MA02.001</v>
          </cell>
          <cell r="B377" t="str">
            <v>Clavos corrientes</v>
          </cell>
          <cell r="C377" t="str">
            <v>lb</v>
          </cell>
          <cell r="D377">
            <v>1</v>
          </cell>
          <cell r="E377">
            <v>4.95</v>
          </cell>
          <cell r="F377">
            <v>4.95</v>
          </cell>
        </row>
        <row r="378">
          <cell r="A378" t="str">
            <v>MA02.002</v>
          </cell>
          <cell r="B378" t="str">
            <v>Clavos acero</v>
          </cell>
          <cell r="C378" t="str">
            <v>lb</v>
          </cell>
          <cell r="D378">
            <v>1</v>
          </cell>
          <cell r="E378">
            <v>18</v>
          </cell>
          <cell r="F378">
            <v>18</v>
          </cell>
        </row>
        <row r="379">
          <cell r="A379" t="str">
            <v>MA02.003</v>
          </cell>
          <cell r="B379" t="str">
            <v>Clavos Zinc</v>
          </cell>
          <cell r="C379" t="str">
            <v>lb</v>
          </cell>
          <cell r="D379">
            <v>1</v>
          </cell>
          <cell r="E379">
            <v>12.95</v>
          </cell>
          <cell r="F379">
            <v>12.95</v>
          </cell>
        </row>
        <row r="380">
          <cell r="A380" t="str">
            <v>MA03.001</v>
          </cell>
          <cell r="B380" t="str">
            <v>Plancha Zinc acanalado, 3' x 6', calibre 34(p/casetas solamente)</v>
          </cell>
          <cell r="C380" t="str">
            <v>u</v>
          </cell>
          <cell r="D380">
            <v>1</v>
          </cell>
          <cell r="E380">
            <v>45.6</v>
          </cell>
          <cell r="F380">
            <v>45.6</v>
          </cell>
        </row>
        <row r="381">
          <cell r="A381" t="str">
            <v>MA03.002</v>
          </cell>
          <cell r="B381" t="str">
            <v>Plancha Zinc acanalado, 3' x 6', calibre 29</v>
          </cell>
          <cell r="C381" t="str">
            <v>u</v>
          </cell>
          <cell r="D381">
            <v>1</v>
          </cell>
          <cell r="E381">
            <v>57.6</v>
          </cell>
          <cell r="F381">
            <v>57.6</v>
          </cell>
        </row>
        <row r="382">
          <cell r="A382" t="str">
            <v>MA03.003</v>
          </cell>
          <cell r="B382" t="str">
            <v>Plancha Zinc acanalado, 3' x 6', calibre 27</v>
          </cell>
          <cell r="C382" t="str">
            <v>u</v>
          </cell>
          <cell r="D382">
            <v>1</v>
          </cell>
          <cell r="E382">
            <v>68.400000000000006</v>
          </cell>
          <cell r="F382">
            <v>68.400000000000006</v>
          </cell>
        </row>
        <row r="383">
          <cell r="A383" t="str">
            <v>MA03.004</v>
          </cell>
          <cell r="B383" t="str">
            <v>Plancha Zinc acanalado, 3' x 6', calibre 26</v>
          </cell>
          <cell r="C383" t="str">
            <v>u</v>
          </cell>
          <cell r="D383">
            <v>1</v>
          </cell>
          <cell r="E383">
            <v>82.8</v>
          </cell>
          <cell r="F383">
            <v>82.8</v>
          </cell>
        </row>
        <row r="384">
          <cell r="A384" t="str">
            <v>MA03.005</v>
          </cell>
          <cell r="B384" t="str">
            <v>Plancha Zinc acanalado, 3' x 6', calibre 24</v>
          </cell>
          <cell r="C384" t="str">
            <v>u</v>
          </cell>
          <cell r="D384">
            <v>1</v>
          </cell>
          <cell r="E384">
            <v>152</v>
          </cell>
          <cell r="F384">
            <v>152</v>
          </cell>
        </row>
        <row r="385">
          <cell r="A385" t="str">
            <v>MA03.006</v>
          </cell>
          <cell r="B385" t="str">
            <v>Caballete de Zinc de 3', calibre 34</v>
          </cell>
          <cell r="C385" t="str">
            <v>u</v>
          </cell>
          <cell r="D385">
            <v>1</v>
          </cell>
          <cell r="E385">
            <v>19.899999999999999</v>
          </cell>
          <cell r="F385">
            <v>19.899999999999999</v>
          </cell>
        </row>
        <row r="386">
          <cell r="A386" t="str">
            <v>MA03.007</v>
          </cell>
          <cell r="B386" t="str">
            <v>Caballete de Zinc de 3', calibre 29</v>
          </cell>
          <cell r="C386" t="str">
            <v>u</v>
          </cell>
          <cell r="D386">
            <v>1</v>
          </cell>
          <cell r="E386">
            <v>28.55</v>
          </cell>
          <cell r="F386">
            <v>28.55</v>
          </cell>
        </row>
        <row r="387">
          <cell r="A387" t="str">
            <v>MA04.001</v>
          </cell>
          <cell r="B387" t="str">
            <v>Regla para Empañete (preparada)</v>
          </cell>
          <cell r="C387" t="str">
            <v>p2</v>
          </cell>
          <cell r="D387">
            <v>1</v>
          </cell>
          <cell r="E387">
            <v>29</v>
          </cell>
          <cell r="F387">
            <v>29</v>
          </cell>
        </row>
        <row r="388">
          <cell r="A388" t="str">
            <v>MA05.001</v>
          </cell>
          <cell r="B388" t="str">
            <v>Disco de Lija #80</v>
          </cell>
          <cell r="C388" t="str">
            <v>ud</v>
          </cell>
          <cell r="D388">
            <v>1</v>
          </cell>
          <cell r="E388">
            <v>11.5</v>
          </cell>
          <cell r="F388">
            <v>11.5</v>
          </cell>
        </row>
        <row r="389">
          <cell r="A389" t="str">
            <v>MC</v>
          </cell>
          <cell r="B389" t="str">
            <v>MALLAS CICLONICAS</v>
          </cell>
          <cell r="D389" t="str">
            <v/>
          </cell>
          <cell r="F389" t="str">
            <v/>
          </cell>
        </row>
        <row r="390">
          <cell r="A390" t="str">
            <v>MC01.001</v>
          </cell>
          <cell r="B390" t="str">
            <v>Malla ciclónica corriente 6' calibre 9 (Rollo 50' )</v>
          </cell>
          <cell r="C390" t="str">
            <v>u</v>
          </cell>
          <cell r="D390">
            <v>1</v>
          </cell>
          <cell r="E390">
            <v>1087</v>
          </cell>
          <cell r="F390">
            <v>1087</v>
          </cell>
        </row>
        <row r="391">
          <cell r="A391" t="str">
            <v>MC01.002</v>
          </cell>
          <cell r="B391" t="str">
            <v>Malla ciclónica corriente 7' calibre 9 (Rollo 50' )</v>
          </cell>
          <cell r="C391" t="str">
            <v>u</v>
          </cell>
          <cell r="D391">
            <v>1</v>
          </cell>
          <cell r="E391">
            <v>1232</v>
          </cell>
          <cell r="F391">
            <v>1232</v>
          </cell>
        </row>
        <row r="392">
          <cell r="A392" t="str">
            <v>MC01.003</v>
          </cell>
          <cell r="B392" t="str">
            <v>Tubo galvanizado ligero de 1 1/2" x 15"</v>
          </cell>
          <cell r="C392" t="str">
            <v>u</v>
          </cell>
          <cell r="D392">
            <v>1</v>
          </cell>
          <cell r="E392">
            <v>155</v>
          </cell>
          <cell r="F392">
            <v>155</v>
          </cell>
        </row>
        <row r="393">
          <cell r="A393" t="str">
            <v>MC01.004</v>
          </cell>
          <cell r="B393" t="str">
            <v>Tubo galvanizado ligero de 1 1/4" x 20"</v>
          </cell>
          <cell r="C393" t="str">
            <v>u</v>
          </cell>
          <cell r="D393">
            <v>1</v>
          </cell>
          <cell r="E393">
            <v>182</v>
          </cell>
          <cell r="F393">
            <v>182</v>
          </cell>
        </row>
        <row r="394">
          <cell r="A394" t="str">
            <v>MC01.005</v>
          </cell>
          <cell r="B394" t="str">
            <v>Barra tensora de 6'</v>
          </cell>
          <cell r="C394" t="str">
            <v>u</v>
          </cell>
          <cell r="D394">
            <v>1</v>
          </cell>
          <cell r="E394">
            <v>30</v>
          </cell>
          <cell r="F394">
            <v>30</v>
          </cell>
        </row>
        <row r="395">
          <cell r="A395" t="str">
            <v>MC01.006</v>
          </cell>
          <cell r="B395" t="str">
            <v>Abrazadera de 1 1/2"</v>
          </cell>
          <cell r="C395" t="str">
            <v>u</v>
          </cell>
          <cell r="D395">
            <v>1</v>
          </cell>
          <cell r="E395">
            <v>6</v>
          </cell>
          <cell r="F395">
            <v>6</v>
          </cell>
        </row>
        <row r="396">
          <cell r="A396" t="str">
            <v>MC01.007</v>
          </cell>
          <cell r="B396" t="str">
            <v>Copa Final de 1 1/2"</v>
          </cell>
          <cell r="C396" t="str">
            <v>u</v>
          </cell>
          <cell r="D396">
            <v>1</v>
          </cell>
          <cell r="E396">
            <v>6.05</v>
          </cell>
          <cell r="F396">
            <v>6.05</v>
          </cell>
        </row>
        <row r="397">
          <cell r="A397" t="str">
            <v>MC01.008</v>
          </cell>
          <cell r="B397" t="str">
            <v>Terminal de 1 1/4"</v>
          </cell>
          <cell r="C397" t="str">
            <v>u</v>
          </cell>
          <cell r="D397">
            <v>1</v>
          </cell>
          <cell r="E397">
            <v>7</v>
          </cell>
          <cell r="F397">
            <v>7</v>
          </cell>
        </row>
        <row r="398">
          <cell r="A398" t="str">
            <v>MC01.009</v>
          </cell>
          <cell r="B398" t="str">
            <v>Palometa 1 1/2" para tres cuerdas, sencilla</v>
          </cell>
          <cell r="C398" t="str">
            <v>u</v>
          </cell>
          <cell r="D398">
            <v>1</v>
          </cell>
          <cell r="E398">
            <v>25</v>
          </cell>
          <cell r="F398">
            <v>25</v>
          </cell>
        </row>
        <row r="399">
          <cell r="A399" t="str">
            <v>MC01.010</v>
          </cell>
          <cell r="B399" t="str">
            <v>Palometa 1 1/2" para tres cuerdas, doble</v>
          </cell>
          <cell r="C399" t="str">
            <v>u</v>
          </cell>
          <cell r="D399">
            <v>1</v>
          </cell>
          <cell r="E399">
            <v>30</v>
          </cell>
          <cell r="F399">
            <v>30</v>
          </cell>
        </row>
        <row r="400">
          <cell r="A400" t="str">
            <v>MC01.011</v>
          </cell>
          <cell r="B400" t="str">
            <v>Rollo alambre de púas calibre 16 x 110 m.</v>
          </cell>
          <cell r="C400" t="str">
            <v>u</v>
          </cell>
          <cell r="D400">
            <v>1</v>
          </cell>
          <cell r="E400">
            <v>94</v>
          </cell>
          <cell r="F400">
            <v>94</v>
          </cell>
        </row>
        <row r="401">
          <cell r="A401" t="str">
            <v>MC01.012</v>
          </cell>
          <cell r="B401" t="str">
            <v>Rollo alambre de púas calibre 14 x 110 m.</v>
          </cell>
          <cell r="C401" t="str">
            <v>u</v>
          </cell>
          <cell r="D401">
            <v>1</v>
          </cell>
          <cell r="E401">
            <v>183</v>
          </cell>
          <cell r="F401">
            <v>183</v>
          </cell>
        </row>
        <row r="402">
          <cell r="A402" t="str">
            <v>MC01.013</v>
          </cell>
          <cell r="B402" t="str">
            <v>Grapas para alambre de púas.</v>
          </cell>
          <cell r="C402" t="str">
            <v>lb</v>
          </cell>
          <cell r="D402">
            <v>1</v>
          </cell>
          <cell r="E402">
            <v>7</v>
          </cell>
          <cell r="F402">
            <v>7</v>
          </cell>
        </row>
        <row r="403">
          <cell r="A403" t="str">
            <v>MC01.014</v>
          </cell>
          <cell r="B403" t="str">
            <v>Colocación de malla ciclónica de 6' (mano de obra solamente)</v>
          </cell>
          <cell r="C403" t="str">
            <v>m</v>
          </cell>
          <cell r="D403">
            <v>1</v>
          </cell>
          <cell r="E403">
            <v>125</v>
          </cell>
          <cell r="F403">
            <v>125</v>
          </cell>
        </row>
        <row r="404">
          <cell r="A404" t="str">
            <v>MC01.015</v>
          </cell>
          <cell r="B404" t="str">
            <v>Colocación de malla ciclónica de 7' (mano de obra solamente)</v>
          </cell>
          <cell r="C404" t="str">
            <v>m</v>
          </cell>
          <cell r="D404">
            <v>1</v>
          </cell>
          <cell r="E404">
            <v>150</v>
          </cell>
          <cell r="F404">
            <v>150</v>
          </cell>
        </row>
        <row r="405">
          <cell r="A405" t="str">
            <v>OT</v>
          </cell>
          <cell r="B405" t="str">
            <v>OTROS</v>
          </cell>
        </row>
        <row r="406">
          <cell r="A406" t="str">
            <v>OT01.001</v>
          </cell>
          <cell r="B406" t="str">
            <v>Hilo de Nylon 1 lbr</v>
          </cell>
          <cell r="C406" t="str">
            <v>ud</v>
          </cell>
          <cell r="D406">
            <v>1</v>
          </cell>
          <cell r="E406">
            <v>60</v>
          </cell>
          <cell r="F406">
            <v>60</v>
          </cell>
        </row>
        <row r="407">
          <cell r="A407" t="str">
            <v>OT01.002</v>
          </cell>
          <cell r="B407" t="str">
            <v>Cubo de goma #10</v>
          </cell>
          <cell r="C407" t="str">
            <v>ud</v>
          </cell>
          <cell r="D407">
            <v>1</v>
          </cell>
          <cell r="E407">
            <v>52</v>
          </cell>
          <cell r="F407">
            <v>52</v>
          </cell>
        </row>
        <row r="408">
          <cell r="A408" t="str">
            <v>OT01.003</v>
          </cell>
          <cell r="B408" t="str">
            <v>Cubo de goma #8</v>
          </cell>
          <cell r="C408" t="str">
            <v>ud</v>
          </cell>
          <cell r="D408">
            <v>1</v>
          </cell>
          <cell r="E408">
            <v>45</v>
          </cell>
          <cell r="F408">
            <v>45</v>
          </cell>
        </row>
        <row r="409">
          <cell r="A409" t="str">
            <v>OT01.004</v>
          </cell>
          <cell r="B409" t="str">
            <v>Escoba plástica para hojas, tipo EAGLE</v>
          </cell>
          <cell r="C409" t="str">
            <v>ud</v>
          </cell>
          <cell r="D409">
            <v>1</v>
          </cell>
          <cell r="E409">
            <v>73</v>
          </cell>
          <cell r="F409">
            <v>73</v>
          </cell>
        </row>
        <row r="410">
          <cell r="A410" t="str">
            <v>OT01.005</v>
          </cell>
          <cell r="B410" t="str">
            <v>Pala cuadrada "Tramontina"</v>
          </cell>
          <cell r="C410" t="str">
            <v>ud</v>
          </cell>
          <cell r="D410">
            <v>1</v>
          </cell>
          <cell r="E410">
            <v>85</v>
          </cell>
          <cell r="F410">
            <v>85</v>
          </cell>
        </row>
        <row r="411">
          <cell r="A411" t="str">
            <v>OT01.006</v>
          </cell>
          <cell r="B411" t="str">
            <v>Pala redonda "Tramontina"</v>
          </cell>
          <cell r="C411" t="str">
            <v>ud</v>
          </cell>
          <cell r="D411">
            <v>1</v>
          </cell>
          <cell r="E411">
            <v>81</v>
          </cell>
          <cell r="F411">
            <v>81</v>
          </cell>
        </row>
        <row r="412">
          <cell r="A412" t="str">
            <v>OT01.007</v>
          </cell>
          <cell r="B412" t="str">
            <v>Rastrillo para piedras , 14 dientes, USA</v>
          </cell>
          <cell r="C412" t="str">
            <v>ud</v>
          </cell>
          <cell r="D412">
            <v>1</v>
          </cell>
          <cell r="E412">
            <v>335</v>
          </cell>
          <cell r="F412">
            <v>335</v>
          </cell>
        </row>
        <row r="413">
          <cell r="A413" t="str">
            <v>OT01.008</v>
          </cell>
          <cell r="B413" t="str">
            <v>Carretilla de Metal "JEEP", "BRONCO", Taiwan</v>
          </cell>
          <cell r="C413" t="str">
            <v>ud</v>
          </cell>
          <cell r="D413">
            <v>1</v>
          </cell>
          <cell r="E413">
            <v>1160</v>
          </cell>
          <cell r="F413">
            <v>1160</v>
          </cell>
        </row>
        <row r="414">
          <cell r="A414" t="str">
            <v>OT02.001</v>
          </cell>
          <cell r="B414" t="str">
            <v>Gasolina</v>
          </cell>
          <cell r="C414" t="str">
            <v>gl</v>
          </cell>
          <cell r="D414">
            <v>1</v>
          </cell>
          <cell r="E414">
            <v>26</v>
          </cell>
          <cell r="F414">
            <v>26</v>
          </cell>
        </row>
        <row r="415">
          <cell r="A415" t="str">
            <v>OT02.002</v>
          </cell>
          <cell r="B415" t="str">
            <v>Gasoil</v>
          </cell>
          <cell r="C415" t="str">
            <v>gl</v>
          </cell>
          <cell r="D415">
            <v>1</v>
          </cell>
          <cell r="E415">
            <v>16.100000000000001</v>
          </cell>
          <cell r="F415">
            <v>16.100000000000001</v>
          </cell>
        </row>
        <row r="416">
          <cell r="A416" t="str">
            <v>OT02.003</v>
          </cell>
          <cell r="B416" t="str">
            <v>Lubricantes</v>
          </cell>
          <cell r="C416" t="str">
            <v>1/4 gl</v>
          </cell>
          <cell r="D416">
            <v>1</v>
          </cell>
          <cell r="E416">
            <v>30</v>
          </cell>
          <cell r="F416">
            <v>30</v>
          </cell>
        </row>
        <row r="417">
          <cell r="A417" t="str">
            <v>TP</v>
          </cell>
          <cell r="B417" t="str">
            <v>TUBERIAS Y PIEZAS</v>
          </cell>
          <cell r="D417" t="str">
            <v/>
          </cell>
          <cell r="F417" t="str">
            <v/>
          </cell>
        </row>
        <row r="418">
          <cell r="A418" t="str">
            <v>TP01.</v>
          </cell>
          <cell r="B418" t="str">
            <v>Tuberías y Piezas PVC Drenaje</v>
          </cell>
          <cell r="D418" t="str">
            <v/>
          </cell>
          <cell r="F418" t="str">
            <v/>
          </cell>
        </row>
        <row r="419">
          <cell r="A419" t="str">
            <v>TP01.001</v>
          </cell>
          <cell r="B419" t="str">
            <v>Tubo de 1 1/2" x 20' PVC Drenaje</v>
          </cell>
          <cell r="C419" t="str">
            <v>u</v>
          </cell>
          <cell r="D419">
            <v>1</v>
          </cell>
          <cell r="E419">
            <v>38.549999999999997</v>
          </cell>
          <cell r="F419">
            <v>38.549999999999997</v>
          </cell>
        </row>
        <row r="420">
          <cell r="A420" t="str">
            <v>TP01.002</v>
          </cell>
          <cell r="B420" t="str">
            <v>Tubo de 2" x 20' PVC Drenaje</v>
          </cell>
          <cell r="C420" t="str">
            <v>u</v>
          </cell>
          <cell r="D420">
            <v>1</v>
          </cell>
          <cell r="E420">
            <v>46</v>
          </cell>
          <cell r="F420">
            <v>46</v>
          </cell>
        </row>
        <row r="421">
          <cell r="A421" t="str">
            <v>TP01.003</v>
          </cell>
          <cell r="B421" t="str">
            <v>Tubo de 3" x 20' PVC Drenaje</v>
          </cell>
          <cell r="C421" t="str">
            <v>u</v>
          </cell>
          <cell r="D421">
            <v>1</v>
          </cell>
          <cell r="E421">
            <v>73.5</v>
          </cell>
          <cell r="F421">
            <v>73.5</v>
          </cell>
        </row>
        <row r="422">
          <cell r="A422" t="str">
            <v>TP01.004</v>
          </cell>
          <cell r="B422" t="str">
            <v>Tubo de 4" x 20' PVC Drenaje</v>
          </cell>
          <cell r="C422" t="str">
            <v>u</v>
          </cell>
          <cell r="D422">
            <v>1</v>
          </cell>
          <cell r="E422">
            <v>96</v>
          </cell>
          <cell r="F422">
            <v>96</v>
          </cell>
        </row>
        <row r="423">
          <cell r="A423" t="str">
            <v>TP01.005</v>
          </cell>
          <cell r="B423" t="str">
            <v>Tubo de 6" x 20' PVC Drenaje</v>
          </cell>
          <cell r="C423" t="str">
            <v>u</v>
          </cell>
          <cell r="D423">
            <v>1</v>
          </cell>
          <cell r="E423">
            <v>299.5</v>
          </cell>
          <cell r="F423">
            <v>299.5</v>
          </cell>
        </row>
        <row r="424">
          <cell r="A424" t="str">
            <v>TP01.006</v>
          </cell>
          <cell r="B424" t="str">
            <v>Tubo de 2" x 20' PVC SDR-41</v>
          </cell>
          <cell r="C424" t="str">
            <v>u</v>
          </cell>
          <cell r="D424">
            <v>1</v>
          </cell>
          <cell r="E424">
            <v>79</v>
          </cell>
          <cell r="F424">
            <v>79</v>
          </cell>
        </row>
        <row r="425">
          <cell r="A425" t="str">
            <v>TP01.007</v>
          </cell>
          <cell r="B425" t="str">
            <v>Tubo de 3" x 20' PVC SDR-41</v>
          </cell>
          <cell r="C425" t="str">
            <v>u</v>
          </cell>
          <cell r="D425">
            <v>1</v>
          </cell>
          <cell r="E425">
            <v>140</v>
          </cell>
          <cell r="F425">
            <v>140</v>
          </cell>
        </row>
        <row r="426">
          <cell r="A426" t="str">
            <v>TP01.008</v>
          </cell>
          <cell r="B426" t="str">
            <v>Tubo de 4" x 20' PVC SDR-41</v>
          </cell>
          <cell r="C426" t="str">
            <v>u</v>
          </cell>
          <cell r="D426">
            <v>1</v>
          </cell>
          <cell r="E426">
            <v>223</v>
          </cell>
          <cell r="F426">
            <v>223</v>
          </cell>
        </row>
        <row r="427">
          <cell r="A427" t="str">
            <v>TP01.009</v>
          </cell>
          <cell r="B427" t="str">
            <v>Tubo de 6" x 20' PVC SDR-41</v>
          </cell>
          <cell r="C427" t="str">
            <v>u</v>
          </cell>
          <cell r="D427">
            <v>1</v>
          </cell>
          <cell r="E427">
            <v>503</v>
          </cell>
          <cell r="F427">
            <v>503</v>
          </cell>
        </row>
        <row r="428">
          <cell r="A428" t="str">
            <v>TP01.010</v>
          </cell>
          <cell r="B428" t="str">
            <v>Tubo de 2" x 20' PVC SDR-26</v>
          </cell>
          <cell r="C428" t="str">
            <v>u</v>
          </cell>
          <cell r="D428">
            <v>1</v>
          </cell>
          <cell r="E428">
            <v>98.5</v>
          </cell>
          <cell r="F428">
            <v>98.5</v>
          </cell>
        </row>
        <row r="429">
          <cell r="A429" t="str">
            <v>TP01.011</v>
          </cell>
          <cell r="B429" t="str">
            <v>Tubo de 3" x 20' PVC SDR-26</v>
          </cell>
          <cell r="C429" t="str">
            <v>u</v>
          </cell>
          <cell r="D429">
            <v>1</v>
          </cell>
          <cell r="E429">
            <v>233</v>
          </cell>
          <cell r="F429">
            <v>233</v>
          </cell>
        </row>
        <row r="430">
          <cell r="A430" t="str">
            <v>TP01.012</v>
          </cell>
          <cell r="B430" t="str">
            <v>Tubo de 4" x 20' PVC SDR-26</v>
          </cell>
          <cell r="C430" t="str">
            <v>u</v>
          </cell>
          <cell r="D430">
            <v>1</v>
          </cell>
          <cell r="E430">
            <v>363</v>
          </cell>
          <cell r="F430">
            <v>363</v>
          </cell>
        </row>
        <row r="431">
          <cell r="A431" t="str">
            <v>TP01.013</v>
          </cell>
          <cell r="B431" t="str">
            <v>Tubo de 6" x 20' PVC SDR-26</v>
          </cell>
          <cell r="C431" t="str">
            <v>u</v>
          </cell>
          <cell r="D431">
            <v>1</v>
          </cell>
          <cell r="E431">
            <v>761</v>
          </cell>
          <cell r="F431">
            <v>761</v>
          </cell>
        </row>
        <row r="432">
          <cell r="A432" t="str">
            <v>TP01.014</v>
          </cell>
          <cell r="B432" t="str">
            <v>Codo de 2" x 90 Drenaje</v>
          </cell>
          <cell r="C432" t="str">
            <v>u</v>
          </cell>
          <cell r="D432">
            <v>1</v>
          </cell>
          <cell r="E432">
            <v>8.6999999999999993</v>
          </cell>
          <cell r="F432">
            <v>8.6999999999999993</v>
          </cell>
        </row>
        <row r="433">
          <cell r="A433" t="str">
            <v>TP01.015</v>
          </cell>
          <cell r="B433" t="str">
            <v>Codo de 3" x 90 Drenaje</v>
          </cell>
          <cell r="C433" t="str">
            <v>u</v>
          </cell>
          <cell r="D433">
            <v>1</v>
          </cell>
          <cell r="E433">
            <v>20</v>
          </cell>
          <cell r="F433">
            <v>20</v>
          </cell>
        </row>
        <row r="434">
          <cell r="A434" t="str">
            <v>TP01.016</v>
          </cell>
          <cell r="B434" t="str">
            <v>Codo de 4" x 90 Drenaje</v>
          </cell>
          <cell r="C434" t="str">
            <v>u</v>
          </cell>
          <cell r="D434">
            <v>1</v>
          </cell>
          <cell r="E434">
            <v>31.75</v>
          </cell>
          <cell r="F434">
            <v>31.75</v>
          </cell>
        </row>
        <row r="435">
          <cell r="A435" t="str">
            <v>TP01.017</v>
          </cell>
          <cell r="B435" t="str">
            <v>Codo de 6" x 90 Drenaje</v>
          </cell>
          <cell r="C435" t="str">
            <v>u</v>
          </cell>
          <cell r="D435">
            <v>1</v>
          </cell>
          <cell r="E435">
            <v>260</v>
          </cell>
          <cell r="F435">
            <v>260</v>
          </cell>
        </row>
        <row r="436">
          <cell r="A436" t="str">
            <v>TP01.018</v>
          </cell>
          <cell r="B436" t="str">
            <v>Codo de 2" x 45 Drenaje</v>
          </cell>
          <cell r="C436" t="str">
            <v>u</v>
          </cell>
          <cell r="D436">
            <v>1</v>
          </cell>
          <cell r="E436">
            <v>7</v>
          </cell>
          <cell r="F436">
            <v>7</v>
          </cell>
        </row>
        <row r="437">
          <cell r="A437" t="str">
            <v>TP01.019</v>
          </cell>
          <cell r="B437" t="str">
            <v>Codo de 3" x 45 Drenaje</v>
          </cell>
          <cell r="C437" t="str">
            <v>u</v>
          </cell>
          <cell r="D437">
            <v>1</v>
          </cell>
          <cell r="E437">
            <v>15</v>
          </cell>
          <cell r="F437">
            <v>15</v>
          </cell>
        </row>
        <row r="438">
          <cell r="A438" t="str">
            <v>TP01.020</v>
          </cell>
          <cell r="B438" t="str">
            <v>Codo de 4" x 45 Drenaje</v>
          </cell>
          <cell r="C438" t="str">
            <v>u</v>
          </cell>
          <cell r="D438">
            <v>1</v>
          </cell>
          <cell r="E438">
            <v>25</v>
          </cell>
          <cell r="F438">
            <v>25</v>
          </cell>
        </row>
        <row r="439">
          <cell r="A439" t="str">
            <v>TP01.021</v>
          </cell>
          <cell r="B439" t="str">
            <v>Codo de 6" x 45 Drenaje</v>
          </cell>
          <cell r="C439" t="str">
            <v>u</v>
          </cell>
          <cell r="D439">
            <v>1</v>
          </cell>
          <cell r="E439">
            <v>260</v>
          </cell>
          <cell r="F439">
            <v>260</v>
          </cell>
        </row>
        <row r="440">
          <cell r="A440" t="str">
            <v>TP01.022</v>
          </cell>
          <cell r="B440" t="str">
            <v>Yee de 2" PVC Drenaje</v>
          </cell>
          <cell r="C440" t="str">
            <v>u</v>
          </cell>
          <cell r="D440">
            <v>1</v>
          </cell>
          <cell r="E440">
            <v>16</v>
          </cell>
          <cell r="F440">
            <v>16</v>
          </cell>
        </row>
        <row r="441">
          <cell r="A441" t="str">
            <v>TP01.023</v>
          </cell>
          <cell r="B441" t="str">
            <v>Yee de 3" PVC Drenaje</v>
          </cell>
          <cell r="C441" t="str">
            <v>u</v>
          </cell>
          <cell r="D441">
            <v>1</v>
          </cell>
          <cell r="E441">
            <v>33</v>
          </cell>
          <cell r="F441">
            <v>33</v>
          </cell>
        </row>
        <row r="442">
          <cell r="A442" t="str">
            <v>TP01.024</v>
          </cell>
          <cell r="B442" t="str">
            <v>Yee de 4" PVC Drenaje</v>
          </cell>
          <cell r="C442" t="str">
            <v>u</v>
          </cell>
          <cell r="D442">
            <v>1</v>
          </cell>
          <cell r="E442">
            <v>55</v>
          </cell>
          <cell r="F442">
            <v>55</v>
          </cell>
        </row>
        <row r="443">
          <cell r="A443" t="str">
            <v>TP01.025</v>
          </cell>
          <cell r="B443" t="str">
            <v>Yee de 6" PVC Drenaje</v>
          </cell>
          <cell r="C443" t="str">
            <v>u</v>
          </cell>
          <cell r="D443">
            <v>1</v>
          </cell>
          <cell r="E443">
            <v>526</v>
          </cell>
          <cell r="F443">
            <v>526</v>
          </cell>
        </row>
        <row r="444">
          <cell r="A444" t="str">
            <v>TP01.026</v>
          </cell>
          <cell r="B444" t="str">
            <v>Yee reducción, de 3" a 2" PVC Drenaje</v>
          </cell>
          <cell r="C444" t="str">
            <v>u</v>
          </cell>
          <cell r="D444">
            <v>1</v>
          </cell>
          <cell r="E444">
            <v>25</v>
          </cell>
          <cell r="F444">
            <v>25</v>
          </cell>
        </row>
        <row r="445">
          <cell r="A445" t="str">
            <v>TP01.027</v>
          </cell>
          <cell r="B445" t="str">
            <v>Yee reducción, de 4" a 3" PVC Drenaje</v>
          </cell>
          <cell r="C445" t="str">
            <v>u</v>
          </cell>
          <cell r="D445">
            <v>1</v>
          </cell>
          <cell r="E445">
            <v>70</v>
          </cell>
          <cell r="F445">
            <v>70</v>
          </cell>
        </row>
        <row r="446">
          <cell r="A446" t="str">
            <v>TP01.028</v>
          </cell>
          <cell r="B446" t="str">
            <v>Yee reducción, de 4" a 2" PVC Drenaje</v>
          </cell>
          <cell r="C446" t="str">
            <v>u</v>
          </cell>
          <cell r="D446">
            <v>1</v>
          </cell>
          <cell r="E446">
            <v>32</v>
          </cell>
          <cell r="F446">
            <v>32</v>
          </cell>
        </row>
        <row r="447">
          <cell r="A447" t="str">
            <v>TP01.029</v>
          </cell>
          <cell r="B447" t="str">
            <v>Yee reducción, de 6" a 4" PVC Drenaje</v>
          </cell>
          <cell r="C447" t="str">
            <v>u</v>
          </cell>
          <cell r="D447">
            <v>1</v>
          </cell>
          <cell r="E447">
            <v>300</v>
          </cell>
          <cell r="F447">
            <v>300</v>
          </cell>
        </row>
        <row r="448">
          <cell r="A448" t="str">
            <v>TP01.030</v>
          </cell>
          <cell r="B448" t="str">
            <v>Tee de 2" PVC Drenaje</v>
          </cell>
          <cell r="C448" t="str">
            <v>u</v>
          </cell>
          <cell r="D448">
            <v>1</v>
          </cell>
          <cell r="E448">
            <v>14.5</v>
          </cell>
          <cell r="F448">
            <v>14.5</v>
          </cell>
        </row>
        <row r="449">
          <cell r="A449" t="str">
            <v>TP01.031</v>
          </cell>
          <cell r="B449" t="str">
            <v>Tee de 3" PVC Drenaje</v>
          </cell>
          <cell r="C449" t="str">
            <v>u</v>
          </cell>
          <cell r="D449">
            <v>1</v>
          </cell>
          <cell r="E449">
            <v>31</v>
          </cell>
          <cell r="F449">
            <v>31</v>
          </cell>
        </row>
        <row r="450">
          <cell r="A450" t="str">
            <v>TP01.032</v>
          </cell>
          <cell r="B450" t="str">
            <v>Tee de 4" PVC Drenaje</v>
          </cell>
          <cell r="C450" t="str">
            <v>u</v>
          </cell>
          <cell r="D450">
            <v>1</v>
          </cell>
          <cell r="E450">
            <v>50</v>
          </cell>
          <cell r="F450">
            <v>50</v>
          </cell>
        </row>
        <row r="451">
          <cell r="A451" t="str">
            <v>TP01.033</v>
          </cell>
          <cell r="B451" t="str">
            <v>Tee de 6" PVC Drenaje</v>
          </cell>
          <cell r="C451" t="str">
            <v>u</v>
          </cell>
          <cell r="D451">
            <v>1</v>
          </cell>
          <cell r="E451">
            <v>310</v>
          </cell>
          <cell r="F451">
            <v>310</v>
          </cell>
        </row>
        <row r="452">
          <cell r="A452" t="str">
            <v>TP01.034</v>
          </cell>
          <cell r="B452" t="str">
            <v>Tee reducción, de 3" a 2" PVC Drenaje</v>
          </cell>
          <cell r="C452" t="str">
            <v>u</v>
          </cell>
          <cell r="D452">
            <v>1</v>
          </cell>
          <cell r="E452">
            <v>18.75</v>
          </cell>
          <cell r="F452">
            <v>18.75</v>
          </cell>
        </row>
        <row r="453">
          <cell r="A453" t="str">
            <v>TP01.035</v>
          </cell>
          <cell r="B453" t="str">
            <v>Tee reducción, de 4" a 3" PVC Drenaje</v>
          </cell>
          <cell r="C453" t="str">
            <v>u</v>
          </cell>
          <cell r="D453">
            <v>1</v>
          </cell>
          <cell r="E453">
            <v>73</v>
          </cell>
          <cell r="F453">
            <v>73</v>
          </cell>
        </row>
        <row r="454">
          <cell r="A454" t="str">
            <v>TP01.036</v>
          </cell>
          <cell r="B454" t="str">
            <v>Tee reducción, de 4" a 2" PVC Drenaje</v>
          </cell>
          <cell r="C454" t="str">
            <v>u</v>
          </cell>
          <cell r="D454">
            <v>1</v>
          </cell>
          <cell r="E454">
            <v>32</v>
          </cell>
          <cell r="F454">
            <v>32</v>
          </cell>
        </row>
        <row r="455">
          <cell r="A455" t="str">
            <v>TP01.037</v>
          </cell>
          <cell r="B455" t="str">
            <v>Tee reducción, de 6" a 3" PVC Drenaje</v>
          </cell>
          <cell r="C455" t="str">
            <v>u</v>
          </cell>
          <cell r="D455">
            <v>1</v>
          </cell>
          <cell r="E455">
            <v>265</v>
          </cell>
          <cell r="F455">
            <v>265</v>
          </cell>
        </row>
        <row r="456">
          <cell r="A456" t="str">
            <v>TP01.038</v>
          </cell>
          <cell r="B456" t="str">
            <v>Tee reducción, de 6" a 4" PVC Drenaje</v>
          </cell>
          <cell r="C456" t="str">
            <v>u</v>
          </cell>
          <cell r="D456">
            <v>1</v>
          </cell>
          <cell r="E456">
            <v>265</v>
          </cell>
          <cell r="F456">
            <v>265</v>
          </cell>
        </row>
        <row r="457">
          <cell r="A457" t="str">
            <v>TP01.039</v>
          </cell>
          <cell r="B457" t="str">
            <v>Tapón Registro de 2" PVC Drenaje</v>
          </cell>
          <cell r="C457" t="str">
            <v>u</v>
          </cell>
          <cell r="D457">
            <v>1</v>
          </cell>
          <cell r="E457">
            <v>25</v>
          </cell>
          <cell r="F457">
            <v>25</v>
          </cell>
        </row>
        <row r="458">
          <cell r="A458" t="str">
            <v>TP01.040</v>
          </cell>
          <cell r="B458" t="str">
            <v>Tapón Registro de 3" PVC Drenaje</v>
          </cell>
          <cell r="C458" t="str">
            <v>u</v>
          </cell>
          <cell r="D458">
            <v>1</v>
          </cell>
          <cell r="E458">
            <v>55</v>
          </cell>
          <cell r="F458">
            <v>55</v>
          </cell>
        </row>
        <row r="459">
          <cell r="A459" t="str">
            <v>TP01.041</v>
          </cell>
          <cell r="B459" t="str">
            <v>Tapón Registro de 4" PVC Drenaje</v>
          </cell>
          <cell r="C459" t="str">
            <v>u</v>
          </cell>
          <cell r="D459">
            <v>1</v>
          </cell>
          <cell r="E459">
            <v>60</v>
          </cell>
          <cell r="F459">
            <v>60</v>
          </cell>
        </row>
        <row r="460">
          <cell r="A460" t="str">
            <v>TP01.042</v>
          </cell>
          <cell r="B460" t="str">
            <v>Sifón de 1 1/2", PVC</v>
          </cell>
          <cell r="C460" t="str">
            <v>u</v>
          </cell>
          <cell r="D460">
            <v>1</v>
          </cell>
          <cell r="E460">
            <v>41.9</v>
          </cell>
          <cell r="F460">
            <v>41.9</v>
          </cell>
        </row>
        <row r="461">
          <cell r="A461" t="str">
            <v>TP01.043</v>
          </cell>
          <cell r="B461" t="str">
            <v>Sifón de 2", PVC</v>
          </cell>
          <cell r="C461" t="str">
            <v>u</v>
          </cell>
          <cell r="D461">
            <v>1</v>
          </cell>
          <cell r="E461">
            <v>30</v>
          </cell>
          <cell r="F461">
            <v>30</v>
          </cell>
        </row>
        <row r="462">
          <cell r="A462" t="str">
            <v>TP01.044</v>
          </cell>
          <cell r="B462" t="str">
            <v>Sifón de 3", PVC</v>
          </cell>
          <cell r="C462" t="str">
            <v>u</v>
          </cell>
          <cell r="D462">
            <v>1</v>
          </cell>
          <cell r="E462">
            <v>110</v>
          </cell>
          <cell r="F462">
            <v>110</v>
          </cell>
        </row>
        <row r="463">
          <cell r="A463" t="str">
            <v>TP01.045</v>
          </cell>
          <cell r="B463" t="str">
            <v>Sifón de 4", PVC</v>
          </cell>
          <cell r="C463" t="str">
            <v>u</v>
          </cell>
          <cell r="D463">
            <v>1</v>
          </cell>
          <cell r="E463">
            <v>130</v>
          </cell>
          <cell r="F463">
            <v>130</v>
          </cell>
        </row>
        <row r="464">
          <cell r="A464" t="str">
            <v>TP01.046</v>
          </cell>
          <cell r="B464" t="str">
            <v>Reducción de 3" a 1 1/2" PVC Drenaje</v>
          </cell>
          <cell r="C464" t="str">
            <v>u</v>
          </cell>
          <cell r="D464">
            <v>1</v>
          </cell>
          <cell r="E464">
            <v>15.5</v>
          </cell>
          <cell r="F464">
            <v>15.5</v>
          </cell>
        </row>
        <row r="465">
          <cell r="A465" t="str">
            <v>TP01.047</v>
          </cell>
          <cell r="B465" t="str">
            <v>Reducción de 3" a 2" PVC Drenaje</v>
          </cell>
          <cell r="C465" t="str">
            <v>u</v>
          </cell>
          <cell r="D465">
            <v>1</v>
          </cell>
          <cell r="E465">
            <v>10.5</v>
          </cell>
          <cell r="F465">
            <v>10.5</v>
          </cell>
        </row>
        <row r="466">
          <cell r="A466" t="str">
            <v>TP01.048</v>
          </cell>
          <cell r="B466" t="str">
            <v>Reducción de 4" a 3" PVC Drenaje</v>
          </cell>
          <cell r="C466" t="str">
            <v>u</v>
          </cell>
          <cell r="D466">
            <v>1</v>
          </cell>
          <cell r="E466">
            <v>20</v>
          </cell>
          <cell r="F466">
            <v>20</v>
          </cell>
        </row>
        <row r="467">
          <cell r="A467" t="str">
            <v>TP01.049</v>
          </cell>
          <cell r="B467" t="str">
            <v>Reducción de 4" a 2" PVC Drenaje</v>
          </cell>
          <cell r="C467" t="str">
            <v>u</v>
          </cell>
          <cell r="D467">
            <v>1</v>
          </cell>
          <cell r="E467">
            <v>18</v>
          </cell>
          <cell r="F467">
            <v>18</v>
          </cell>
        </row>
        <row r="468">
          <cell r="A468" t="str">
            <v>TP01.050</v>
          </cell>
          <cell r="B468" t="str">
            <v>Reducción de 6" a 4" PVC Drenaje</v>
          </cell>
          <cell r="C468" t="str">
            <v>u</v>
          </cell>
          <cell r="D468">
            <v>1</v>
          </cell>
          <cell r="E468">
            <v>160</v>
          </cell>
          <cell r="F468">
            <v>160</v>
          </cell>
        </row>
        <row r="469">
          <cell r="A469" t="str">
            <v>TP01.051</v>
          </cell>
          <cell r="B469" t="str">
            <v>Cemento PVC criollo, 1 GL (CANO)</v>
          </cell>
          <cell r="C469" t="str">
            <v>u</v>
          </cell>
          <cell r="D469">
            <v>1</v>
          </cell>
          <cell r="E469">
            <v>180</v>
          </cell>
          <cell r="F469">
            <v>180</v>
          </cell>
        </row>
        <row r="470">
          <cell r="A470" t="str">
            <v>TP01.052</v>
          </cell>
          <cell r="B470" t="str">
            <v>Cemento PVC criollo, 1/4 GL (CANO)</v>
          </cell>
          <cell r="C470" t="str">
            <v>u</v>
          </cell>
          <cell r="D470">
            <v>1</v>
          </cell>
          <cell r="E470">
            <v>53</v>
          </cell>
          <cell r="F470">
            <v>53</v>
          </cell>
        </row>
        <row r="471">
          <cell r="A471" t="str">
            <v>TP01.053</v>
          </cell>
          <cell r="B471" t="str">
            <v>Cemento PVC criollo, Pinta (CANO)</v>
          </cell>
          <cell r="C471" t="str">
            <v>u</v>
          </cell>
          <cell r="D471">
            <v>1</v>
          </cell>
          <cell r="E471">
            <v>27</v>
          </cell>
          <cell r="F471">
            <v>27</v>
          </cell>
        </row>
        <row r="472">
          <cell r="A472" t="str">
            <v>TP01.054</v>
          </cell>
          <cell r="B472" t="str">
            <v>Cemento PVC importado, 1000 gramos (TANGIT)</v>
          </cell>
          <cell r="C472" t="str">
            <v>u</v>
          </cell>
          <cell r="D472">
            <v>1</v>
          </cell>
          <cell r="E472">
            <v>230</v>
          </cell>
          <cell r="F472">
            <v>230</v>
          </cell>
        </row>
        <row r="473">
          <cell r="A473" t="str">
            <v>TP01.055</v>
          </cell>
          <cell r="B473" t="str">
            <v>Cemento PVC importado, 500 gramos (TANGIT)</v>
          </cell>
          <cell r="C473" t="str">
            <v>u</v>
          </cell>
          <cell r="D473">
            <v>1</v>
          </cell>
          <cell r="E473">
            <v>133</v>
          </cell>
          <cell r="F473">
            <v>133</v>
          </cell>
        </row>
        <row r="474">
          <cell r="A474" t="str">
            <v>TP01.056</v>
          </cell>
          <cell r="B474" t="str">
            <v>Cemento PVC importado, 250 gramos (TANGIT)</v>
          </cell>
          <cell r="C474" t="str">
            <v>u</v>
          </cell>
          <cell r="D474">
            <v>1</v>
          </cell>
          <cell r="E474">
            <v>78</v>
          </cell>
          <cell r="F474">
            <v>78</v>
          </cell>
        </row>
        <row r="475">
          <cell r="A475" t="str">
            <v>TP01.057</v>
          </cell>
          <cell r="B475" t="str">
            <v>Cemento PVC importado, 125 gramos (TANGIT)</v>
          </cell>
          <cell r="C475" t="str">
            <v>u</v>
          </cell>
          <cell r="D475">
            <v>1</v>
          </cell>
          <cell r="E475">
            <v>47</v>
          </cell>
          <cell r="F475">
            <v>47</v>
          </cell>
        </row>
        <row r="476">
          <cell r="A476" t="str">
            <v>TP02.</v>
          </cell>
          <cell r="B476" t="str">
            <v>Tuberias y Piezas Galvanizadas</v>
          </cell>
          <cell r="D476" t="str">
            <v/>
          </cell>
          <cell r="F476" t="str">
            <v/>
          </cell>
        </row>
        <row r="477">
          <cell r="A477" t="str">
            <v>TP02.001</v>
          </cell>
          <cell r="B477" t="str">
            <v>Tubo de 1/2" x 20', Galvanizado</v>
          </cell>
          <cell r="C477" t="str">
            <v>u</v>
          </cell>
          <cell r="D477">
            <v>1</v>
          </cell>
          <cell r="E477">
            <v>160</v>
          </cell>
          <cell r="F477">
            <v>160</v>
          </cell>
        </row>
        <row r="478">
          <cell r="A478" t="str">
            <v>TP02.002</v>
          </cell>
          <cell r="B478" t="str">
            <v>Tubo de 3/4" x 20', Galvanizado</v>
          </cell>
          <cell r="C478" t="str">
            <v>u</v>
          </cell>
          <cell r="D478">
            <v>1</v>
          </cell>
          <cell r="E478">
            <v>215</v>
          </cell>
          <cell r="F478">
            <v>215</v>
          </cell>
        </row>
        <row r="479">
          <cell r="A479" t="str">
            <v>TP02.003</v>
          </cell>
          <cell r="B479" t="str">
            <v>Tubo de 1" x 20', Galvanizado</v>
          </cell>
          <cell r="C479" t="str">
            <v>u</v>
          </cell>
          <cell r="D479">
            <v>1</v>
          </cell>
          <cell r="E479">
            <v>316</v>
          </cell>
          <cell r="F479">
            <v>316</v>
          </cell>
        </row>
        <row r="480">
          <cell r="A480" t="str">
            <v>TP02.004</v>
          </cell>
          <cell r="B480" t="str">
            <v>Tubo de 1 1/2" x 20', Galvanizado</v>
          </cell>
          <cell r="C480" t="str">
            <v>u</v>
          </cell>
          <cell r="D480">
            <v>1</v>
          </cell>
          <cell r="E480">
            <v>505</v>
          </cell>
          <cell r="F480">
            <v>505</v>
          </cell>
        </row>
        <row r="481">
          <cell r="A481" t="str">
            <v>TP02.005</v>
          </cell>
          <cell r="B481" t="str">
            <v>Tubo de 2" x 20', Galvanizado</v>
          </cell>
          <cell r="C481" t="str">
            <v>u</v>
          </cell>
          <cell r="D481">
            <v>1</v>
          </cell>
          <cell r="E481">
            <v>680</v>
          </cell>
          <cell r="F481">
            <v>680</v>
          </cell>
        </row>
        <row r="482">
          <cell r="A482" t="str">
            <v>TP02.006</v>
          </cell>
          <cell r="B482" t="str">
            <v>Tubo de 2 1/2" x 20', Galvanizado</v>
          </cell>
          <cell r="C482" t="str">
            <v>u</v>
          </cell>
          <cell r="D482">
            <v>1</v>
          </cell>
          <cell r="E482">
            <v>1075</v>
          </cell>
          <cell r="F482">
            <v>1075</v>
          </cell>
        </row>
        <row r="483">
          <cell r="A483" t="str">
            <v>TP02.007</v>
          </cell>
          <cell r="B483" t="str">
            <v>Tubo de 3" x 20', Galvanizado</v>
          </cell>
          <cell r="C483" t="str">
            <v>u</v>
          </cell>
          <cell r="D483">
            <v>1</v>
          </cell>
          <cell r="E483">
            <v>1400</v>
          </cell>
          <cell r="F483">
            <v>1400</v>
          </cell>
        </row>
        <row r="484">
          <cell r="A484" t="str">
            <v>TP02.008</v>
          </cell>
          <cell r="B484" t="str">
            <v>Tubo de 4" x 20', Galvanizado</v>
          </cell>
          <cell r="C484" t="str">
            <v>u</v>
          </cell>
          <cell r="D484">
            <v>1</v>
          </cell>
          <cell r="E484">
            <v>2740</v>
          </cell>
          <cell r="F484">
            <v>2740</v>
          </cell>
        </row>
        <row r="485">
          <cell r="A485" t="str">
            <v>TP02.009</v>
          </cell>
          <cell r="B485" t="str">
            <v>Codo de 1/2" x 90, Galvanizado</v>
          </cell>
          <cell r="C485" t="str">
            <v>u</v>
          </cell>
          <cell r="D485">
            <v>1</v>
          </cell>
          <cell r="E485">
            <v>4.5</v>
          </cell>
          <cell r="F485">
            <v>4.5</v>
          </cell>
        </row>
        <row r="486">
          <cell r="A486" t="str">
            <v>TP02.010</v>
          </cell>
          <cell r="B486" t="str">
            <v>Codo de 3/4" x 90, Galvanizado</v>
          </cell>
          <cell r="C486" t="str">
            <v>u</v>
          </cell>
          <cell r="D486">
            <v>1</v>
          </cell>
          <cell r="E486">
            <v>6.4</v>
          </cell>
          <cell r="F486">
            <v>6.4</v>
          </cell>
        </row>
        <row r="487">
          <cell r="A487" t="str">
            <v>TP02.011</v>
          </cell>
          <cell r="B487" t="str">
            <v>Codo de 1" x 90, Galvanizado</v>
          </cell>
          <cell r="C487" t="str">
            <v>u</v>
          </cell>
          <cell r="D487">
            <v>1</v>
          </cell>
          <cell r="E487">
            <v>7</v>
          </cell>
          <cell r="F487">
            <v>7</v>
          </cell>
        </row>
        <row r="488">
          <cell r="A488" t="str">
            <v>TP02.012</v>
          </cell>
          <cell r="B488" t="str">
            <v>Codo de 1 1/2" x 90, Galvanizado</v>
          </cell>
          <cell r="C488" t="str">
            <v>u</v>
          </cell>
          <cell r="D488">
            <v>1</v>
          </cell>
          <cell r="E488">
            <v>17.5</v>
          </cell>
          <cell r="F488">
            <v>17.5</v>
          </cell>
        </row>
        <row r="489">
          <cell r="A489" t="str">
            <v>TP02.013</v>
          </cell>
          <cell r="B489" t="str">
            <v>Codo de 2" x 90, Galvanizado</v>
          </cell>
          <cell r="C489" t="str">
            <v>u</v>
          </cell>
          <cell r="D489">
            <v>1</v>
          </cell>
          <cell r="E489">
            <v>27</v>
          </cell>
          <cell r="F489">
            <v>27</v>
          </cell>
        </row>
        <row r="490">
          <cell r="A490" t="str">
            <v>TP02.014</v>
          </cell>
          <cell r="B490" t="str">
            <v>Codo de 2 1/2" x 90, Galvanizado</v>
          </cell>
          <cell r="C490" t="str">
            <v>u</v>
          </cell>
          <cell r="D490">
            <v>1</v>
          </cell>
          <cell r="E490">
            <v>35</v>
          </cell>
          <cell r="F490">
            <v>35</v>
          </cell>
        </row>
        <row r="491">
          <cell r="A491" t="str">
            <v>TP02.015</v>
          </cell>
          <cell r="B491" t="str">
            <v>Codo de 3" x 90, Galvanizado</v>
          </cell>
          <cell r="C491" t="str">
            <v>u</v>
          </cell>
          <cell r="D491">
            <v>1</v>
          </cell>
          <cell r="E491">
            <v>52</v>
          </cell>
          <cell r="F491">
            <v>52</v>
          </cell>
        </row>
        <row r="492">
          <cell r="A492" t="str">
            <v>TP02.016</v>
          </cell>
          <cell r="B492" t="str">
            <v>Codo de 4" x 90, Galvanizado</v>
          </cell>
          <cell r="C492" t="str">
            <v>u</v>
          </cell>
          <cell r="D492">
            <v>1</v>
          </cell>
          <cell r="E492">
            <v>126</v>
          </cell>
          <cell r="F492">
            <v>126</v>
          </cell>
        </row>
        <row r="493">
          <cell r="A493" t="str">
            <v>TP02.017</v>
          </cell>
          <cell r="B493" t="str">
            <v>Codo Niple de 1/2" x 90, Galvanizado</v>
          </cell>
          <cell r="C493" t="str">
            <v>u</v>
          </cell>
          <cell r="D493">
            <v>1</v>
          </cell>
          <cell r="E493">
            <v>5.5</v>
          </cell>
          <cell r="F493">
            <v>5.5</v>
          </cell>
        </row>
        <row r="494">
          <cell r="A494" t="str">
            <v>TP02.018</v>
          </cell>
          <cell r="B494" t="str">
            <v>Codo Niple de 3/4" x 90, Galvanizado</v>
          </cell>
          <cell r="C494" t="str">
            <v>u</v>
          </cell>
          <cell r="D494">
            <v>1</v>
          </cell>
          <cell r="E494">
            <v>6.3</v>
          </cell>
          <cell r="F494">
            <v>6.3</v>
          </cell>
        </row>
        <row r="495">
          <cell r="A495" t="str">
            <v>TP02.019</v>
          </cell>
          <cell r="B495" t="str">
            <v>Codo Niple de 1" x 90, Galvanizado</v>
          </cell>
          <cell r="C495" t="str">
            <v>u</v>
          </cell>
          <cell r="D495">
            <v>1</v>
          </cell>
          <cell r="E495">
            <v>11.25</v>
          </cell>
          <cell r="F495">
            <v>11.25</v>
          </cell>
        </row>
        <row r="496">
          <cell r="A496" t="str">
            <v>TP02.020</v>
          </cell>
          <cell r="B496" t="str">
            <v>Codo Niple de 1 1/2" x 90, Galvanizado</v>
          </cell>
          <cell r="C496" t="str">
            <v>u</v>
          </cell>
          <cell r="D496">
            <v>1</v>
          </cell>
          <cell r="E496">
            <v>15</v>
          </cell>
          <cell r="F496">
            <v>15</v>
          </cell>
        </row>
        <row r="497">
          <cell r="A497" t="str">
            <v>TP02.021</v>
          </cell>
          <cell r="B497" t="str">
            <v>Codo Niple de 2" x 90, Galvanizado</v>
          </cell>
          <cell r="C497" t="str">
            <v>u</v>
          </cell>
          <cell r="D497">
            <v>1</v>
          </cell>
          <cell r="E497">
            <v>21</v>
          </cell>
          <cell r="F497">
            <v>21</v>
          </cell>
        </row>
        <row r="498">
          <cell r="A498" t="str">
            <v>TP02.022</v>
          </cell>
          <cell r="B498" t="str">
            <v>Tee de 1/2" , Galvanizada</v>
          </cell>
          <cell r="C498" t="str">
            <v>u</v>
          </cell>
          <cell r="D498">
            <v>1</v>
          </cell>
          <cell r="E498">
            <v>4</v>
          </cell>
          <cell r="F498">
            <v>4</v>
          </cell>
        </row>
        <row r="499">
          <cell r="A499" t="str">
            <v>TP02.023</v>
          </cell>
          <cell r="B499" t="str">
            <v>Tee de 3/4" , Galvanizada</v>
          </cell>
          <cell r="C499" t="str">
            <v>u</v>
          </cell>
          <cell r="D499">
            <v>1</v>
          </cell>
          <cell r="E499">
            <v>5.5</v>
          </cell>
          <cell r="F499">
            <v>5.5</v>
          </cell>
        </row>
        <row r="500">
          <cell r="A500" t="str">
            <v>TP02.024</v>
          </cell>
          <cell r="B500" t="str">
            <v>Tee de 1" , Galvanizada</v>
          </cell>
          <cell r="C500" t="str">
            <v>u</v>
          </cell>
          <cell r="D500">
            <v>1</v>
          </cell>
          <cell r="E500">
            <v>11.5</v>
          </cell>
          <cell r="F500">
            <v>11.5</v>
          </cell>
        </row>
        <row r="501">
          <cell r="A501" t="str">
            <v>TP02.025</v>
          </cell>
          <cell r="B501" t="str">
            <v>Tee de 1 1/2" , Galvanizada</v>
          </cell>
          <cell r="C501" t="str">
            <v>u</v>
          </cell>
          <cell r="D501">
            <v>1</v>
          </cell>
          <cell r="E501">
            <v>22</v>
          </cell>
          <cell r="F501">
            <v>22</v>
          </cell>
        </row>
        <row r="502">
          <cell r="A502" t="str">
            <v>TP02.026</v>
          </cell>
          <cell r="B502" t="str">
            <v>Tee de 2" , Galvanizada</v>
          </cell>
          <cell r="C502" t="str">
            <v>u</v>
          </cell>
          <cell r="D502">
            <v>1</v>
          </cell>
          <cell r="E502">
            <v>45</v>
          </cell>
          <cell r="F502">
            <v>45</v>
          </cell>
        </row>
        <row r="503">
          <cell r="A503" t="str">
            <v>TP02.027</v>
          </cell>
          <cell r="B503" t="str">
            <v>Tee de 2 1/2" , Galvanizada</v>
          </cell>
          <cell r="C503" t="str">
            <v>u</v>
          </cell>
          <cell r="D503">
            <v>1</v>
          </cell>
          <cell r="E503">
            <v>70</v>
          </cell>
          <cell r="F503">
            <v>70</v>
          </cell>
        </row>
        <row r="504">
          <cell r="A504" t="str">
            <v>TP02.028</v>
          </cell>
          <cell r="B504" t="str">
            <v>Tee de 3" , Galvanizada</v>
          </cell>
          <cell r="C504" t="str">
            <v>u</v>
          </cell>
          <cell r="D504">
            <v>1</v>
          </cell>
          <cell r="E504">
            <v>92</v>
          </cell>
          <cell r="F504">
            <v>92</v>
          </cell>
        </row>
        <row r="505">
          <cell r="A505" t="str">
            <v>TP02.029</v>
          </cell>
          <cell r="B505" t="str">
            <v>Tee de 4" , Galvanizada</v>
          </cell>
          <cell r="C505" t="str">
            <v>u</v>
          </cell>
          <cell r="D505">
            <v>1</v>
          </cell>
          <cell r="E505">
            <v>165</v>
          </cell>
          <cell r="F505">
            <v>165</v>
          </cell>
        </row>
        <row r="506">
          <cell r="A506" t="str">
            <v>TP02.030</v>
          </cell>
          <cell r="B506" t="str">
            <v>Unión Universal de 1/2" , Galvanizada</v>
          </cell>
          <cell r="C506" t="str">
            <v>u</v>
          </cell>
          <cell r="D506">
            <v>1</v>
          </cell>
          <cell r="E506">
            <v>19.5</v>
          </cell>
          <cell r="F506">
            <v>19.5</v>
          </cell>
        </row>
        <row r="507">
          <cell r="A507" t="str">
            <v>TP02.031</v>
          </cell>
          <cell r="B507" t="str">
            <v>Unión Universal de 3/4" , Galvanizada</v>
          </cell>
          <cell r="C507" t="str">
            <v>u</v>
          </cell>
          <cell r="D507">
            <v>1</v>
          </cell>
          <cell r="E507">
            <v>25</v>
          </cell>
          <cell r="F507">
            <v>25</v>
          </cell>
        </row>
        <row r="508">
          <cell r="A508" t="str">
            <v>TP02.032</v>
          </cell>
          <cell r="B508" t="str">
            <v>Unión Universal de 1" , Galvanizada</v>
          </cell>
          <cell r="C508" t="str">
            <v>u</v>
          </cell>
          <cell r="D508">
            <v>1</v>
          </cell>
          <cell r="E508">
            <v>30</v>
          </cell>
          <cell r="F508">
            <v>30</v>
          </cell>
        </row>
        <row r="509">
          <cell r="A509" t="str">
            <v>TP02.033</v>
          </cell>
          <cell r="B509" t="str">
            <v>Unión Universal de 1 1/2" , Galvanizada</v>
          </cell>
          <cell r="C509" t="str">
            <v>u</v>
          </cell>
          <cell r="D509">
            <v>1</v>
          </cell>
          <cell r="E509">
            <v>52</v>
          </cell>
          <cell r="F509">
            <v>52</v>
          </cell>
        </row>
        <row r="510">
          <cell r="A510" t="str">
            <v>TP02.034</v>
          </cell>
          <cell r="B510" t="str">
            <v>Unión Universal de 2" , Galvanizada</v>
          </cell>
          <cell r="C510" t="str">
            <v>u</v>
          </cell>
          <cell r="D510">
            <v>1</v>
          </cell>
          <cell r="E510">
            <v>78</v>
          </cell>
          <cell r="F510">
            <v>78</v>
          </cell>
        </row>
        <row r="511">
          <cell r="A511" t="str">
            <v>TP02.035</v>
          </cell>
          <cell r="B511" t="str">
            <v>Unión Universal de 2 1/2" , Galvanizada</v>
          </cell>
          <cell r="C511" t="str">
            <v>u</v>
          </cell>
          <cell r="D511">
            <v>1</v>
          </cell>
          <cell r="E511">
            <v>96</v>
          </cell>
          <cell r="F511">
            <v>96</v>
          </cell>
        </row>
        <row r="512">
          <cell r="A512" t="str">
            <v>TP02.036</v>
          </cell>
          <cell r="B512" t="str">
            <v>Unión Universal de 3" , Galvanizada</v>
          </cell>
          <cell r="C512" t="str">
            <v>u</v>
          </cell>
          <cell r="D512">
            <v>1</v>
          </cell>
          <cell r="E512">
            <v>160</v>
          </cell>
          <cell r="F512">
            <v>160</v>
          </cell>
        </row>
        <row r="513">
          <cell r="A513" t="str">
            <v>TP02.037</v>
          </cell>
          <cell r="B513" t="str">
            <v>Unión Universal de 4" , Galvanizada</v>
          </cell>
          <cell r="C513" t="str">
            <v>u</v>
          </cell>
          <cell r="D513">
            <v>1</v>
          </cell>
          <cell r="E513">
            <v>416</v>
          </cell>
          <cell r="F513">
            <v>416</v>
          </cell>
        </row>
        <row r="514">
          <cell r="A514" t="str">
            <v>TP02.038</v>
          </cell>
          <cell r="B514" t="str">
            <v>Tapón Macho de 1/2" , Galvanizado</v>
          </cell>
          <cell r="C514" t="str">
            <v>u</v>
          </cell>
          <cell r="D514">
            <v>1</v>
          </cell>
          <cell r="E514">
            <v>3</v>
          </cell>
          <cell r="F514">
            <v>3</v>
          </cell>
        </row>
        <row r="515">
          <cell r="A515" t="str">
            <v>TP02.039</v>
          </cell>
          <cell r="B515" t="str">
            <v>Tapón Macho de 3/4" , Galvanizado</v>
          </cell>
          <cell r="C515" t="str">
            <v>u</v>
          </cell>
          <cell r="D515">
            <v>1</v>
          </cell>
          <cell r="E515">
            <v>3.3</v>
          </cell>
          <cell r="F515">
            <v>3.3</v>
          </cell>
        </row>
        <row r="516">
          <cell r="A516" t="str">
            <v>TP02.040</v>
          </cell>
          <cell r="B516" t="str">
            <v>Tapón Macho de 1" , Galvanizado</v>
          </cell>
          <cell r="C516" t="str">
            <v>u</v>
          </cell>
          <cell r="D516">
            <v>1</v>
          </cell>
          <cell r="E516">
            <v>4.4000000000000004</v>
          </cell>
          <cell r="F516">
            <v>4.4000000000000004</v>
          </cell>
        </row>
        <row r="517">
          <cell r="A517" t="str">
            <v>TP02.041</v>
          </cell>
          <cell r="B517" t="str">
            <v>Tapón Macho de 1 1/2" , Galvanizado</v>
          </cell>
          <cell r="C517" t="str">
            <v>u</v>
          </cell>
          <cell r="D517">
            <v>1</v>
          </cell>
          <cell r="E517">
            <v>5.75</v>
          </cell>
          <cell r="F517">
            <v>5.75</v>
          </cell>
        </row>
        <row r="518">
          <cell r="A518" t="str">
            <v>TP02.042</v>
          </cell>
          <cell r="B518" t="str">
            <v>Tapón Macho de 2" , Galvanizado</v>
          </cell>
          <cell r="C518" t="str">
            <v>u</v>
          </cell>
          <cell r="D518">
            <v>1</v>
          </cell>
          <cell r="E518">
            <v>6.75</v>
          </cell>
          <cell r="F518">
            <v>6.75</v>
          </cell>
        </row>
        <row r="519">
          <cell r="A519" t="str">
            <v>TP02.043</v>
          </cell>
          <cell r="B519" t="str">
            <v>Tapón Macho de 2 1/2" , Galvanizado</v>
          </cell>
          <cell r="C519" t="str">
            <v>u</v>
          </cell>
          <cell r="D519">
            <v>1</v>
          </cell>
          <cell r="E519">
            <v>16</v>
          </cell>
          <cell r="F519">
            <v>16</v>
          </cell>
        </row>
        <row r="520">
          <cell r="A520" t="str">
            <v>TP02.044</v>
          </cell>
          <cell r="B520" t="str">
            <v>Tapón Macho de 3" , Galvanizado</v>
          </cell>
          <cell r="C520" t="str">
            <v>u</v>
          </cell>
          <cell r="D520">
            <v>1</v>
          </cell>
          <cell r="E520">
            <v>32</v>
          </cell>
          <cell r="F520">
            <v>32</v>
          </cell>
        </row>
        <row r="521">
          <cell r="A521" t="str">
            <v>TP02.045</v>
          </cell>
          <cell r="B521" t="str">
            <v>Tapón Macho de 4" , Galvanizado</v>
          </cell>
          <cell r="C521" t="str">
            <v>u</v>
          </cell>
          <cell r="D521">
            <v>1</v>
          </cell>
          <cell r="E521">
            <v>56</v>
          </cell>
          <cell r="F521">
            <v>56</v>
          </cell>
        </row>
        <row r="522">
          <cell r="A522" t="str">
            <v>TP02.046</v>
          </cell>
          <cell r="B522" t="str">
            <v>Tapón Hembra de 1/2" , Galvanizado</v>
          </cell>
          <cell r="C522" t="str">
            <v>u</v>
          </cell>
          <cell r="D522">
            <v>1</v>
          </cell>
          <cell r="E522">
            <v>2.2000000000000002</v>
          </cell>
          <cell r="F522">
            <v>2.2000000000000002</v>
          </cell>
        </row>
        <row r="523">
          <cell r="A523" t="str">
            <v>TP02.047</v>
          </cell>
          <cell r="B523" t="str">
            <v>Tapón Hembra de 3/4" , Galvanizado</v>
          </cell>
          <cell r="C523" t="str">
            <v>u</v>
          </cell>
          <cell r="D523">
            <v>1</v>
          </cell>
          <cell r="E523">
            <v>2.75</v>
          </cell>
          <cell r="F523">
            <v>2.75</v>
          </cell>
        </row>
        <row r="524">
          <cell r="A524" t="str">
            <v>TP02.048</v>
          </cell>
          <cell r="B524" t="str">
            <v>Tapón Hembra de 1" , Galvanizado</v>
          </cell>
          <cell r="C524" t="str">
            <v>u</v>
          </cell>
          <cell r="D524">
            <v>1</v>
          </cell>
          <cell r="E524">
            <v>4</v>
          </cell>
          <cell r="F524">
            <v>4</v>
          </cell>
        </row>
        <row r="525">
          <cell r="A525" t="str">
            <v>TP02.049</v>
          </cell>
          <cell r="B525" t="str">
            <v>Tapón Hembra de 1 1/2" , Galvanizado</v>
          </cell>
          <cell r="C525" t="str">
            <v>u</v>
          </cell>
          <cell r="D525">
            <v>1</v>
          </cell>
          <cell r="E525">
            <v>10</v>
          </cell>
          <cell r="F525">
            <v>10</v>
          </cell>
        </row>
        <row r="526">
          <cell r="A526" t="str">
            <v>TP02.050</v>
          </cell>
          <cell r="B526" t="str">
            <v>Tapón Hembra de 2" , Galvanizado</v>
          </cell>
          <cell r="C526" t="str">
            <v>u</v>
          </cell>
          <cell r="D526">
            <v>1</v>
          </cell>
          <cell r="E526">
            <v>14</v>
          </cell>
          <cell r="F526">
            <v>14</v>
          </cell>
        </row>
        <row r="527">
          <cell r="A527" t="str">
            <v>TP02.051</v>
          </cell>
          <cell r="B527" t="str">
            <v>Tapón Hembra de 2 1/2" , Galvanizado</v>
          </cell>
          <cell r="C527" t="str">
            <v>u</v>
          </cell>
          <cell r="D527">
            <v>1</v>
          </cell>
          <cell r="E527">
            <v>21</v>
          </cell>
          <cell r="F527">
            <v>21</v>
          </cell>
        </row>
        <row r="528">
          <cell r="A528" t="str">
            <v>TP02.052</v>
          </cell>
          <cell r="B528" t="str">
            <v>Tapón Hembra de 3" , Galvanizado</v>
          </cell>
          <cell r="C528" t="str">
            <v>u</v>
          </cell>
          <cell r="D528">
            <v>1</v>
          </cell>
          <cell r="E528">
            <v>29</v>
          </cell>
          <cell r="F528">
            <v>29</v>
          </cell>
        </row>
        <row r="529">
          <cell r="A529" t="str">
            <v>TP02.053</v>
          </cell>
          <cell r="B529" t="str">
            <v>Tapón Hembra de 4" , Galvanizado</v>
          </cell>
          <cell r="C529" t="str">
            <v>u</v>
          </cell>
          <cell r="D529">
            <v>1</v>
          </cell>
          <cell r="E529">
            <v>48</v>
          </cell>
          <cell r="F529">
            <v>48</v>
          </cell>
        </row>
        <row r="530">
          <cell r="A530" t="str">
            <v>TP02.054</v>
          </cell>
          <cell r="B530" t="str">
            <v>Reducción "bushing" de 1/2" a 3/8", Galvanizada</v>
          </cell>
          <cell r="C530" t="str">
            <v>u</v>
          </cell>
          <cell r="D530">
            <v>1</v>
          </cell>
          <cell r="E530">
            <v>3.5</v>
          </cell>
          <cell r="F530">
            <v>3.5</v>
          </cell>
        </row>
        <row r="531">
          <cell r="A531" t="str">
            <v>TP02.055</v>
          </cell>
          <cell r="B531" t="str">
            <v>Reducción "bushing" de 3/4" a 1/2", Galvanizada</v>
          </cell>
          <cell r="C531" t="str">
            <v>u</v>
          </cell>
          <cell r="D531">
            <v>1</v>
          </cell>
          <cell r="E531">
            <v>3.75</v>
          </cell>
          <cell r="F531">
            <v>3.75</v>
          </cell>
        </row>
        <row r="532">
          <cell r="A532" t="str">
            <v>TP02.056</v>
          </cell>
          <cell r="B532" t="str">
            <v>Reducción "bushing" de 1" a 3/4", Galvanizada</v>
          </cell>
          <cell r="C532" t="str">
            <v>u</v>
          </cell>
          <cell r="D532">
            <v>1</v>
          </cell>
          <cell r="E532">
            <v>4</v>
          </cell>
          <cell r="F532">
            <v>4</v>
          </cell>
        </row>
        <row r="533">
          <cell r="A533" t="str">
            <v>TP02.057</v>
          </cell>
          <cell r="B533" t="str">
            <v>Reducción "bushing" de 2" a 3/4", Galvanizada</v>
          </cell>
          <cell r="C533" t="str">
            <v>u</v>
          </cell>
          <cell r="D533">
            <v>1</v>
          </cell>
          <cell r="E533">
            <v>14.25</v>
          </cell>
          <cell r="F533">
            <v>14.25</v>
          </cell>
        </row>
        <row r="534">
          <cell r="A534" t="str">
            <v>TP02.058</v>
          </cell>
          <cell r="B534" t="str">
            <v>Reducción "bushing" de 2" a 1", Galvanizada</v>
          </cell>
          <cell r="C534" t="str">
            <v>u</v>
          </cell>
          <cell r="D534">
            <v>1</v>
          </cell>
          <cell r="E534">
            <v>14.25</v>
          </cell>
          <cell r="F534">
            <v>14.25</v>
          </cell>
        </row>
        <row r="535">
          <cell r="A535" t="str">
            <v>TP02.059</v>
          </cell>
          <cell r="B535" t="str">
            <v>Reducción "bushing" de 2 1/2" a 1", Galvanizada</v>
          </cell>
          <cell r="C535" t="str">
            <v>u</v>
          </cell>
          <cell r="D535">
            <v>1</v>
          </cell>
          <cell r="E535">
            <v>24</v>
          </cell>
          <cell r="F535">
            <v>24</v>
          </cell>
        </row>
        <row r="536">
          <cell r="A536" t="str">
            <v>TP02.060</v>
          </cell>
          <cell r="B536" t="str">
            <v>Reducción copa de 1/2" a 3/8", Galvanizada</v>
          </cell>
          <cell r="C536" t="str">
            <v>u</v>
          </cell>
          <cell r="D536">
            <v>1</v>
          </cell>
          <cell r="E536">
            <v>3.75</v>
          </cell>
          <cell r="F536">
            <v>3.75</v>
          </cell>
        </row>
        <row r="537">
          <cell r="A537" t="str">
            <v>TP02.061</v>
          </cell>
          <cell r="B537" t="str">
            <v>Reducción copa de 3/4" a 1/2", Galvanizada</v>
          </cell>
          <cell r="C537" t="str">
            <v>u</v>
          </cell>
          <cell r="D537">
            <v>1</v>
          </cell>
          <cell r="E537">
            <v>5.5</v>
          </cell>
          <cell r="F537">
            <v>5.5</v>
          </cell>
        </row>
        <row r="538">
          <cell r="A538" t="str">
            <v>TP02.062</v>
          </cell>
          <cell r="B538" t="str">
            <v>Reducción copa de 1" a 3/4", Galvanizada</v>
          </cell>
          <cell r="C538" t="str">
            <v>u</v>
          </cell>
          <cell r="D538">
            <v>1</v>
          </cell>
          <cell r="E538">
            <v>7</v>
          </cell>
          <cell r="F538">
            <v>7</v>
          </cell>
        </row>
        <row r="539">
          <cell r="A539" t="str">
            <v>TP02.063</v>
          </cell>
          <cell r="B539" t="str">
            <v>Reducción copa de 2" a 3/4", Galvanizada</v>
          </cell>
          <cell r="C539" t="str">
            <v>u</v>
          </cell>
          <cell r="D539">
            <v>1</v>
          </cell>
          <cell r="E539">
            <v>18.5</v>
          </cell>
          <cell r="F539">
            <v>18.5</v>
          </cell>
        </row>
        <row r="540">
          <cell r="A540" t="str">
            <v>TP02.064</v>
          </cell>
          <cell r="B540" t="str">
            <v>Reducción copa de 2" a 1", Galvanizada</v>
          </cell>
          <cell r="C540" t="str">
            <v>u</v>
          </cell>
          <cell r="D540">
            <v>1</v>
          </cell>
          <cell r="E540">
            <v>18.5</v>
          </cell>
          <cell r="F540">
            <v>18.5</v>
          </cell>
        </row>
        <row r="541">
          <cell r="A541" t="str">
            <v>TP02.065</v>
          </cell>
          <cell r="B541" t="str">
            <v>Reducción copa de 2 1/2" a 1", Galvanizada</v>
          </cell>
          <cell r="C541" t="str">
            <v>u</v>
          </cell>
          <cell r="D541">
            <v>1</v>
          </cell>
          <cell r="E541">
            <v>25.75</v>
          </cell>
          <cell r="F541">
            <v>25.75</v>
          </cell>
        </row>
        <row r="542">
          <cell r="A542" t="str">
            <v>TP02.066</v>
          </cell>
          <cell r="B542" t="str">
            <v>Niple de 1/2" x 4", Galvanizado</v>
          </cell>
          <cell r="C542" t="str">
            <v>u</v>
          </cell>
          <cell r="D542">
            <v>1</v>
          </cell>
          <cell r="E542">
            <v>5</v>
          </cell>
          <cell r="F542">
            <v>5</v>
          </cell>
        </row>
        <row r="543">
          <cell r="A543" t="str">
            <v>TP02.067</v>
          </cell>
          <cell r="B543" t="str">
            <v>Niple de 3/4" x 4", Galvanizado</v>
          </cell>
          <cell r="C543" t="str">
            <v>u</v>
          </cell>
          <cell r="D543">
            <v>1</v>
          </cell>
          <cell r="E543">
            <v>14.5</v>
          </cell>
          <cell r="F543">
            <v>14.5</v>
          </cell>
        </row>
        <row r="544">
          <cell r="A544" t="str">
            <v>TP02.068</v>
          </cell>
          <cell r="B544" t="str">
            <v>Niple de 1" x 4", Galvanizado</v>
          </cell>
          <cell r="C544" t="str">
            <v>u</v>
          </cell>
          <cell r="D544">
            <v>1</v>
          </cell>
          <cell r="E544">
            <v>21.25</v>
          </cell>
          <cell r="F544">
            <v>21.25</v>
          </cell>
        </row>
        <row r="545">
          <cell r="A545" t="str">
            <v>TP02.069</v>
          </cell>
          <cell r="B545" t="str">
            <v>Niple de 1 1/2" x 4", Galvanizado</v>
          </cell>
          <cell r="C545" t="str">
            <v>u</v>
          </cell>
          <cell r="D545">
            <v>1</v>
          </cell>
          <cell r="E545">
            <v>16.2</v>
          </cell>
          <cell r="F545">
            <v>16.2</v>
          </cell>
        </row>
        <row r="546">
          <cell r="A546" t="str">
            <v>TP02.070</v>
          </cell>
          <cell r="B546" t="str">
            <v>Niple de 2" x 4", Galvanizado</v>
          </cell>
          <cell r="C546" t="str">
            <v>u</v>
          </cell>
          <cell r="D546">
            <v>1</v>
          </cell>
          <cell r="E546">
            <v>21.5</v>
          </cell>
          <cell r="F546">
            <v>21.5</v>
          </cell>
        </row>
        <row r="547">
          <cell r="A547" t="str">
            <v>TP02.071</v>
          </cell>
          <cell r="B547" t="str">
            <v>Rollo de Teflon de 1/2"</v>
          </cell>
          <cell r="C547" t="str">
            <v>u</v>
          </cell>
          <cell r="D547">
            <v>1</v>
          </cell>
          <cell r="E547">
            <v>3</v>
          </cell>
          <cell r="F547">
            <v>3</v>
          </cell>
        </row>
        <row r="548">
          <cell r="A548" t="str">
            <v>TP02.072</v>
          </cell>
          <cell r="B548" t="str">
            <v>Rollo de Teflon de 3/4"</v>
          </cell>
          <cell r="C548" t="str">
            <v>u</v>
          </cell>
          <cell r="D548">
            <v>1</v>
          </cell>
          <cell r="E548">
            <v>10.6</v>
          </cell>
          <cell r="F548">
            <v>10.6</v>
          </cell>
        </row>
        <row r="549">
          <cell r="A549" t="str">
            <v>TP03.</v>
          </cell>
          <cell r="B549" t="str">
            <v>Tuberías y Piezas PVC Presión</v>
          </cell>
          <cell r="D549" t="str">
            <v/>
          </cell>
          <cell r="F549" t="str">
            <v/>
          </cell>
        </row>
        <row r="550">
          <cell r="A550" t="str">
            <v>TP03.001</v>
          </cell>
          <cell r="B550" t="str">
            <v>Tubo de 1/2" x 20', PVC SCH-40</v>
          </cell>
          <cell r="C550" t="str">
            <v>u</v>
          </cell>
          <cell r="D550">
            <v>1</v>
          </cell>
          <cell r="E550">
            <v>42</v>
          </cell>
          <cell r="F550">
            <v>42</v>
          </cell>
        </row>
        <row r="551">
          <cell r="A551" t="str">
            <v>TP03.002</v>
          </cell>
          <cell r="B551" t="str">
            <v>Tubo de 3/4" x 20', PVC SCH-40</v>
          </cell>
          <cell r="C551" t="str">
            <v>u</v>
          </cell>
          <cell r="D551">
            <v>1</v>
          </cell>
          <cell r="E551">
            <v>55.5</v>
          </cell>
          <cell r="F551">
            <v>55.5</v>
          </cell>
        </row>
        <row r="552">
          <cell r="A552" t="str">
            <v>TP03.003</v>
          </cell>
          <cell r="B552" t="str">
            <v>Tubo de 1" x 20', PVC SCH-40</v>
          </cell>
          <cell r="C552" t="str">
            <v>u</v>
          </cell>
          <cell r="D552">
            <v>1</v>
          </cell>
          <cell r="E552">
            <v>74</v>
          </cell>
          <cell r="F552">
            <v>74</v>
          </cell>
        </row>
        <row r="553">
          <cell r="A553" t="str">
            <v>TP03.004</v>
          </cell>
          <cell r="B553" t="str">
            <v>Tubo de 1 1/2" x 20', PVC SCH-40</v>
          </cell>
          <cell r="C553" t="str">
            <v>u</v>
          </cell>
          <cell r="D553">
            <v>1</v>
          </cell>
          <cell r="E553">
            <v>130</v>
          </cell>
          <cell r="F553">
            <v>130</v>
          </cell>
        </row>
        <row r="554">
          <cell r="A554" t="str">
            <v>TP03.005</v>
          </cell>
          <cell r="B554" t="str">
            <v>Tubo de 2" x 20', PVC SCH-40</v>
          </cell>
          <cell r="C554" t="str">
            <v>u</v>
          </cell>
          <cell r="D554">
            <v>1</v>
          </cell>
          <cell r="E554">
            <v>185</v>
          </cell>
          <cell r="F554">
            <v>185</v>
          </cell>
        </row>
        <row r="555">
          <cell r="A555" t="str">
            <v>TP03.006</v>
          </cell>
          <cell r="B555" t="str">
            <v>Tubo de 3" x 20', PVC SCH-40</v>
          </cell>
          <cell r="C555" t="str">
            <v>u</v>
          </cell>
          <cell r="D555">
            <v>1</v>
          </cell>
          <cell r="E555">
            <v>324</v>
          </cell>
          <cell r="F555">
            <v>324</v>
          </cell>
        </row>
        <row r="556">
          <cell r="A556" t="str">
            <v>TP03.007</v>
          </cell>
          <cell r="B556" t="str">
            <v>Tubo de 4" x 20', PVC SCH-40</v>
          </cell>
          <cell r="C556" t="str">
            <v>u</v>
          </cell>
          <cell r="D556">
            <v>1</v>
          </cell>
          <cell r="E556">
            <v>519</v>
          </cell>
          <cell r="F556">
            <v>519</v>
          </cell>
        </row>
        <row r="557">
          <cell r="A557" t="str">
            <v>TP03.008</v>
          </cell>
          <cell r="B557" t="str">
            <v>Codo de 1/2" x 90, PVC Presión</v>
          </cell>
          <cell r="C557" t="str">
            <v>u</v>
          </cell>
          <cell r="D557">
            <v>1</v>
          </cell>
          <cell r="E557">
            <v>1.65</v>
          </cell>
          <cell r="F557">
            <v>1.65</v>
          </cell>
        </row>
        <row r="558">
          <cell r="A558" t="str">
            <v>TP03.009</v>
          </cell>
          <cell r="B558" t="str">
            <v>Codo de 3/4" x 90, PVC Presión</v>
          </cell>
          <cell r="C558" t="str">
            <v>u</v>
          </cell>
          <cell r="D558">
            <v>1</v>
          </cell>
          <cell r="E558">
            <v>2.35</v>
          </cell>
          <cell r="F558">
            <v>2.35</v>
          </cell>
        </row>
        <row r="559">
          <cell r="A559" t="str">
            <v>TP03.010</v>
          </cell>
          <cell r="B559" t="str">
            <v>Codo de 1" x 90, PVC Presión</v>
          </cell>
          <cell r="C559" t="str">
            <v>u</v>
          </cell>
          <cell r="D559">
            <v>1</v>
          </cell>
          <cell r="E559">
            <v>5</v>
          </cell>
          <cell r="F559">
            <v>5</v>
          </cell>
        </row>
        <row r="560">
          <cell r="A560" t="str">
            <v>TP03.011</v>
          </cell>
          <cell r="B560" t="str">
            <v>Codo de 1 1/2" x 90, PVC Presión</v>
          </cell>
          <cell r="C560" t="str">
            <v>u</v>
          </cell>
          <cell r="D560">
            <v>1</v>
          </cell>
          <cell r="E560">
            <v>10</v>
          </cell>
          <cell r="F560">
            <v>10</v>
          </cell>
        </row>
        <row r="561">
          <cell r="A561" t="str">
            <v>TP03.012</v>
          </cell>
          <cell r="B561" t="str">
            <v>Codo de 2" x 90, PVC Presión</v>
          </cell>
          <cell r="C561" t="str">
            <v>u</v>
          </cell>
          <cell r="D561">
            <v>1</v>
          </cell>
          <cell r="E561">
            <v>16.5</v>
          </cell>
          <cell r="F561">
            <v>16.5</v>
          </cell>
        </row>
        <row r="562">
          <cell r="A562" t="str">
            <v>TP03.013</v>
          </cell>
          <cell r="B562" t="str">
            <v>Codo de 3" x 90, PVC Presión</v>
          </cell>
          <cell r="C562" t="str">
            <v>u</v>
          </cell>
          <cell r="D562">
            <v>1</v>
          </cell>
          <cell r="E562">
            <v>50</v>
          </cell>
          <cell r="F562">
            <v>50</v>
          </cell>
        </row>
        <row r="563">
          <cell r="A563" t="str">
            <v>TP03.014</v>
          </cell>
          <cell r="B563" t="str">
            <v>Codo de 4" x 90, PVC Presión</v>
          </cell>
          <cell r="C563" t="str">
            <v>u</v>
          </cell>
          <cell r="D563">
            <v>1</v>
          </cell>
          <cell r="E563">
            <v>78</v>
          </cell>
          <cell r="F563">
            <v>78</v>
          </cell>
        </row>
        <row r="564">
          <cell r="A564" t="str">
            <v>TP03.015</v>
          </cell>
          <cell r="B564" t="str">
            <v>Codo de 6" x 90, PVC Presión</v>
          </cell>
          <cell r="C564" t="str">
            <v>u</v>
          </cell>
          <cell r="D564">
            <v>1</v>
          </cell>
          <cell r="E564">
            <v>320</v>
          </cell>
          <cell r="F564">
            <v>320</v>
          </cell>
        </row>
        <row r="565">
          <cell r="A565" t="str">
            <v>TP03.016</v>
          </cell>
          <cell r="B565" t="str">
            <v>Tee de 1/2" , PVC Presión</v>
          </cell>
          <cell r="C565" t="str">
            <v>u</v>
          </cell>
          <cell r="D565">
            <v>1</v>
          </cell>
          <cell r="E565">
            <v>2.5</v>
          </cell>
          <cell r="F565">
            <v>2.5</v>
          </cell>
        </row>
        <row r="566">
          <cell r="A566" t="str">
            <v>TP03.017</v>
          </cell>
          <cell r="B566" t="str">
            <v>Tee de 3/4" , PVC Presión</v>
          </cell>
          <cell r="C566" t="str">
            <v>u</v>
          </cell>
          <cell r="D566">
            <v>1</v>
          </cell>
          <cell r="E566">
            <v>3.25</v>
          </cell>
          <cell r="F566">
            <v>3.25</v>
          </cell>
        </row>
        <row r="567">
          <cell r="A567" t="str">
            <v>TP03.018</v>
          </cell>
          <cell r="B567" t="str">
            <v>Tee de 1" , PVC Presión</v>
          </cell>
          <cell r="C567" t="str">
            <v>u</v>
          </cell>
          <cell r="D567">
            <v>1</v>
          </cell>
          <cell r="E567">
            <v>7</v>
          </cell>
          <cell r="F567">
            <v>7</v>
          </cell>
        </row>
        <row r="568">
          <cell r="A568" t="str">
            <v>TP03.019</v>
          </cell>
          <cell r="B568" t="str">
            <v>Tee de 1 1/2" , PVC Presión</v>
          </cell>
          <cell r="C568" t="str">
            <v>u</v>
          </cell>
          <cell r="D568">
            <v>1</v>
          </cell>
          <cell r="E568">
            <v>14.5</v>
          </cell>
          <cell r="F568">
            <v>14.5</v>
          </cell>
        </row>
        <row r="569">
          <cell r="A569" t="str">
            <v>TP03.020</v>
          </cell>
          <cell r="B569" t="str">
            <v>Tee de 2" , PVC Presión</v>
          </cell>
          <cell r="C569" t="str">
            <v>u</v>
          </cell>
          <cell r="D569">
            <v>1</v>
          </cell>
          <cell r="E569">
            <v>24.5</v>
          </cell>
          <cell r="F569">
            <v>24.5</v>
          </cell>
        </row>
        <row r="570">
          <cell r="A570" t="str">
            <v>TP03.021</v>
          </cell>
          <cell r="B570" t="str">
            <v>Tee de 3" , PVC Presión</v>
          </cell>
          <cell r="C570" t="str">
            <v>u</v>
          </cell>
          <cell r="D570">
            <v>1</v>
          </cell>
          <cell r="E570">
            <v>88.8</v>
          </cell>
          <cell r="F570">
            <v>88.8</v>
          </cell>
        </row>
        <row r="571">
          <cell r="A571" t="str">
            <v>TP03.022</v>
          </cell>
          <cell r="B571" t="str">
            <v>Tee de 4" , PVC Presión</v>
          </cell>
          <cell r="C571" t="str">
            <v>u</v>
          </cell>
          <cell r="D571">
            <v>1</v>
          </cell>
          <cell r="E571">
            <v>144</v>
          </cell>
          <cell r="F571">
            <v>144</v>
          </cell>
        </row>
        <row r="572">
          <cell r="A572" t="str">
            <v>TP03.023</v>
          </cell>
          <cell r="B572" t="str">
            <v>Tee de 6" , PVC Presión</v>
          </cell>
          <cell r="C572" t="str">
            <v>u</v>
          </cell>
          <cell r="D572">
            <v>1</v>
          </cell>
          <cell r="E572">
            <v>355</v>
          </cell>
          <cell r="F572">
            <v>355</v>
          </cell>
        </row>
        <row r="573">
          <cell r="A573" t="str">
            <v>TP03.024</v>
          </cell>
          <cell r="B573" t="str">
            <v>Unión Universal de 1/2" , PVC Presión</v>
          </cell>
          <cell r="C573" t="str">
            <v>u</v>
          </cell>
          <cell r="D573">
            <v>1</v>
          </cell>
          <cell r="E573">
            <v>20</v>
          </cell>
          <cell r="F573">
            <v>20</v>
          </cell>
        </row>
        <row r="574">
          <cell r="A574" t="str">
            <v>TP03.025</v>
          </cell>
          <cell r="B574" t="str">
            <v>Unión Universal de 3/4" , PVC Presión</v>
          </cell>
          <cell r="C574" t="str">
            <v>u</v>
          </cell>
          <cell r="D574">
            <v>1</v>
          </cell>
          <cell r="E574">
            <v>27.5</v>
          </cell>
          <cell r="F574">
            <v>27.5</v>
          </cell>
        </row>
        <row r="575">
          <cell r="A575" t="str">
            <v>TP03.026</v>
          </cell>
          <cell r="B575" t="str">
            <v>Unión Universal de 1" , PVC Presión</v>
          </cell>
          <cell r="C575" t="str">
            <v>u</v>
          </cell>
          <cell r="D575">
            <v>1</v>
          </cell>
          <cell r="E575">
            <v>42</v>
          </cell>
          <cell r="F575">
            <v>42</v>
          </cell>
        </row>
        <row r="576">
          <cell r="A576" t="str">
            <v>TP03.027</v>
          </cell>
          <cell r="B576" t="str">
            <v>Unión Universal de 1 1/2" , PVC Presión</v>
          </cell>
          <cell r="C576" t="str">
            <v>u</v>
          </cell>
          <cell r="D576">
            <v>1</v>
          </cell>
          <cell r="E576">
            <v>69</v>
          </cell>
          <cell r="F576">
            <v>69</v>
          </cell>
        </row>
        <row r="577">
          <cell r="A577" t="str">
            <v>TP03.028</v>
          </cell>
          <cell r="B577" t="str">
            <v>Unión Universal de 2" , PVC Presión</v>
          </cell>
          <cell r="C577" t="str">
            <v>u</v>
          </cell>
          <cell r="D577">
            <v>1</v>
          </cell>
          <cell r="E577">
            <v>79</v>
          </cell>
          <cell r="F577">
            <v>79</v>
          </cell>
        </row>
        <row r="578">
          <cell r="A578" t="str">
            <v>TP03.029</v>
          </cell>
          <cell r="B578" t="str">
            <v>Unión Universal de 3" , PVC Presión</v>
          </cell>
          <cell r="C578" t="str">
            <v>u</v>
          </cell>
          <cell r="D578">
            <v>1</v>
          </cell>
          <cell r="E578">
            <v>166</v>
          </cell>
          <cell r="F578">
            <v>166</v>
          </cell>
        </row>
        <row r="579">
          <cell r="A579" t="str">
            <v>TP03.030</v>
          </cell>
          <cell r="B579" t="str">
            <v>Adaptador Macho de 1/2" , PVC Presión</v>
          </cell>
          <cell r="C579" t="str">
            <v>u</v>
          </cell>
          <cell r="D579">
            <v>1</v>
          </cell>
          <cell r="E579">
            <v>1.75</v>
          </cell>
          <cell r="F579">
            <v>1.75</v>
          </cell>
        </row>
        <row r="580">
          <cell r="A580" t="str">
            <v>TP03.031</v>
          </cell>
          <cell r="B580" t="str">
            <v>Adaptador Macho de 3/4" , PVC Presión</v>
          </cell>
          <cell r="C580" t="str">
            <v>u</v>
          </cell>
          <cell r="D580">
            <v>1</v>
          </cell>
          <cell r="E580">
            <v>2</v>
          </cell>
          <cell r="F580">
            <v>2</v>
          </cell>
        </row>
        <row r="581">
          <cell r="A581" t="str">
            <v>TP03.032</v>
          </cell>
          <cell r="B581" t="str">
            <v>Adaptador Macho de 1" , PVC Presión</v>
          </cell>
          <cell r="C581" t="str">
            <v>u</v>
          </cell>
          <cell r="D581">
            <v>1</v>
          </cell>
          <cell r="E581">
            <v>3</v>
          </cell>
          <cell r="F581">
            <v>3</v>
          </cell>
        </row>
        <row r="582">
          <cell r="A582" t="str">
            <v>TP03.033</v>
          </cell>
          <cell r="B582" t="str">
            <v>Adaptador Macho de 1 1/2" , PVC Presión</v>
          </cell>
          <cell r="C582" t="str">
            <v>u</v>
          </cell>
          <cell r="D582">
            <v>1</v>
          </cell>
          <cell r="E582">
            <v>6.25</v>
          </cell>
          <cell r="F582">
            <v>6.25</v>
          </cell>
        </row>
        <row r="583">
          <cell r="A583" t="str">
            <v>TP03.034</v>
          </cell>
          <cell r="B583" t="str">
            <v>Adaptador Macho de 2" , PVC Presión</v>
          </cell>
          <cell r="C583" t="str">
            <v>u</v>
          </cell>
          <cell r="D583">
            <v>1</v>
          </cell>
          <cell r="E583">
            <v>8.25</v>
          </cell>
          <cell r="F583">
            <v>8.25</v>
          </cell>
        </row>
        <row r="584">
          <cell r="A584" t="str">
            <v>TP03.035</v>
          </cell>
          <cell r="B584" t="str">
            <v>Adaptador Macho de 3" , PVC Presión</v>
          </cell>
          <cell r="C584" t="str">
            <v>u</v>
          </cell>
          <cell r="D584">
            <v>1</v>
          </cell>
          <cell r="E584">
            <v>30</v>
          </cell>
          <cell r="F584">
            <v>30</v>
          </cell>
        </row>
        <row r="585">
          <cell r="A585" t="str">
            <v>TP03.036</v>
          </cell>
          <cell r="B585" t="str">
            <v>Adaptador Macho de 4" , PVC Presión</v>
          </cell>
          <cell r="C585" t="str">
            <v>u</v>
          </cell>
          <cell r="D585">
            <v>1</v>
          </cell>
          <cell r="E585">
            <v>48</v>
          </cell>
          <cell r="F585">
            <v>48</v>
          </cell>
        </row>
        <row r="586">
          <cell r="A586" t="str">
            <v>TP03.037</v>
          </cell>
          <cell r="B586" t="str">
            <v>Adaptador Hembra de 1/2" , PVC Presión</v>
          </cell>
          <cell r="C586" t="str">
            <v>u</v>
          </cell>
          <cell r="D586">
            <v>1</v>
          </cell>
          <cell r="E586">
            <v>1.5</v>
          </cell>
          <cell r="F586">
            <v>1.5</v>
          </cell>
        </row>
        <row r="587">
          <cell r="A587" t="str">
            <v>TP03.038</v>
          </cell>
          <cell r="B587" t="str">
            <v>Adaptador Hembra de 3/4" , PVC Presión</v>
          </cell>
          <cell r="C587" t="str">
            <v>u</v>
          </cell>
          <cell r="D587">
            <v>1</v>
          </cell>
          <cell r="E587">
            <v>2.1</v>
          </cell>
          <cell r="F587">
            <v>2.1</v>
          </cell>
        </row>
        <row r="588">
          <cell r="A588" t="str">
            <v>TP03.039</v>
          </cell>
          <cell r="B588" t="str">
            <v>Adaptador Hembra de 1" , PVC Presión</v>
          </cell>
          <cell r="C588" t="str">
            <v>u</v>
          </cell>
          <cell r="D588">
            <v>1</v>
          </cell>
          <cell r="E588">
            <v>3.35</v>
          </cell>
          <cell r="F588">
            <v>3.35</v>
          </cell>
        </row>
        <row r="589">
          <cell r="A589" t="str">
            <v>TP03.040</v>
          </cell>
          <cell r="B589" t="str">
            <v>Adaptador Hembra de 1 1/2" , PVC Presión</v>
          </cell>
          <cell r="C589" t="str">
            <v>u</v>
          </cell>
          <cell r="D589">
            <v>1</v>
          </cell>
          <cell r="E589">
            <v>6.95</v>
          </cell>
          <cell r="F589">
            <v>6.95</v>
          </cell>
        </row>
        <row r="590">
          <cell r="A590" t="str">
            <v>TP03.041</v>
          </cell>
          <cell r="B590" t="str">
            <v>Adaptador Hembra de 2" , PVC Presión</v>
          </cell>
          <cell r="C590" t="str">
            <v>u</v>
          </cell>
          <cell r="D590">
            <v>1</v>
          </cell>
          <cell r="E590">
            <v>9</v>
          </cell>
          <cell r="F590">
            <v>9</v>
          </cell>
        </row>
        <row r="591">
          <cell r="A591" t="str">
            <v>TP03.042</v>
          </cell>
          <cell r="B591" t="str">
            <v>Adaptador Hembra de 3" , PVC Presión</v>
          </cell>
          <cell r="C591" t="str">
            <v>u</v>
          </cell>
          <cell r="D591">
            <v>1</v>
          </cell>
          <cell r="E591">
            <v>20</v>
          </cell>
          <cell r="F591">
            <v>20</v>
          </cell>
        </row>
        <row r="592">
          <cell r="A592" t="str">
            <v>TP03.043</v>
          </cell>
          <cell r="B592" t="str">
            <v>Adaptador Hembra de 4" , PVC Presión</v>
          </cell>
          <cell r="C592" t="str">
            <v>u</v>
          </cell>
          <cell r="D592">
            <v>1</v>
          </cell>
          <cell r="E592">
            <v>28</v>
          </cell>
          <cell r="F592">
            <v>28</v>
          </cell>
        </row>
        <row r="593">
          <cell r="A593" t="str">
            <v>TP03.044</v>
          </cell>
          <cell r="B593" t="str">
            <v>Reducción  de 3/4" a 1/2", PVC Presión</v>
          </cell>
          <cell r="C593" t="str">
            <v>u</v>
          </cell>
          <cell r="D593">
            <v>1</v>
          </cell>
          <cell r="E593">
            <v>2</v>
          </cell>
          <cell r="F593">
            <v>2</v>
          </cell>
        </row>
        <row r="594">
          <cell r="A594" t="str">
            <v>TP03.045</v>
          </cell>
          <cell r="B594" t="str">
            <v>Reducción  de 1 1/2" a 1", PVC Presión</v>
          </cell>
          <cell r="C594" t="str">
            <v>u</v>
          </cell>
          <cell r="D594">
            <v>1</v>
          </cell>
          <cell r="E594">
            <v>8.25</v>
          </cell>
          <cell r="F594">
            <v>8.25</v>
          </cell>
        </row>
        <row r="595">
          <cell r="A595" t="str">
            <v>TP03.046</v>
          </cell>
          <cell r="B595" t="str">
            <v>Reducción  de 2" a 1", PVC Presión</v>
          </cell>
          <cell r="C595" t="str">
            <v>u</v>
          </cell>
          <cell r="D595">
            <v>1</v>
          </cell>
          <cell r="E595">
            <v>10</v>
          </cell>
          <cell r="F595">
            <v>10</v>
          </cell>
        </row>
        <row r="596">
          <cell r="A596" t="str">
            <v>TP03.047</v>
          </cell>
          <cell r="B596" t="str">
            <v>Reducción  de 4" a 2", PVC Presión</v>
          </cell>
          <cell r="C596" t="str">
            <v>u</v>
          </cell>
          <cell r="D596">
            <v>1</v>
          </cell>
          <cell r="E596">
            <v>39</v>
          </cell>
          <cell r="F596">
            <v>39</v>
          </cell>
        </row>
        <row r="597">
          <cell r="A597" t="str">
            <v>TP03.048</v>
          </cell>
          <cell r="B597" t="str">
            <v>Reducción  de 4" a 3", PVC Presión</v>
          </cell>
          <cell r="C597" t="str">
            <v>u</v>
          </cell>
          <cell r="D597">
            <v>1</v>
          </cell>
          <cell r="E597">
            <v>39</v>
          </cell>
          <cell r="F597">
            <v>39</v>
          </cell>
        </row>
        <row r="598">
          <cell r="A598" t="str">
            <v>PI</v>
          </cell>
          <cell r="B598" t="str">
            <v>PINTURAS</v>
          </cell>
        </row>
        <row r="599">
          <cell r="A599" t="str">
            <v>PI01.001</v>
          </cell>
          <cell r="B599" t="str">
            <v>Latex Eonómica o Pintex</v>
          </cell>
          <cell r="C599" t="str">
            <v>gl</v>
          </cell>
          <cell r="D599">
            <v>1</v>
          </cell>
          <cell r="E599">
            <v>66</v>
          </cell>
          <cell r="F599">
            <v>66</v>
          </cell>
        </row>
        <row r="600">
          <cell r="A600" t="str">
            <v>PI01.002</v>
          </cell>
          <cell r="B600" t="str">
            <v>Acrílica Blanco</v>
          </cell>
          <cell r="C600" t="str">
            <v>gl</v>
          </cell>
          <cell r="D600">
            <v>1</v>
          </cell>
          <cell r="E600">
            <v>105</v>
          </cell>
          <cell r="F600">
            <v>105</v>
          </cell>
        </row>
        <row r="601">
          <cell r="A601" t="str">
            <v>PI01.003</v>
          </cell>
          <cell r="B601" t="str">
            <v>Acrílica (colores separados)</v>
          </cell>
          <cell r="C601" t="str">
            <v>gl</v>
          </cell>
          <cell r="D601">
            <v>1</v>
          </cell>
          <cell r="E601">
            <v>275</v>
          </cell>
          <cell r="F601">
            <v>275</v>
          </cell>
        </row>
        <row r="602">
          <cell r="A602" t="str">
            <v>PI01.004</v>
          </cell>
          <cell r="B602" t="str">
            <v>Mantenimiento</v>
          </cell>
          <cell r="C602" t="str">
            <v>gl</v>
          </cell>
          <cell r="D602">
            <v>1</v>
          </cell>
          <cell r="E602">
            <v>158</v>
          </cell>
          <cell r="F602">
            <v>158</v>
          </cell>
        </row>
        <row r="603">
          <cell r="A603" t="str">
            <v>PI01.005</v>
          </cell>
          <cell r="B603" t="str">
            <v>Mantenimiento Oxido Rojo</v>
          </cell>
          <cell r="C603" t="str">
            <v>gl</v>
          </cell>
          <cell r="D603">
            <v>1</v>
          </cell>
          <cell r="E603">
            <v>153</v>
          </cell>
          <cell r="F603">
            <v>153</v>
          </cell>
        </row>
        <row r="604">
          <cell r="A604" t="str">
            <v>PI01.006</v>
          </cell>
          <cell r="B604" t="str">
            <v>Aguarrás Popular</v>
          </cell>
          <cell r="C604" t="str">
            <v>gl</v>
          </cell>
          <cell r="D604">
            <v>1</v>
          </cell>
          <cell r="E604">
            <v>50</v>
          </cell>
          <cell r="F604">
            <v>50</v>
          </cell>
        </row>
        <row r="605">
          <cell r="A605" t="str">
            <v>PI01.007</v>
          </cell>
          <cell r="B605" t="str">
            <v>Thinner "corriente"</v>
          </cell>
          <cell r="C605" t="str">
            <v>gl</v>
          </cell>
          <cell r="D605">
            <v>1</v>
          </cell>
          <cell r="E605">
            <v>49.95</v>
          </cell>
          <cell r="F605">
            <v>49.95</v>
          </cell>
        </row>
        <row r="606">
          <cell r="A606" t="str">
            <v>PI02.001</v>
          </cell>
          <cell r="B606" t="str">
            <v>Pintura Epóxica</v>
          </cell>
          <cell r="C606" t="str">
            <v>gl</v>
          </cell>
          <cell r="D606">
            <v>1</v>
          </cell>
          <cell r="E606">
            <v>315</v>
          </cell>
          <cell r="F606">
            <v>315</v>
          </cell>
        </row>
        <row r="607">
          <cell r="A607" t="str">
            <v>PI02.002</v>
          </cell>
          <cell r="B607" t="str">
            <v>Ferré</v>
          </cell>
          <cell r="C607" t="str">
            <v>gl</v>
          </cell>
          <cell r="D607">
            <v>1</v>
          </cell>
          <cell r="E607">
            <v>158</v>
          </cell>
          <cell r="F607">
            <v>158</v>
          </cell>
        </row>
        <row r="608">
          <cell r="A608" t="str">
            <v>PI03.001</v>
          </cell>
          <cell r="B608" t="str">
            <v>Piedra sobre Paredes</v>
          </cell>
          <cell r="C608" t="str">
            <v>m2</v>
          </cell>
          <cell r="D608">
            <v>1</v>
          </cell>
          <cell r="E608">
            <v>2</v>
          </cell>
          <cell r="F608">
            <v>2</v>
          </cell>
        </row>
        <row r="609">
          <cell r="A609" t="str">
            <v>PI04.001</v>
          </cell>
          <cell r="B609" t="str">
            <v>Brocha de 4"</v>
          </cell>
          <cell r="C609" t="str">
            <v>ud</v>
          </cell>
          <cell r="D609">
            <v>1.08</v>
          </cell>
          <cell r="E609">
            <v>12</v>
          </cell>
          <cell r="F609">
            <v>12.96</v>
          </cell>
        </row>
        <row r="610">
          <cell r="A610" t="str">
            <v>PZ</v>
          </cell>
          <cell r="B610" t="str">
            <v>PISOS Y ZOCALOS</v>
          </cell>
          <cell r="D610" t="str">
            <v/>
          </cell>
          <cell r="F610" t="str">
            <v/>
          </cell>
        </row>
        <row r="611">
          <cell r="A611" t="str">
            <v>PZ01.</v>
          </cell>
          <cell r="B611" t="str">
            <v>Piso y Zócalos</v>
          </cell>
          <cell r="D611" t="str">
            <v/>
          </cell>
          <cell r="F611" t="str">
            <v/>
          </cell>
        </row>
        <row r="612">
          <cell r="A612" t="str">
            <v>PZ01.001</v>
          </cell>
          <cell r="B612" t="str">
            <v>Piso granito Blanco, 30x30</v>
          </cell>
          <cell r="C612" t="str">
            <v>u</v>
          </cell>
          <cell r="D612">
            <v>1.08</v>
          </cell>
          <cell r="E612">
            <v>16</v>
          </cell>
          <cell r="F612">
            <v>17.28</v>
          </cell>
        </row>
        <row r="613">
          <cell r="A613" t="str">
            <v>PZ01.006</v>
          </cell>
          <cell r="B613" t="str">
            <v>Zócalos granito blanco, 30x07</v>
          </cell>
          <cell r="C613" t="str">
            <v>m</v>
          </cell>
          <cell r="D613">
            <v>1.08</v>
          </cell>
          <cell r="E613">
            <v>28.37</v>
          </cell>
          <cell r="F613">
            <v>30.64</v>
          </cell>
        </row>
        <row r="614">
          <cell r="A614" t="str">
            <v>PZ01.011</v>
          </cell>
          <cell r="B614" t="str">
            <v>Acarreo pisos de granito y mosaicos</v>
          </cell>
          <cell r="C614" t="str">
            <v>u</v>
          </cell>
          <cell r="D614">
            <v>1.08</v>
          </cell>
          <cell r="E614">
            <v>0.74</v>
          </cell>
          <cell r="F614">
            <v>0.8</v>
          </cell>
        </row>
        <row r="615">
          <cell r="A615" t="str">
            <v>PZ01.012</v>
          </cell>
          <cell r="B615" t="str">
            <v>Acarreo zócalos de granito y mosaicos</v>
          </cell>
          <cell r="C615" t="str">
            <v>u</v>
          </cell>
          <cell r="D615">
            <v>1.08</v>
          </cell>
          <cell r="E615">
            <v>0.18</v>
          </cell>
          <cell r="F615">
            <v>0.19</v>
          </cell>
        </row>
        <row r="616">
          <cell r="A616" t="str">
            <v>PZ01.013</v>
          </cell>
          <cell r="B616" t="str">
            <v>Derretido blanco</v>
          </cell>
          <cell r="C616" t="str">
            <v>fda</v>
          </cell>
          <cell r="D616">
            <v>1.08</v>
          </cell>
          <cell r="E616">
            <v>205.57</v>
          </cell>
          <cell r="F616">
            <v>222.02</v>
          </cell>
        </row>
        <row r="617">
          <cell r="A617" t="str">
            <v>PZ01.014</v>
          </cell>
          <cell r="B617" t="str">
            <v>Derretido gris</v>
          </cell>
          <cell r="C617" t="str">
            <v>fda</v>
          </cell>
          <cell r="D617">
            <v>1.08</v>
          </cell>
          <cell r="E617">
            <v>121.28</v>
          </cell>
          <cell r="F617">
            <v>130.97999999999999</v>
          </cell>
        </row>
        <row r="618">
          <cell r="A618" t="str">
            <v>PZ01.015</v>
          </cell>
          <cell r="B618" t="str">
            <v>Derretido Color</v>
          </cell>
          <cell r="C618" t="str">
            <v>fda</v>
          </cell>
          <cell r="D618">
            <v>1.08</v>
          </cell>
          <cell r="E618">
            <v>268.44</v>
          </cell>
          <cell r="F618">
            <v>289.92</v>
          </cell>
        </row>
        <row r="619">
          <cell r="A619" t="str">
            <v>PZ01.018</v>
          </cell>
          <cell r="B619" t="str">
            <v>Corte de chazos de 30</v>
          </cell>
          <cell r="C619" t="str">
            <v>u</v>
          </cell>
          <cell r="D619">
            <v>1</v>
          </cell>
          <cell r="E619">
            <v>2.1</v>
          </cell>
          <cell r="F619">
            <v>2.1</v>
          </cell>
        </row>
        <row r="620">
          <cell r="A620" t="str">
            <v>PZ01.021</v>
          </cell>
          <cell r="B620" t="str">
            <v>Corte de Zócalos</v>
          </cell>
          <cell r="C620" t="str">
            <v>u</v>
          </cell>
          <cell r="D620">
            <v>1</v>
          </cell>
          <cell r="E620">
            <v>1.3</v>
          </cell>
          <cell r="F620">
            <v>1.3</v>
          </cell>
        </row>
        <row r="621">
          <cell r="A621" t="str">
            <v>PZ01.103</v>
          </cell>
          <cell r="B621" t="str">
            <v>Cinta antiresvalante</v>
          </cell>
          <cell r="C621" t="str">
            <v>yd</v>
          </cell>
          <cell r="D621">
            <v>1.08</v>
          </cell>
          <cell r="E621">
            <v>21</v>
          </cell>
          <cell r="F621">
            <v>22.68</v>
          </cell>
        </row>
        <row r="622">
          <cell r="A622" t="str">
            <v>PZ01.201</v>
          </cell>
          <cell r="B622" t="str">
            <v>Vibrazo Rojo, 30x30</v>
          </cell>
          <cell r="C622" t="str">
            <v>u</v>
          </cell>
          <cell r="D622">
            <v>1.08</v>
          </cell>
          <cell r="E622">
            <v>26</v>
          </cell>
          <cell r="F622">
            <v>28.08</v>
          </cell>
        </row>
        <row r="623">
          <cell r="A623" t="str">
            <v>PZ01.202</v>
          </cell>
          <cell r="B623" t="str">
            <v>Vibrazo Gris, 30x30</v>
          </cell>
          <cell r="C623" t="str">
            <v>u</v>
          </cell>
          <cell r="D623">
            <v>1.08</v>
          </cell>
          <cell r="E623">
            <v>18.600000000000001</v>
          </cell>
          <cell r="F623">
            <v>20.09</v>
          </cell>
        </row>
        <row r="624">
          <cell r="A624" t="str">
            <v>PZ01.203</v>
          </cell>
          <cell r="B624" t="str">
            <v>Vibrazo Blanco, 30x30</v>
          </cell>
          <cell r="C624" t="str">
            <v>u</v>
          </cell>
          <cell r="D624">
            <v>1.08</v>
          </cell>
          <cell r="E624">
            <v>20.86</v>
          </cell>
          <cell r="F624">
            <v>22.53</v>
          </cell>
        </row>
        <row r="625">
          <cell r="A625" t="str">
            <v>PZ01.204</v>
          </cell>
          <cell r="B625" t="str">
            <v>Vibrazo Verde, 30x30</v>
          </cell>
          <cell r="C625" t="str">
            <v>u</v>
          </cell>
          <cell r="D625">
            <v>1.08</v>
          </cell>
          <cell r="E625">
            <v>33</v>
          </cell>
          <cell r="F625">
            <v>35.64</v>
          </cell>
        </row>
        <row r="626">
          <cell r="A626" t="str">
            <v>PZ01.221</v>
          </cell>
          <cell r="B626" t="str">
            <v>Zócalos Vibrazo Rojo</v>
          </cell>
          <cell r="C626" t="str">
            <v>ml</v>
          </cell>
          <cell r="D626">
            <v>1.08</v>
          </cell>
          <cell r="E626">
            <v>39</v>
          </cell>
          <cell r="F626">
            <v>42.12</v>
          </cell>
        </row>
        <row r="627">
          <cell r="A627" t="str">
            <v>PZ01.222</v>
          </cell>
          <cell r="B627" t="str">
            <v>Zócalos Vibrazo Gris</v>
          </cell>
          <cell r="C627" t="str">
            <v>ml</v>
          </cell>
          <cell r="D627">
            <v>1.08</v>
          </cell>
          <cell r="E627">
            <v>21</v>
          </cell>
          <cell r="F627">
            <v>22.68</v>
          </cell>
        </row>
        <row r="628">
          <cell r="A628" t="str">
            <v>PZ01.223</v>
          </cell>
          <cell r="B628" t="str">
            <v>Zócalos Vibrazo Blanco</v>
          </cell>
          <cell r="C628" t="str">
            <v>ml</v>
          </cell>
          <cell r="D628">
            <v>1.08</v>
          </cell>
          <cell r="E628">
            <v>28</v>
          </cell>
          <cell r="F628">
            <v>30.24</v>
          </cell>
        </row>
        <row r="629">
          <cell r="A629" t="str">
            <v>PZ01.224</v>
          </cell>
          <cell r="B629" t="str">
            <v>Zócalos Vibrazo Verde</v>
          </cell>
          <cell r="C629" t="str">
            <v>ml</v>
          </cell>
          <cell r="D629">
            <v>1.08</v>
          </cell>
          <cell r="E629">
            <v>53</v>
          </cell>
          <cell r="F629">
            <v>57.24</v>
          </cell>
        </row>
        <row r="630">
          <cell r="A630" t="str">
            <v>PZ01.241</v>
          </cell>
          <cell r="B630" t="str">
            <v>Escalones de Vibrazo Rojo Rústico</v>
          </cell>
          <cell r="C630" t="str">
            <v>ml</v>
          </cell>
          <cell r="D630">
            <v>1.08</v>
          </cell>
          <cell r="E630">
            <v>321.11</v>
          </cell>
          <cell r="F630">
            <v>346.8</v>
          </cell>
        </row>
        <row r="631">
          <cell r="A631" t="str">
            <v>PZ01.242</v>
          </cell>
          <cell r="B631" t="str">
            <v>Acarreo Escalones de Vibrazo Rústico</v>
          </cell>
          <cell r="C631" t="str">
            <v>ml</v>
          </cell>
          <cell r="D631">
            <v>1.08</v>
          </cell>
          <cell r="E631">
            <v>5.71</v>
          </cell>
          <cell r="F631">
            <v>6.17</v>
          </cell>
        </row>
        <row r="632">
          <cell r="A632" t="str">
            <v>PZ01.243</v>
          </cell>
          <cell r="B632" t="str">
            <v>Escalones de Vibrazo Gris</v>
          </cell>
          <cell r="C632" t="str">
            <v>ml</v>
          </cell>
          <cell r="D632">
            <v>1.08</v>
          </cell>
          <cell r="E632">
            <v>195</v>
          </cell>
          <cell r="F632">
            <v>210.6</v>
          </cell>
        </row>
        <row r="633">
          <cell r="A633" t="str">
            <v>PZ01.244</v>
          </cell>
          <cell r="B633" t="str">
            <v>Escalones de Vibrazo Blanco</v>
          </cell>
          <cell r="C633" t="str">
            <v>ml</v>
          </cell>
          <cell r="D633">
            <v>1.08</v>
          </cell>
          <cell r="E633">
            <v>245</v>
          </cell>
          <cell r="F633">
            <v>264.60000000000002</v>
          </cell>
        </row>
        <row r="634">
          <cell r="A634" t="str">
            <v>PZ01.245</v>
          </cell>
          <cell r="B634" t="str">
            <v>Escalones de Vibrazo Verde</v>
          </cell>
          <cell r="C634" t="str">
            <v>ml</v>
          </cell>
          <cell r="D634">
            <v>1.08</v>
          </cell>
          <cell r="E634">
            <v>420</v>
          </cell>
          <cell r="F634">
            <v>453.6</v>
          </cell>
        </row>
        <row r="635">
          <cell r="A635" t="str">
            <v>PZ01.301</v>
          </cell>
          <cell r="B635" t="str">
            <v>Madera (Nogal y Maple) para Pisos</v>
          </cell>
          <cell r="C635" t="str">
            <v>p2</v>
          </cell>
          <cell r="D635">
            <v>1</v>
          </cell>
          <cell r="E635">
            <v>48</v>
          </cell>
          <cell r="F635">
            <v>48</v>
          </cell>
        </row>
        <row r="636">
          <cell r="A636" t="str">
            <v>PZ01.302</v>
          </cell>
          <cell r="B636" t="str">
            <v>Madera (Yatabuas) para Pisos</v>
          </cell>
          <cell r="C636" t="str">
            <v>p2</v>
          </cell>
          <cell r="D636">
            <v>1</v>
          </cell>
          <cell r="E636">
            <v>48</v>
          </cell>
          <cell r="F636">
            <v>48</v>
          </cell>
        </row>
        <row r="637">
          <cell r="A637" t="str">
            <v>PZ01.311</v>
          </cell>
          <cell r="B637" t="str">
            <v>Pisos Madera (Importados) - Costo Menor</v>
          </cell>
          <cell r="C637" t="str">
            <v>m2</v>
          </cell>
          <cell r="D637">
            <v>1.08</v>
          </cell>
          <cell r="E637">
            <v>645</v>
          </cell>
          <cell r="F637">
            <v>696.6</v>
          </cell>
        </row>
        <row r="638">
          <cell r="A638" t="str">
            <v>PZ01.312</v>
          </cell>
          <cell r="B638" t="str">
            <v>Pisos Madera (Importados) - Costo Medio</v>
          </cell>
          <cell r="C638" t="str">
            <v>m2</v>
          </cell>
          <cell r="D638">
            <v>1.08</v>
          </cell>
          <cell r="E638">
            <v>750</v>
          </cell>
          <cell r="F638">
            <v>810</v>
          </cell>
        </row>
        <row r="639">
          <cell r="A639" t="str">
            <v>PZ01.313</v>
          </cell>
          <cell r="B639" t="str">
            <v>Pisos Madera (Importados) - Costo Mayor</v>
          </cell>
          <cell r="C639" t="str">
            <v>m2</v>
          </cell>
          <cell r="D639">
            <v>1.08</v>
          </cell>
          <cell r="E639">
            <v>817</v>
          </cell>
          <cell r="F639">
            <v>882.36</v>
          </cell>
        </row>
        <row r="640">
          <cell r="A640" t="str">
            <v>PZ01.321</v>
          </cell>
          <cell r="B640" t="str">
            <v>Acarreo Pisos de Madera</v>
          </cell>
          <cell r="C640" t="str">
            <v>m2</v>
          </cell>
          <cell r="D640">
            <v>1</v>
          </cell>
          <cell r="E640">
            <v>11</v>
          </cell>
          <cell r="F640">
            <v>11</v>
          </cell>
        </row>
        <row r="641">
          <cell r="A641" t="str">
            <v>PZ01.361</v>
          </cell>
          <cell r="B641" t="str">
            <v>Colocación de Pisos de Madera (Importados)</v>
          </cell>
          <cell r="C641" t="str">
            <v>m2</v>
          </cell>
          <cell r="D641">
            <v>1</v>
          </cell>
          <cell r="E641">
            <v>80</v>
          </cell>
          <cell r="F641">
            <v>80</v>
          </cell>
        </row>
        <row r="642">
          <cell r="A642" t="str">
            <v>PZ02.</v>
          </cell>
          <cell r="B642" t="str">
            <v>Pulimento y Brillado Pisos</v>
          </cell>
          <cell r="D642" t="str">
            <v/>
          </cell>
          <cell r="F642" t="str">
            <v/>
          </cell>
        </row>
        <row r="643">
          <cell r="A643" t="str">
            <v>PZ02.001</v>
          </cell>
          <cell r="B643" t="str">
            <v>Pulimento Básico</v>
          </cell>
          <cell r="C643" t="str">
            <v>m2</v>
          </cell>
          <cell r="D643">
            <v>1.08</v>
          </cell>
          <cell r="E643">
            <v>45</v>
          </cell>
          <cell r="F643">
            <v>48.6</v>
          </cell>
        </row>
        <row r="644">
          <cell r="A644" t="str">
            <v>PZ02.004</v>
          </cell>
          <cell r="B644" t="str">
            <v>Cristalizado pisos (40 m2 mínimo)</v>
          </cell>
          <cell r="C644" t="str">
            <v>m2</v>
          </cell>
          <cell r="D644">
            <v>1.08</v>
          </cell>
          <cell r="E644">
            <v>24.5</v>
          </cell>
          <cell r="F644">
            <v>26.46</v>
          </cell>
        </row>
        <row r="645">
          <cell r="A645" t="str">
            <v>PZ02.006</v>
          </cell>
          <cell r="B645" t="str">
            <v>Pulimento y Cristalizado</v>
          </cell>
          <cell r="C645" t="str">
            <v>m2</v>
          </cell>
          <cell r="D645">
            <v>1.08</v>
          </cell>
          <cell r="E645">
            <v>69.5</v>
          </cell>
          <cell r="F645">
            <v>75.06</v>
          </cell>
        </row>
        <row r="646">
          <cell r="A646" t="str">
            <v>PZ02.007</v>
          </cell>
          <cell r="B646" t="str">
            <v>Pulimento de Escalón</v>
          </cell>
          <cell r="C646" t="str">
            <v>m</v>
          </cell>
          <cell r="D646">
            <v>1.08</v>
          </cell>
          <cell r="E646">
            <v>54</v>
          </cell>
          <cell r="F646">
            <v>58.32</v>
          </cell>
        </row>
        <row r="647">
          <cell r="A647" t="str">
            <v>PZ02.009</v>
          </cell>
          <cell r="B647" t="str">
            <v>Limpieza de Zócalos</v>
          </cell>
          <cell r="C647" t="str">
            <v>m</v>
          </cell>
          <cell r="D647">
            <v>1.08</v>
          </cell>
          <cell r="E647">
            <v>13.93</v>
          </cell>
          <cell r="F647">
            <v>15.04</v>
          </cell>
        </row>
        <row r="648">
          <cell r="A648" t="str">
            <v>SC</v>
          </cell>
          <cell r="B648" t="str">
            <v>SELLADORES, CURADORES Y ENDURECEDORES CONCRETO</v>
          </cell>
          <cell r="D648" t="str">
            <v/>
          </cell>
          <cell r="F648" t="str">
            <v/>
          </cell>
        </row>
        <row r="649">
          <cell r="A649" t="str">
            <v>SC01.001</v>
          </cell>
          <cell r="B649" t="str">
            <v>Proshield transparente (Sella y Cura) (5 gls)</v>
          </cell>
          <cell r="C649" t="str">
            <v>gl</v>
          </cell>
          <cell r="D649">
            <v>1</v>
          </cell>
          <cell r="E649">
            <v>221</v>
          </cell>
          <cell r="F649">
            <v>221</v>
          </cell>
        </row>
        <row r="650">
          <cell r="A650" t="str">
            <v>SC01.002</v>
          </cell>
          <cell r="B650" t="str">
            <v>Tripleseal transparente (Sella, cura y endurece) (5 gls)</v>
          </cell>
          <cell r="C650" t="str">
            <v>gl</v>
          </cell>
          <cell r="D650">
            <v>1</v>
          </cell>
          <cell r="E650">
            <v>341</v>
          </cell>
          <cell r="F650">
            <v>341</v>
          </cell>
        </row>
        <row r="651">
          <cell r="A651" t="str">
            <v>SC01.003</v>
          </cell>
          <cell r="B651" t="str">
            <v>Silicone Seal (Protector Hormigón Visto) (5 gls)</v>
          </cell>
          <cell r="C651" t="str">
            <v>gl</v>
          </cell>
          <cell r="D651">
            <v>1</v>
          </cell>
          <cell r="E651">
            <v>280</v>
          </cell>
          <cell r="F651">
            <v>280</v>
          </cell>
        </row>
        <row r="652">
          <cell r="A652" t="str">
            <v>SC01.004</v>
          </cell>
          <cell r="B652" t="str">
            <v>Proplate (Endurecedor metálico para pisos) (100 lb)</v>
          </cell>
          <cell r="C652" t="str">
            <v>lb</v>
          </cell>
          <cell r="D652">
            <v>1</v>
          </cell>
          <cell r="E652">
            <v>9.65</v>
          </cell>
          <cell r="F652">
            <v>9.65</v>
          </cell>
        </row>
        <row r="653">
          <cell r="A653" t="str">
            <v>VP</v>
          </cell>
          <cell r="B653" t="str">
            <v>VENTANAS Y PUERTAS ALUMINIO</v>
          </cell>
          <cell r="D653" t="str">
            <v/>
          </cell>
          <cell r="F653" t="str">
            <v/>
          </cell>
        </row>
        <row r="654">
          <cell r="A654" t="str">
            <v>VP01.001</v>
          </cell>
          <cell r="B654" t="str">
            <v>Ventana Salomónica, manig., aluminio natural, vidrio natural</v>
          </cell>
          <cell r="C654" t="str">
            <v>p2</v>
          </cell>
          <cell r="D654">
            <v>1</v>
          </cell>
          <cell r="E654">
            <v>72</v>
          </cell>
          <cell r="F654">
            <v>72</v>
          </cell>
        </row>
        <row r="655">
          <cell r="A655" t="str">
            <v>VP01.002</v>
          </cell>
          <cell r="B655" t="str">
            <v>Ventana Salomónica, manig., aluminio blanco</v>
          </cell>
          <cell r="C655" t="str">
            <v>p2</v>
          </cell>
          <cell r="D655">
            <v>1</v>
          </cell>
          <cell r="E655">
            <v>78</v>
          </cell>
          <cell r="F655">
            <v>78</v>
          </cell>
        </row>
        <row r="656">
          <cell r="A656" t="str">
            <v>VP01.003</v>
          </cell>
          <cell r="B656" t="str">
            <v>Ventana Salomónica, manig., aluminio natural, vidrio bronce</v>
          </cell>
          <cell r="C656" t="str">
            <v>p2</v>
          </cell>
          <cell r="D656">
            <v>1</v>
          </cell>
          <cell r="E656">
            <v>80</v>
          </cell>
          <cell r="F656">
            <v>80</v>
          </cell>
        </row>
        <row r="657">
          <cell r="A657" t="str">
            <v>VP01.004</v>
          </cell>
          <cell r="B657" t="str">
            <v>Ventana Salomónica, manig., aluminio bronce</v>
          </cell>
          <cell r="C657" t="str">
            <v>p2</v>
          </cell>
          <cell r="D657">
            <v>1</v>
          </cell>
          <cell r="E657">
            <v>79.5</v>
          </cell>
          <cell r="F657">
            <v>79.5</v>
          </cell>
        </row>
        <row r="658">
          <cell r="A658" t="str">
            <v>VP01.005</v>
          </cell>
          <cell r="B658" t="str">
            <v>Ventana Salomónica, manig., aluminio bronce, vidrio bronce</v>
          </cell>
          <cell r="C658" t="str">
            <v>p2</v>
          </cell>
          <cell r="D658">
            <v>1</v>
          </cell>
          <cell r="E658">
            <v>82</v>
          </cell>
          <cell r="F658">
            <v>82</v>
          </cell>
        </row>
        <row r="659">
          <cell r="A659" t="str">
            <v>VP01.006</v>
          </cell>
          <cell r="B659" t="str">
            <v>Ventana Salomónica, manig., aluminio bronce, vidrio natural</v>
          </cell>
          <cell r="C659" t="str">
            <v>p2</v>
          </cell>
          <cell r="D659">
            <v>1</v>
          </cell>
          <cell r="E659">
            <v>74</v>
          </cell>
          <cell r="F659">
            <v>74</v>
          </cell>
        </row>
        <row r="660">
          <cell r="A660" t="str">
            <v>VP01.007</v>
          </cell>
          <cell r="B660" t="str">
            <v>Ventana Salomónica, palanca., aluminio y vidrio claro</v>
          </cell>
          <cell r="C660" t="str">
            <v>p2</v>
          </cell>
          <cell r="D660">
            <v>1</v>
          </cell>
          <cell r="E660">
            <v>53</v>
          </cell>
          <cell r="F660">
            <v>53</v>
          </cell>
        </row>
        <row r="661">
          <cell r="A661" t="str">
            <v>VP01.008</v>
          </cell>
          <cell r="B661" t="str">
            <v>Ventana Salomónica, palanca, aluminio blanco</v>
          </cell>
          <cell r="C661" t="str">
            <v>p2</v>
          </cell>
          <cell r="D661">
            <v>1</v>
          </cell>
          <cell r="E661">
            <v>59</v>
          </cell>
          <cell r="F661">
            <v>59</v>
          </cell>
        </row>
        <row r="662">
          <cell r="A662" t="str">
            <v>VP01.009</v>
          </cell>
          <cell r="B662" t="str">
            <v>Ventana Salomónica, palanca, aluminio natural, vidrio bronce</v>
          </cell>
          <cell r="C662" t="str">
            <v>p2</v>
          </cell>
          <cell r="D662">
            <v>1</v>
          </cell>
          <cell r="E662">
            <v>61</v>
          </cell>
          <cell r="F662">
            <v>61</v>
          </cell>
        </row>
        <row r="663">
          <cell r="A663" t="str">
            <v>VP01.010</v>
          </cell>
          <cell r="B663" t="str">
            <v>Ventana Salomónica, palanca, aluminio bronce, vidrio natural</v>
          </cell>
          <cell r="C663" t="str">
            <v>p2</v>
          </cell>
          <cell r="D663">
            <v>1</v>
          </cell>
          <cell r="E663">
            <v>55</v>
          </cell>
          <cell r="F663">
            <v>55</v>
          </cell>
        </row>
        <row r="664">
          <cell r="A664" t="str">
            <v>VP01.011</v>
          </cell>
          <cell r="B664" t="str">
            <v>Ventana Salomónica, palanca, aluminio bronce</v>
          </cell>
          <cell r="C664" t="str">
            <v>p2</v>
          </cell>
          <cell r="D664">
            <v>1</v>
          </cell>
          <cell r="E664">
            <v>60.5</v>
          </cell>
          <cell r="F664">
            <v>60.5</v>
          </cell>
        </row>
        <row r="665">
          <cell r="A665" t="str">
            <v>VP01.012</v>
          </cell>
          <cell r="B665" t="str">
            <v>Ventana Salomónica, palanca, aluminio bronce, vidrio bronce</v>
          </cell>
          <cell r="C665" t="str">
            <v>p2</v>
          </cell>
          <cell r="D665">
            <v>1</v>
          </cell>
          <cell r="E665">
            <v>63</v>
          </cell>
          <cell r="F665">
            <v>63</v>
          </cell>
        </row>
        <row r="666">
          <cell r="A666" t="str">
            <v>VP01.013</v>
          </cell>
          <cell r="B666" t="str">
            <v>Ventana abisagrada aluminio anod., vidrio claro</v>
          </cell>
          <cell r="C666" t="str">
            <v>p2</v>
          </cell>
          <cell r="D666">
            <v>1</v>
          </cell>
          <cell r="E666">
            <v>308</v>
          </cell>
          <cell r="F666">
            <v>308</v>
          </cell>
        </row>
        <row r="667">
          <cell r="A667" t="str">
            <v>VP01.014</v>
          </cell>
          <cell r="B667" t="str">
            <v>Ventana abisagrada aluminio anod., vidrio bronce</v>
          </cell>
          <cell r="C667" t="str">
            <v>p2</v>
          </cell>
          <cell r="D667">
            <v>1</v>
          </cell>
          <cell r="E667">
            <v>312.2</v>
          </cell>
          <cell r="F667">
            <v>312.2</v>
          </cell>
        </row>
        <row r="668">
          <cell r="A668" t="str">
            <v>VP01.015</v>
          </cell>
          <cell r="B668" t="str">
            <v>Ventana abisagrada aluminio bronce, vidrio claro</v>
          </cell>
          <cell r="C668" t="str">
            <v>p2</v>
          </cell>
          <cell r="D668">
            <v>1</v>
          </cell>
          <cell r="E668">
            <v>329</v>
          </cell>
          <cell r="F668">
            <v>329</v>
          </cell>
        </row>
        <row r="669">
          <cell r="A669" t="str">
            <v>VP01.016</v>
          </cell>
          <cell r="B669" t="str">
            <v>Ventana abisagrada aluminio bronce, vidrio bronce</v>
          </cell>
          <cell r="C669" t="str">
            <v>p2</v>
          </cell>
          <cell r="D669">
            <v>1</v>
          </cell>
          <cell r="E669">
            <v>333.2</v>
          </cell>
          <cell r="F669">
            <v>333.2</v>
          </cell>
        </row>
        <row r="670">
          <cell r="A670" t="str">
            <v>VP01.017</v>
          </cell>
          <cell r="B670" t="str">
            <v>Ventana proyectada aluminio anod., vidrio claro</v>
          </cell>
          <cell r="C670" t="str">
            <v>p2</v>
          </cell>
          <cell r="D670">
            <v>1</v>
          </cell>
          <cell r="E670">
            <v>336</v>
          </cell>
          <cell r="F670">
            <v>336</v>
          </cell>
        </row>
        <row r="671">
          <cell r="A671" t="str">
            <v>VP01.018</v>
          </cell>
          <cell r="B671" t="str">
            <v>Ventana proyectada aluminio anod., vidrio bronce</v>
          </cell>
          <cell r="C671" t="str">
            <v>p2</v>
          </cell>
          <cell r="D671">
            <v>1</v>
          </cell>
          <cell r="E671">
            <v>340.2</v>
          </cell>
          <cell r="F671">
            <v>340.2</v>
          </cell>
        </row>
        <row r="672">
          <cell r="A672" t="str">
            <v>VP01.019</v>
          </cell>
          <cell r="B672" t="str">
            <v>Ventana proyectada aluminio bronce, vidrio claro</v>
          </cell>
          <cell r="C672" t="str">
            <v>p2</v>
          </cell>
          <cell r="D672">
            <v>1</v>
          </cell>
          <cell r="E672">
            <v>359.8</v>
          </cell>
          <cell r="F672">
            <v>359.8</v>
          </cell>
        </row>
        <row r="673">
          <cell r="A673" t="str">
            <v>VP01.020</v>
          </cell>
          <cell r="B673" t="str">
            <v>Ventana proyectada aluminio bronce, vidrio bronce</v>
          </cell>
          <cell r="C673" t="str">
            <v>p2</v>
          </cell>
          <cell r="D673">
            <v>1</v>
          </cell>
          <cell r="E673">
            <v>364</v>
          </cell>
          <cell r="F673">
            <v>364</v>
          </cell>
        </row>
        <row r="674">
          <cell r="A674" t="str">
            <v>VP01.021</v>
          </cell>
          <cell r="B674" t="str">
            <v>Ventana corrediza aluminio anod., vidrio claro</v>
          </cell>
          <cell r="C674" t="str">
            <v>p2</v>
          </cell>
          <cell r="D674">
            <v>1</v>
          </cell>
          <cell r="E674">
            <v>86.5</v>
          </cell>
          <cell r="F674">
            <v>86.5</v>
          </cell>
        </row>
        <row r="675">
          <cell r="A675" t="str">
            <v>VP01.022</v>
          </cell>
          <cell r="B675" t="str">
            <v>Ventana corrediza aluminio anod., vidrio bronce</v>
          </cell>
          <cell r="C675" t="str">
            <v>p2</v>
          </cell>
          <cell r="D675">
            <v>1</v>
          </cell>
          <cell r="E675">
            <v>90.5</v>
          </cell>
          <cell r="F675">
            <v>90.5</v>
          </cell>
        </row>
        <row r="676">
          <cell r="A676" t="str">
            <v>VP01.023</v>
          </cell>
          <cell r="B676" t="str">
            <v>Ventana corrediza aluminio bronce, vidrio claro</v>
          </cell>
          <cell r="C676" t="str">
            <v>p2</v>
          </cell>
          <cell r="D676">
            <v>1</v>
          </cell>
          <cell r="E676">
            <v>92.5</v>
          </cell>
          <cell r="F676">
            <v>92.5</v>
          </cell>
        </row>
        <row r="677">
          <cell r="A677" t="str">
            <v>VP01.024</v>
          </cell>
          <cell r="B677" t="str">
            <v>Ventana corrediza aluminio bronce, vidrio bronce</v>
          </cell>
          <cell r="C677" t="str">
            <v>p2</v>
          </cell>
          <cell r="D677">
            <v>1</v>
          </cell>
          <cell r="E677">
            <v>96.5</v>
          </cell>
          <cell r="F677">
            <v>96.5</v>
          </cell>
        </row>
        <row r="678">
          <cell r="A678" t="str">
            <v>VP02.001</v>
          </cell>
          <cell r="B678" t="str">
            <v>Puerta corrediza 7', aluminio anod.,vidrio claro</v>
          </cell>
          <cell r="C678" t="str">
            <v>p2</v>
          </cell>
          <cell r="D678">
            <v>1</v>
          </cell>
          <cell r="E678">
            <v>88</v>
          </cell>
          <cell r="F678">
            <v>88</v>
          </cell>
        </row>
        <row r="679">
          <cell r="A679" t="str">
            <v>VP02.002</v>
          </cell>
          <cell r="B679" t="str">
            <v>Puerta corrediza 7', aluminio anod.,vidrio bronce</v>
          </cell>
          <cell r="C679" t="str">
            <v>p2</v>
          </cell>
          <cell r="D679">
            <v>1</v>
          </cell>
          <cell r="E679">
            <v>92</v>
          </cell>
          <cell r="F679">
            <v>92</v>
          </cell>
        </row>
        <row r="680">
          <cell r="A680" t="str">
            <v>VP02.003</v>
          </cell>
          <cell r="B680" t="str">
            <v>Puerta corrediza 7', aluminio bronce,vidrio claro</v>
          </cell>
          <cell r="C680" t="str">
            <v>p2</v>
          </cell>
          <cell r="D680">
            <v>1</v>
          </cell>
          <cell r="E680">
            <v>94</v>
          </cell>
          <cell r="F680">
            <v>94</v>
          </cell>
        </row>
        <row r="681">
          <cell r="A681" t="str">
            <v>VP02.004</v>
          </cell>
          <cell r="B681" t="str">
            <v>Puerta corrediza 7', aluminio bronce,vidrio bronce</v>
          </cell>
          <cell r="C681" t="str">
            <v>p2</v>
          </cell>
          <cell r="D681">
            <v>1</v>
          </cell>
          <cell r="E681">
            <v>98</v>
          </cell>
          <cell r="F681">
            <v>98</v>
          </cell>
        </row>
        <row r="682">
          <cell r="A682" t="str">
            <v>VP02.005</v>
          </cell>
          <cell r="B682" t="str">
            <v>Puerta corrediza 8', aluminio anod.,vidrio claro</v>
          </cell>
          <cell r="C682" t="str">
            <v>p2</v>
          </cell>
          <cell r="D682">
            <v>1</v>
          </cell>
          <cell r="E682">
            <v>91</v>
          </cell>
          <cell r="F682">
            <v>91</v>
          </cell>
        </row>
        <row r="683">
          <cell r="A683" t="str">
            <v>VP02.006</v>
          </cell>
          <cell r="B683" t="str">
            <v>Puerta corrediza 8', aluminio anod.,vidrio bronce</v>
          </cell>
          <cell r="C683" t="str">
            <v>p2</v>
          </cell>
          <cell r="D683">
            <v>1</v>
          </cell>
          <cell r="E683">
            <v>95</v>
          </cell>
          <cell r="F683">
            <v>95</v>
          </cell>
        </row>
        <row r="684">
          <cell r="A684" t="str">
            <v>VP02.007</v>
          </cell>
          <cell r="B684" t="str">
            <v>Puerta corrediza 8', aluminio bronce,vidrio claro</v>
          </cell>
          <cell r="C684" t="str">
            <v>p2</v>
          </cell>
          <cell r="D684">
            <v>1</v>
          </cell>
          <cell r="E684">
            <v>97</v>
          </cell>
          <cell r="F684">
            <v>97</v>
          </cell>
        </row>
        <row r="685">
          <cell r="A685" t="str">
            <v>VP02.008</v>
          </cell>
          <cell r="B685" t="str">
            <v>Puerta corrediza 8', aluminio bronce,vidrio bronce</v>
          </cell>
          <cell r="C685" t="str">
            <v>p2</v>
          </cell>
          <cell r="D685">
            <v>1</v>
          </cell>
          <cell r="E685">
            <v>101</v>
          </cell>
          <cell r="F685">
            <v>101</v>
          </cell>
        </row>
        <row r="686">
          <cell r="A686" t="str">
            <v>VP02.009</v>
          </cell>
          <cell r="B686" t="str">
            <v>Puerta comerc. 1 hoja, 1 m., aluminio anod.,v. claro</v>
          </cell>
          <cell r="C686" t="str">
            <v>u</v>
          </cell>
          <cell r="D686">
            <v>1</v>
          </cell>
          <cell r="E686">
            <v>6200</v>
          </cell>
          <cell r="F686">
            <v>6200</v>
          </cell>
        </row>
        <row r="687">
          <cell r="A687" t="str">
            <v>VP02.010</v>
          </cell>
          <cell r="B687" t="str">
            <v>Puerta comerc. 1 hoja, 1 m., aluminio anod.,v. bronce</v>
          </cell>
          <cell r="C687" t="str">
            <v>u</v>
          </cell>
          <cell r="D687">
            <v>1</v>
          </cell>
          <cell r="E687">
            <v>6300</v>
          </cell>
          <cell r="F687">
            <v>6300</v>
          </cell>
        </row>
        <row r="688">
          <cell r="A688" t="str">
            <v>VP02.011</v>
          </cell>
          <cell r="B688" t="str">
            <v>Puerta comerc. 1 hoja, 1 m., aluminio bronce,v. claro</v>
          </cell>
          <cell r="C688" t="str">
            <v>u</v>
          </cell>
          <cell r="D688">
            <v>1</v>
          </cell>
          <cell r="E688">
            <v>6550</v>
          </cell>
          <cell r="F688">
            <v>6550</v>
          </cell>
        </row>
        <row r="689">
          <cell r="A689" t="str">
            <v>VP02.012</v>
          </cell>
          <cell r="B689" t="str">
            <v>Puerta comerc. 1 hoja, 1 m., aluminio bronce,v. bronce</v>
          </cell>
          <cell r="C689" t="str">
            <v>u</v>
          </cell>
          <cell r="D689">
            <v>1</v>
          </cell>
          <cell r="E689">
            <v>6650</v>
          </cell>
          <cell r="F689">
            <v>6650</v>
          </cell>
        </row>
        <row r="690">
          <cell r="A690" t="str">
            <v>VP02.013</v>
          </cell>
          <cell r="B690" t="str">
            <v>Puerta comerc. 1 hoja, 1 m., aluminio natural,v. claro</v>
          </cell>
          <cell r="C690" t="str">
            <v>u</v>
          </cell>
          <cell r="D690">
            <v>1</v>
          </cell>
          <cell r="E690">
            <v>5850</v>
          </cell>
          <cell r="F690">
            <v>5850</v>
          </cell>
        </row>
        <row r="691">
          <cell r="A691" t="str">
            <v>VP02.014</v>
          </cell>
          <cell r="B691" t="str">
            <v>Puerta comerc. 2 hojas, 2 m., aluminio anod.,v. claro</v>
          </cell>
          <cell r="C691" t="str">
            <v>u</v>
          </cell>
          <cell r="D691">
            <v>1</v>
          </cell>
          <cell r="E691">
            <v>10100</v>
          </cell>
          <cell r="F691">
            <v>10100</v>
          </cell>
        </row>
        <row r="692">
          <cell r="A692" t="str">
            <v>VP02.015</v>
          </cell>
          <cell r="B692" t="str">
            <v>Puerta comerc. 2 hojas, 2 m., aluminio anod.,v. bronce</v>
          </cell>
          <cell r="C692" t="str">
            <v>u</v>
          </cell>
          <cell r="D692">
            <v>1</v>
          </cell>
          <cell r="E692">
            <v>10300</v>
          </cell>
          <cell r="F692">
            <v>10300</v>
          </cell>
        </row>
        <row r="693">
          <cell r="A693" t="str">
            <v>VP02.016</v>
          </cell>
          <cell r="B693" t="str">
            <v>Puerta comerc. 2 hojas, 2 m., aluminio bronce,v. claro</v>
          </cell>
          <cell r="C693" t="str">
            <v>u</v>
          </cell>
          <cell r="D693">
            <v>1</v>
          </cell>
          <cell r="E693">
            <v>10600</v>
          </cell>
          <cell r="F693">
            <v>10600</v>
          </cell>
        </row>
        <row r="694">
          <cell r="A694" t="str">
            <v>VP02.017</v>
          </cell>
          <cell r="B694" t="str">
            <v>Puerta comerc. 2 hojas, 2 m., aluminio bronce,v. bronce</v>
          </cell>
          <cell r="C694" t="str">
            <v>u</v>
          </cell>
          <cell r="D694">
            <v>1</v>
          </cell>
          <cell r="E694">
            <v>10800</v>
          </cell>
          <cell r="F694">
            <v>10800</v>
          </cell>
        </row>
        <row r="695">
          <cell r="A695" t="str">
            <v>VP02.018</v>
          </cell>
          <cell r="B695" t="str">
            <v>Puerta comerc. 2 hojas, 2 m., aluminio natural,v. claro</v>
          </cell>
          <cell r="C695" t="str">
            <v>u</v>
          </cell>
          <cell r="D695">
            <v>1</v>
          </cell>
          <cell r="E695">
            <v>9650</v>
          </cell>
          <cell r="F695">
            <v>9650</v>
          </cell>
        </row>
        <row r="696">
          <cell r="A696" t="str">
            <v>VP03.001</v>
          </cell>
          <cell r="B696" t="str">
            <v>Celosías de vidrio natural</v>
          </cell>
          <cell r="C696" t="str">
            <v>u</v>
          </cell>
          <cell r="D696">
            <v>1</v>
          </cell>
          <cell r="E696">
            <v>27.5</v>
          </cell>
          <cell r="F696">
            <v>27.5</v>
          </cell>
        </row>
        <row r="697">
          <cell r="A697" t="str">
            <v>VP03.002</v>
          </cell>
          <cell r="B697" t="str">
            <v>Celosías de vidrio bronce</v>
          </cell>
          <cell r="C697" t="str">
            <v>u</v>
          </cell>
          <cell r="D697">
            <v>1</v>
          </cell>
          <cell r="E697">
            <v>34</v>
          </cell>
          <cell r="F697">
            <v>34</v>
          </cell>
        </row>
        <row r="698">
          <cell r="A698" t="str">
            <v>VP03.003</v>
          </cell>
          <cell r="B698" t="str">
            <v>Operador de manigueta color aluminio o bronce</v>
          </cell>
          <cell r="C698" t="str">
            <v>u</v>
          </cell>
          <cell r="D698">
            <v>1</v>
          </cell>
          <cell r="E698">
            <v>31</v>
          </cell>
          <cell r="F698">
            <v>31</v>
          </cell>
        </row>
        <row r="699">
          <cell r="A699" t="str">
            <v>VP03.004</v>
          </cell>
          <cell r="B699" t="str">
            <v>Operador de palanca aluminio natural</v>
          </cell>
          <cell r="C699" t="str">
            <v>u</v>
          </cell>
          <cell r="D699">
            <v>1</v>
          </cell>
          <cell r="E699">
            <v>16</v>
          </cell>
          <cell r="F699">
            <v>16</v>
          </cell>
        </row>
        <row r="700">
          <cell r="A700" t="str">
            <v>VP03.005</v>
          </cell>
          <cell r="B700" t="str">
            <v>Acarreo normal</v>
          </cell>
          <cell r="C700" t="str">
            <v>%</v>
          </cell>
          <cell r="D700">
            <v>1</v>
          </cell>
          <cell r="E700">
            <v>2</v>
          </cell>
          <cell r="F700">
            <v>2</v>
          </cell>
        </row>
        <row r="701">
          <cell r="A701" t="str">
            <v>VP03.006</v>
          </cell>
          <cell r="B701" t="str">
            <v>Acarreo mínimo</v>
          </cell>
          <cell r="C701" t="str">
            <v>vje</v>
          </cell>
          <cell r="D701">
            <v>1</v>
          </cell>
          <cell r="E701">
            <v>50</v>
          </cell>
          <cell r="F701">
            <v>50</v>
          </cell>
        </row>
        <row r="702">
          <cell r="A702" t="str">
            <v>VP03.007</v>
          </cell>
          <cell r="B702" t="str">
            <v>Instalación altura normal</v>
          </cell>
          <cell r="C702" t="str">
            <v>p2</v>
          </cell>
          <cell r="D702">
            <v>1</v>
          </cell>
          <cell r="E702">
            <v>2.5</v>
          </cell>
          <cell r="F702">
            <v>2.5</v>
          </cell>
        </row>
        <row r="703">
          <cell r="A703" t="str">
            <v>VP03.008</v>
          </cell>
          <cell r="B703" t="str">
            <v>Instalación altura mayor de lo normal, se requiere escalera o andamio</v>
          </cell>
          <cell r="C703" t="str">
            <v>p2</v>
          </cell>
          <cell r="D703">
            <v>1</v>
          </cell>
          <cell r="E703">
            <v>2.5</v>
          </cell>
          <cell r="F703">
            <v>2.5</v>
          </cell>
        </row>
        <row r="704">
          <cell r="A704" t="str">
            <v>VP03.009</v>
          </cell>
          <cell r="B704" t="str">
            <v>Rejas por ventanas diseño sencillo</v>
          </cell>
          <cell r="C704" t="str">
            <v>pc</v>
          </cell>
          <cell r="D704">
            <v>1</v>
          </cell>
          <cell r="E704">
            <v>45</v>
          </cell>
          <cell r="F704">
            <v>45</v>
          </cell>
        </row>
        <row r="705">
          <cell r="A705" t="str">
            <v>VP03.010</v>
          </cell>
          <cell r="B705" t="str">
            <v>Silicone en tubo</v>
          </cell>
          <cell r="C705" t="str">
            <v>u</v>
          </cell>
          <cell r="D705">
            <v>1</v>
          </cell>
          <cell r="E705">
            <v>53</v>
          </cell>
          <cell r="F705">
            <v>53</v>
          </cell>
        </row>
        <row r="706">
          <cell r="A706" t="str">
            <v>VP03.011</v>
          </cell>
          <cell r="B706" t="str">
            <v>Masilla blanca "Relly-on", tubo</v>
          </cell>
          <cell r="C706" t="str">
            <v>u</v>
          </cell>
          <cell r="D706">
            <v>1</v>
          </cell>
          <cell r="E706">
            <v>23</v>
          </cell>
          <cell r="F706">
            <v>23</v>
          </cell>
        </row>
        <row r="707">
          <cell r="A707" t="str">
            <v>YS</v>
          </cell>
          <cell r="B707" t="str">
            <v>YESO Y PLAFONES (TODO COSTO)</v>
          </cell>
          <cell r="D707" t="str">
            <v/>
          </cell>
          <cell r="F707" t="str">
            <v/>
          </cell>
        </row>
        <row r="708">
          <cell r="A708" t="str">
            <v>YS01.001</v>
          </cell>
          <cell r="B708" t="str">
            <v>Cornisa</v>
          </cell>
          <cell r="C708" t="str">
            <v>m</v>
          </cell>
          <cell r="D708">
            <v>1</v>
          </cell>
          <cell r="E708">
            <v>80</v>
          </cell>
          <cell r="F708">
            <v>80</v>
          </cell>
        </row>
        <row r="709">
          <cell r="A709" t="str">
            <v>YS02.001</v>
          </cell>
          <cell r="B709" t="str">
            <v>Plafón (directo sobre la losa vaciada)</v>
          </cell>
          <cell r="C709" t="str">
            <v>m2</v>
          </cell>
          <cell r="D709">
            <v>1</v>
          </cell>
          <cell r="E709">
            <v>80</v>
          </cell>
          <cell r="F709">
            <v>80</v>
          </cell>
        </row>
        <row r="710">
          <cell r="A710" t="str">
            <v>YS02.002</v>
          </cell>
          <cell r="B710" t="str">
            <v>Plafón en láminas</v>
          </cell>
          <cell r="C710" t="str">
            <v>m2</v>
          </cell>
          <cell r="D710">
            <v>1</v>
          </cell>
          <cell r="E710">
            <v>280</v>
          </cell>
          <cell r="F710">
            <v>280</v>
          </cell>
        </row>
        <row r="711">
          <cell r="A711" t="str">
            <v>YS02.003</v>
          </cell>
          <cell r="B711" t="str">
            <v>Plafón Sheet Rock - Instalado</v>
          </cell>
          <cell r="C711" t="str">
            <v>m2</v>
          </cell>
          <cell r="D711">
            <v>1.08</v>
          </cell>
          <cell r="E711">
            <v>450</v>
          </cell>
          <cell r="F711">
            <v>486</v>
          </cell>
        </row>
        <row r="712">
          <cell r="A712" t="str">
            <v>YS03.001</v>
          </cell>
          <cell r="B712" t="str">
            <v>Rosetas</v>
          </cell>
          <cell r="C712" t="str">
            <v>u</v>
          </cell>
          <cell r="D712">
            <v>1</v>
          </cell>
          <cell r="E712">
            <v>100</v>
          </cell>
          <cell r="F712">
            <v>100</v>
          </cell>
        </row>
        <row r="713">
          <cell r="A713" t="str">
            <v>YS02.002</v>
          </cell>
          <cell r="B713" t="str">
            <v>Plafón en láminas</v>
          </cell>
          <cell r="C713" t="str">
            <v>m2</v>
          </cell>
          <cell r="D713">
            <v>1</v>
          </cell>
          <cell r="E713">
            <v>280</v>
          </cell>
          <cell r="F713">
            <v>280</v>
          </cell>
        </row>
        <row r="714">
          <cell r="A714" t="str">
            <v>YS02.003</v>
          </cell>
          <cell r="B714" t="str">
            <v>Plafón Sheet Rock - Instalado</v>
          </cell>
          <cell r="C714" t="str">
            <v>m2</v>
          </cell>
          <cell r="D714">
            <v>1.08</v>
          </cell>
          <cell r="E714">
            <v>450</v>
          </cell>
          <cell r="F714">
            <v>486</v>
          </cell>
        </row>
        <row r="715">
          <cell r="A715" t="str">
            <v>YS03.001</v>
          </cell>
          <cell r="B715" t="str">
            <v>Rosetas</v>
          </cell>
          <cell r="C715" t="str">
            <v>u</v>
          </cell>
          <cell r="D715">
            <v>1</v>
          </cell>
          <cell r="E715">
            <v>100</v>
          </cell>
          <cell r="F715">
            <v>100</v>
          </cell>
        </row>
        <row r="716">
          <cell r="A716" t="str">
            <v>MO</v>
          </cell>
          <cell r="B716" t="str">
            <v xml:space="preserve">MANO DE OBRA </v>
          </cell>
          <cell r="D716" t="str">
            <v/>
          </cell>
          <cell r="F716" t="str">
            <v/>
          </cell>
        </row>
        <row r="717">
          <cell r="A717" t="str">
            <v>MO01-30.</v>
          </cell>
          <cell r="B717" t="str">
            <v>Albañileria</v>
          </cell>
          <cell r="D717" t="str">
            <v/>
          </cell>
          <cell r="F717" t="str">
            <v/>
          </cell>
        </row>
        <row r="718">
          <cell r="A718" t="str">
            <v>MO01.</v>
          </cell>
          <cell r="B718" t="str">
            <v>Colocacion de Bloques</v>
          </cell>
          <cell r="D718" t="str">
            <v/>
          </cell>
          <cell r="F718" t="str">
            <v/>
          </cell>
        </row>
        <row r="719">
          <cell r="A719" t="str">
            <v>MO01.001</v>
          </cell>
          <cell r="B719" t="str">
            <v>Colocación Bloques de 4"x8"x16"</v>
          </cell>
          <cell r="C719" t="str">
            <v>u</v>
          </cell>
          <cell r="D719">
            <v>1</v>
          </cell>
          <cell r="E719">
            <v>4.28</v>
          </cell>
          <cell r="F719">
            <v>4.28</v>
          </cell>
        </row>
        <row r="720">
          <cell r="A720" t="str">
            <v>MO01.002</v>
          </cell>
          <cell r="B720" t="str">
            <v>Colocación Bloques de 6"x8"x16"</v>
          </cell>
          <cell r="C720" t="str">
            <v>u</v>
          </cell>
          <cell r="D720">
            <v>1</v>
          </cell>
          <cell r="E720">
            <v>3.57</v>
          </cell>
          <cell r="F720">
            <v>3.57</v>
          </cell>
        </row>
        <row r="721">
          <cell r="A721" t="str">
            <v>MO01.004</v>
          </cell>
          <cell r="B721" t="str">
            <v>Colocación Bloques de 8"x8"x16"</v>
          </cell>
          <cell r="C721" t="str">
            <v>u</v>
          </cell>
          <cell r="D721">
            <v>1</v>
          </cell>
          <cell r="E721">
            <v>3.96</v>
          </cell>
          <cell r="F721">
            <v>3.96</v>
          </cell>
        </row>
        <row r="722">
          <cell r="A722" t="str">
            <v>MO01.008</v>
          </cell>
          <cell r="B722" t="str">
            <v>Colocación Bloques de Cristal</v>
          </cell>
          <cell r="C722" t="str">
            <v>u</v>
          </cell>
          <cell r="D722">
            <v>1</v>
          </cell>
          <cell r="E722">
            <v>21.75</v>
          </cell>
          <cell r="F722">
            <v>21.75</v>
          </cell>
        </row>
        <row r="723">
          <cell r="A723" t="str">
            <v>MO02.</v>
          </cell>
          <cell r="B723" t="str">
            <v>Empañetes, Terminación de Paredes y Plafones</v>
          </cell>
          <cell r="D723" t="str">
            <v/>
          </cell>
          <cell r="F723" t="str">
            <v/>
          </cell>
        </row>
        <row r="724">
          <cell r="A724" t="str">
            <v>MO02.001</v>
          </cell>
          <cell r="B724" t="str">
            <v>Fraguache con Escoba</v>
          </cell>
          <cell r="C724" t="str">
            <v>m2</v>
          </cell>
          <cell r="D724">
            <v>1</v>
          </cell>
          <cell r="E724">
            <v>4.13</v>
          </cell>
          <cell r="F724">
            <v>4.13</v>
          </cell>
        </row>
        <row r="725">
          <cell r="A725" t="str">
            <v>MO02.002</v>
          </cell>
          <cell r="B725" t="str">
            <v>Careteo con Llana</v>
          </cell>
          <cell r="C725" t="str">
            <v>m2</v>
          </cell>
          <cell r="D725">
            <v>1</v>
          </cell>
          <cell r="E725">
            <v>7</v>
          </cell>
          <cell r="F725">
            <v>7</v>
          </cell>
        </row>
        <row r="726">
          <cell r="A726" t="str">
            <v>MO02.010</v>
          </cell>
          <cell r="B726" t="str">
            <v>Empañete en Interior, en Paredes, Maestrado y a Plomo</v>
          </cell>
          <cell r="C726" t="str">
            <v>m2</v>
          </cell>
          <cell r="D726">
            <v>1</v>
          </cell>
          <cell r="E726">
            <v>19.11</v>
          </cell>
          <cell r="F726">
            <v>19.11</v>
          </cell>
        </row>
        <row r="727">
          <cell r="A727" t="str">
            <v>MO02.011</v>
          </cell>
          <cell r="B727" t="str">
            <v>Empañete Exterior, Maestrado y a Plomo (Sin Andamios)</v>
          </cell>
          <cell r="C727" t="str">
            <v>m2</v>
          </cell>
          <cell r="D727">
            <v>1</v>
          </cell>
          <cell r="E727">
            <v>34.549999999999997</v>
          </cell>
          <cell r="F727">
            <v>34.549999999999997</v>
          </cell>
        </row>
        <row r="728">
          <cell r="A728" t="str">
            <v>MO02.012</v>
          </cell>
          <cell r="B728" t="str">
            <v>Empañete en Techos y Vigas</v>
          </cell>
          <cell r="C728" t="str">
            <v>m2</v>
          </cell>
          <cell r="D728">
            <v>1</v>
          </cell>
          <cell r="E728">
            <v>38</v>
          </cell>
          <cell r="F728">
            <v>38</v>
          </cell>
        </row>
        <row r="729">
          <cell r="A729" t="str">
            <v>MO02.013</v>
          </cell>
          <cell r="B729" t="str">
            <v>Empañete en Columnas Aisladas desde 20 cms. de Ancho en Adelate</v>
          </cell>
          <cell r="C729" t="str">
            <v>m2</v>
          </cell>
          <cell r="D729">
            <v>1</v>
          </cell>
          <cell r="E729">
            <v>38.29</v>
          </cell>
          <cell r="F729">
            <v>38.29</v>
          </cell>
        </row>
        <row r="730">
          <cell r="A730" t="str">
            <v>MO02.014</v>
          </cell>
          <cell r="B730" t="str">
            <v>Empañete en Techos, Maestrado y a nivel, 2 cms. minimo</v>
          </cell>
          <cell r="C730" t="str">
            <v>m2</v>
          </cell>
          <cell r="D730">
            <v>1</v>
          </cell>
          <cell r="E730">
            <v>53.42</v>
          </cell>
          <cell r="F730">
            <v>53.42</v>
          </cell>
        </row>
        <row r="731">
          <cell r="A731" t="str">
            <v>MO02.024</v>
          </cell>
          <cell r="B731" t="str">
            <v>Cantos en Vigas, Columnas, Antepechos y Mochetas</v>
          </cell>
          <cell r="C731" t="str">
            <v>m</v>
          </cell>
          <cell r="D731">
            <v>1</v>
          </cell>
          <cell r="E731">
            <v>12.83</v>
          </cell>
          <cell r="F731">
            <v>12.83</v>
          </cell>
        </row>
        <row r="732">
          <cell r="A732" t="str">
            <v>MO02.026</v>
          </cell>
          <cell r="B732" t="str">
            <v>Goteros Colgantes</v>
          </cell>
          <cell r="C732" t="str">
            <v>m</v>
          </cell>
          <cell r="D732">
            <v>1</v>
          </cell>
          <cell r="E732">
            <v>29.62</v>
          </cell>
          <cell r="F732">
            <v>29.62</v>
          </cell>
        </row>
        <row r="733">
          <cell r="A733" t="str">
            <v>MO03.</v>
          </cell>
          <cell r="B733" t="str">
            <v>Terminacion de Techos e Impermeabilización</v>
          </cell>
          <cell r="D733" t="str">
            <v/>
          </cell>
          <cell r="F733" t="str">
            <v/>
          </cell>
        </row>
        <row r="734">
          <cell r="A734" t="str">
            <v>MO03.001</v>
          </cell>
          <cell r="B734" t="str">
            <v>Zabaleta en Techos</v>
          </cell>
          <cell r="C734" t="str">
            <v>m</v>
          </cell>
          <cell r="D734">
            <v>1</v>
          </cell>
          <cell r="E734">
            <v>13.33</v>
          </cell>
          <cell r="F734">
            <v>13.33</v>
          </cell>
        </row>
        <row r="735">
          <cell r="A735" t="str">
            <v>MO03.003</v>
          </cell>
          <cell r="B735" t="str">
            <v>Fino Techo Horizontal, sin Incluir Subida de Materiales</v>
          </cell>
          <cell r="C735" t="str">
            <v>m2</v>
          </cell>
          <cell r="D735">
            <v>1</v>
          </cell>
          <cell r="E735">
            <v>25</v>
          </cell>
          <cell r="F735">
            <v>25</v>
          </cell>
        </row>
        <row r="736">
          <cell r="A736" t="str">
            <v>MO03.004</v>
          </cell>
          <cell r="B736" t="str">
            <v>Fino Techo Inclinado, sin Incluir Subida de Materiales</v>
          </cell>
          <cell r="C736" t="str">
            <v>m2</v>
          </cell>
          <cell r="D736">
            <v>1</v>
          </cell>
          <cell r="E736">
            <v>15.38</v>
          </cell>
          <cell r="F736">
            <v>15.38</v>
          </cell>
        </row>
        <row r="737">
          <cell r="A737" t="str">
            <v>MO03.005</v>
          </cell>
          <cell r="B737" t="str">
            <v>Fino Techo Tipo Bermuda, Cantos, sin Incluir Subida de Materiales</v>
          </cell>
          <cell r="C737" t="str">
            <v>m2</v>
          </cell>
          <cell r="D737">
            <v>1</v>
          </cell>
          <cell r="E737">
            <v>58.46</v>
          </cell>
          <cell r="F737">
            <v>58.46</v>
          </cell>
        </row>
        <row r="738">
          <cell r="A738" t="str">
            <v>MO04.</v>
          </cell>
          <cell r="B738" t="str">
            <v>Construcción  de Pisos y Colocación de Zocalos</v>
          </cell>
          <cell r="D738" t="str">
            <v/>
          </cell>
          <cell r="F738" t="str">
            <v/>
          </cell>
        </row>
        <row r="739">
          <cell r="A739" t="str">
            <v>MO04.004</v>
          </cell>
          <cell r="B739" t="str">
            <v>Piso horm.  frotado con espesor de 10 cms</v>
          </cell>
          <cell r="C739" t="str">
            <v>m2</v>
          </cell>
          <cell r="D739">
            <v>1</v>
          </cell>
          <cell r="E739">
            <v>27.5</v>
          </cell>
          <cell r="F739">
            <v>27.5</v>
          </cell>
        </row>
        <row r="740">
          <cell r="A740" t="str">
            <v>MO04.006</v>
          </cell>
          <cell r="B740" t="str">
            <v>Piso horm.  pulido marcado a violín, con espesor de 10 cms</v>
          </cell>
          <cell r="C740" t="str">
            <v>m2</v>
          </cell>
          <cell r="D740">
            <v>1</v>
          </cell>
          <cell r="E740">
            <v>38.82</v>
          </cell>
          <cell r="F740">
            <v>38.82</v>
          </cell>
        </row>
        <row r="741">
          <cell r="A741" t="str">
            <v>MO04.014</v>
          </cell>
          <cell r="B741" t="str">
            <v>Colcoc. Piso mosaico de granito 30x30 cms</v>
          </cell>
          <cell r="C741" t="str">
            <v>m2</v>
          </cell>
          <cell r="D741">
            <v>1</v>
          </cell>
          <cell r="E741">
            <v>45</v>
          </cell>
          <cell r="F741">
            <v>45</v>
          </cell>
        </row>
        <row r="742">
          <cell r="A742" t="str">
            <v>MO04.020</v>
          </cell>
          <cell r="B742" t="str">
            <v>Coloc. Vibrazo 30x30 cms</v>
          </cell>
          <cell r="C742" t="str">
            <v>m2</v>
          </cell>
          <cell r="D742">
            <v>1</v>
          </cell>
          <cell r="E742">
            <v>45</v>
          </cell>
          <cell r="F742">
            <v>45</v>
          </cell>
        </row>
        <row r="743">
          <cell r="A743" t="str">
            <v>MO04.023</v>
          </cell>
          <cell r="B743" t="str">
            <v>Coloc. Pisos de Madera</v>
          </cell>
          <cell r="C743" t="str">
            <v>m2</v>
          </cell>
          <cell r="D743">
            <v>1</v>
          </cell>
          <cell r="E743">
            <v>73.13</v>
          </cell>
          <cell r="F743">
            <v>73.13</v>
          </cell>
        </row>
        <row r="744">
          <cell r="A744" t="str">
            <v>MO04.027</v>
          </cell>
          <cell r="B744" t="str">
            <v>Piso de Losetas Cerámica Importada 15x15 -20x20 cms, más Base y Nivel</v>
          </cell>
          <cell r="C744" t="str">
            <v>m2</v>
          </cell>
          <cell r="D744">
            <v>1</v>
          </cell>
          <cell r="E744">
            <v>91.58</v>
          </cell>
          <cell r="F744">
            <v>91.58</v>
          </cell>
        </row>
        <row r="745">
          <cell r="A745" t="str">
            <v>MO04.028</v>
          </cell>
          <cell r="B745" t="str">
            <v>Piso de Losetas Cerámica Criolla 15x15 -20x20 cms, sin Base y Nivel</v>
          </cell>
          <cell r="C745" t="str">
            <v>m2</v>
          </cell>
          <cell r="D745">
            <v>1</v>
          </cell>
          <cell r="E745">
            <v>72.5</v>
          </cell>
          <cell r="F745">
            <v>72.5</v>
          </cell>
        </row>
        <row r="746">
          <cell r="A746" t="str">
            <v>MO04.029</v>
          </cell>
          <cell r="B746" t="str">
            <v>Piso de Losetas Cerámica Criolla 15x15 -20x20 cms, más Base y Nivel</v>
          </cell>
          <cell r="C746" t="str">
            <v>m2</v>
          </cell>
          <cell r="D746">
            <v>1</v>
          </cell>
          <cell r="E746">
            <v>87</v>
          </cell>
          <cell r="F746">
            <v>87</v>
          </cell>
        </row>
        <row r="747">
          <cell r="A747" t="str">
            <v>MO04.036</v>
          </cell>
          <cell r="B747" t="str">
            <v>Colocación de Zócalos Corrientes</v>
          </cell>
          <cell r="C747" t="str">
            <v>m</v>
          </cell>
          <cell r="D747">
            <v>1</v>
          </cell>
          <cell r="E747">
            <v>19.77</v>
          </cell>
          <cell r="F747">
            <v>19.77</v>
          </cell>
        </row>
        <row r="748">
          <cell r="A748" t="str">
            <v>MO04.037</v>
          </cell>
          <cell r="B748" t="str">
            <v>Colocación de Zócalos Corrientes para Escaleras</v>
          </cell>
          <cell r="C748" t="str">
            <v>m</v>
          </cell>
          <cell r="D748">
            <v>1</v>
          </cell>
          <cell r="E748">
            <v>33.46</v>
          </cell>
          <cell r="F748">
            <v>33.46</v>
          </cell>
        </row>
        <row r="749">
          <cell r="A749" t="str">
            <v>MO04.042</v>
          </cell>
          <cell r="B749" t="str">
            <v>Quicios y Entre Puertas</v>
          </cell>
          <cell r="C749" t="str">
            <v>m</v>
          </cell>
          <cell r="D749">
            <v>1</v>
          </cell>
          <cell r="E749">
            <v>32.83</v>
          </cell>
          <cell r="F749">
            <v>32.83</v>
          </cell>
        </row>
        <row r="750">
          <cell r="A750" t="str">
            <v>MO05.</v>
          </cell>
          <cell r="B750" t="str">
            <v>Escalones</v>
          </cell>
        </row>
        <row r="751">
          <cell r="A751" t="str">
            <v>MO05.001</v>
          </cell>
          <cell r="B751" t="str">
            <v>Confección de Escalones Revestidos de Mezcla</v>
          </cell>
          <cell r="C751" t="str">
            <v>m</v>
          </cell>
          <cell r="D751">
            <v>1</v>
          </cell>
          <cell r="E751">
            <v>48.13</v>
          </cell>
          <cell r="F751">
            <v>48.13</v>
          </cell>
        </row>
        <row r="752">
          <cell r="A752" t="str">
            <v>MO05.002</v>
          </cell>
          <cell r="B752" t="str">
            <v>Terminación de Escalones de Cemento</v>
          </cell>
          <cell r="C752" t="str">
            <v>m</v>
          </cell>
          <cell r="D752">
            <v>1</v>
          </cell>
          <cell r="E752">
            <v>28.52</v>
          </cell>
          <cell r="F752">
            <v>28.52</v>
          </cell>
        </row>
        <row r="753">
          <cell r="A753" t="str">
            <v>MO05.003</v>
          </cell>
          <cell r="B753" t="str">
            <v>Montura Escalones en Escaleras (Huellas y Contra Huellas)</v>
          </cell>
          <cell r="C753" t="str">
            <v>m</v>
          </cell>
          <cell r="D753">
            <v>1</v>
          </cell>
          <cell r="E753">
            <v>54.38</v>
          </cell>
          <cell r="F753">
            <v>54.38</v>
          </cell>
        </row>
        <row r="754">
          <cell r="A754" t="str">
            <v>MO05.004</v>
          </cell>
          <cell r="B754" t="str">
            <v>Revestimiento Escalones en mosaicos</v>
          </cell>
          <cell r="C754" t="str">
            <v>m</v>
          </cell>
          <cell r="D754">
            <v>1</v>
          </cell>
          <cell r="E754">
            <v>45.79</v>
          </cell>
          <cell r="F754">
            <v>45.79</v>
          </cell>
        </row>
        <row r="755">
          <cell r="A755" t="str">
            <v>MO05.005</v>
          </cell>
          <cell r="B755" t="str">
            <v>Montura de escalones en accesos de granito</v>
          </cell>
          <cell r="C755" t="str">
            <v>m</v>
          </cell>
          <cell r="D755">
            <v>1</v>
          </cell>
          <cell r="E755">
            <v>62.14</v>
          </cell>
          <cell r="F755">
            <v>62.14</v>
          </cell>
        </row>
        <row r="756">
          <cell r="A756" t="str">
            <v>MO05.006</v>
          </cell>
          <cell r="B756" t="str">
            <v>Escalones revestido cerámica criolla, incluyendo huella y c. h. y vuelo</v>
          </cell>
          <cell r="C756" t="str">
            <v>m</v>
          </cell>
          <cell r="D756">
            <v>1</v>
          </cell>
          <cell r="E756">
            <v>88.78</v>
          </cell>
          <cell r="F756">
            <v>88.78</v>
          </cell>
        </row>
        <row r="757">
          <cell r="A757" t="str">
            <v>MO05.007</v>
          </cell>
          <cell r="B757" t="str">
            <v>Escalones revestido cerámica importada, incluyendo huella y c. h. y vuelo</v>
          </cell>
          <cell r="C757" t="str">
            <v>m</v>
          </cell>
          <cell r="D757">
            <v>1</v>
          </cell>
          <cell r="E757">
            <v>108.75</v>
          </cell>
          <cell r="F757">
            <v>108.75</v>
          </cell>
        </row>
        <row r="758">
          <cell r="A758" t="str">
            <v>MO05.008</v>
          </cell>
          <cell r="B758" t="str">
            <v>Confección escalones y revestimiento de ladrillos</v>
          </cell>
          <cell r="C758" t="str">
            <v>m</v>
          </cell>
          <cell r="D758">
            <v>1</v>
          </cell>
          <cell r="E758">
            <v>111.54</v>
          </cell>
          <cell r="F758">
            <v>111.54</v>
          </cell>
        </row>
        <row r="759">
          <cell r="A759" t="str">
            <v>MO05.009</v>
          </cell>
          <cell r="B759" t="str">
            <v>Revestimiento de escalones en ladrillos</v>
          </cell>
          <cell r="C759" t="str">
            <v>m</v>
          </cell>
          <cell r="D759">
            <v>1</v>
          </cell>
          <cell r="E759">
            <v>91.58</v>
          </cell>
          <cell r="F759">
            <v>91.58</v>
          </cell>
        </row>
        <row r="760">
          <cell r="A760" t="str">
            <v>MO06.</v>
          </cell>
          <cell r="B760" t="str">
            <v>Revestimiento de Paredes de Baños</v>
          </cell>
          <cell r="D760" t="str">
            <v/>
          </cell>
          <cell r="F760" t="str">
            <v/>
          </cell>
        </row>
        <row r="761">
          <cell r="A761" t="str">
            <v>MO06.007</v>
          </cell>
          <cell r="B761" t="str">
            <v>Bañera revestida de azulejos, altura 30 cms, hasta 1.50 m. de largo</v>
          </cell>
          <cell r="C761" t="str">
            <v>u</v>
          </cell>
          <cell r="D761">
            <v>1</v>
          </cell>
          <cell r="E761">
            <v>580</v>
          </cell>
          <cell r="F761">
            <v>580</v>
          </cell>
        </row>
        <row r="762">
          <cell r="A762" t="str">
            <v>MO06.008</v>
          </cell>
          <cell r="B762" t="str">
            <v>Bañera revestida de azulejos, altura 30 cms, 1.50 - 1.80 m de largo</v>
          </cell>
          <cell r="C762" t="str">
            <v>u</v>
          </cell>
          <cell r="D762">
            <v>1</v>
          </cell>
          <cell r="E762">
            <v>669.23</v>
          </cell>
          <cell r="F762">
            <v>669.23</v>
          </cell>
        </row>
        <row r="763">
          <cell r="A763" t="str">
            <v>MO06.014</v>
          </cell>
          <cell r="B763" t="str">
            <v>Mochetas de cerámica importada</v>
          </cell>
          <cell r="C763" t="str">
            <v>m</v>
          </cell>
          <cell r="D763">
            <v>1</v>
          </cell>
          <cell r="E763">
            <v>66.92</v>
          </cell>
          <cell r="F763">
            <v>66.92</v>
          </cell>
        </row>
        <row r="764">
          <cell r="A764" t="str">
            <v>MO06.015</v>
          </cell>
          <cell r="B764" t="str">
            <v>Coloc en paredes de losetas de cerámica criolla de 15x15 - 20x20 cms</v>
          </cell>
          <cell r="C764" t="str">
            <v>m</v>
          </cell>
          <cell r="D764">
            <v>1</v>
          </cell>
          <cell r="E764">
            <v>82.86</v>
          </cell>
          <cell r="F764">
            <v>82.86</v>
          </cell>
        </row>
        <row r="765">
          <cell r="A765" t="str">
            <v>MO06.016</v>
          </cell>
          <cell r="B765" t="str">
            <v>Coloc en paredes de losetas de cerámica importada de 15x15 - 20x20 cms</v>
          </cell>
          <cell r="C765" t="str">
            <v>m2</v>
          </cell>
          <cell r="D765">
            <v>1</v>
          </cell>
          <cell r="E765">
            <v>91.58</v>
          </cell>
          <cell r="F765">
            <v>91.58</v>
          </cell>
        </row>
        <row r="766">
          <cell r="A766" t="str">
            <v>MO06.019</v>
          </cell>
          <cell r="B766" t="str">
            <v>Hechura de base para baño</v>
          </cell>
          <cell r="C766" t="str">
            <v>u</v>
          </cell>
          <cell r="D766">
            <v>1</v>
          </cell>
          <cell r="E766">
            <v>72.5</v>
          </cell>
          <cell r="F766">
            <v>72.5</v>
          </cell>
        </row>
        <row r="767">
          <cell r="A767" t="str">
            <v>MO06.020</v>
          </cell>
          <cell r="B767" t="str">
            <v>Hechura de meseta de baño</v>
          </cell>
          <cell r="C767" t="str">
            <v>u</v>
          </cell>
          <cell r="D767">
            <v>1</v>
          </cell>
          <cell r="E767">
            <v>189.13</v>
          </cell>
          <cell r="F767">
            <v>189.13</v>
          </cell>
        </row>
        <row r="768">
          <cell r="A768" t="str">
            <v>MO06.025</v>
          </cell>
          <cell r="B768" t="str">
            <v>Preparación superficie para colocar pisos</v>
          </cell>
          <cell r="C768" t="str">
            <v>m2</v>
          </cell>
          <cell r="D768">
            <v>1</v>
          </cell>
          <cell r="E768">
            <v>9.89</v>
          </cell>
          <cell r="F768">
            <v>9.89</v>
          </cell>
        </row>
        <row r="769">
          <cell r="A769" t="str">
            <v>MO07.</v>
          </cell>
          <cell r="B769" t="str">
            <v>Instalación Accesorios de Baños</v>
          </cell>
          <cell r="D769" t="str">
            <v/>
          </cell>
          <cell r="F769" t="str">
            <v/>
          </cell>
        </row>
        <row r="770">
          <cell r="A770" t="str">
            <v>MO07.004</v>
          </cell>
          <cell r="B770" t="str">
            <v>Montura de botiquin de lujo, empotrado</v>
          </cell>
          <cell r="C770" t="str">
            <v>u</v>
          </cell>
          <cell r="D770">
            <v>1</v>
          </cell>
          <cell r="E770">
            <v>435</v>
          </cell>
          <cell r="F770">
            <v>435</v>
          </cell>
        </row>
        <row r="771">
          <cell r="A771" t="str">
            <v>MO07.005</v>
          </cell>
          <cell r="B771" t="str">
            <v>Montura de accesorios empotrados</v>
          </cell>
          <cell r="C771" t="str">
            <v>u</v>
          </cell>
          <cell r="D771">
            <v>1</v>
          </cell>
          <cell r="E771">
            <v>62.14</v>
          </cell>
          <cell r="F771">
            <v>62.14</v>
          </cell>
        </row>
        <row r="772">
          <cell r="A772" t="str">
            <v>MO07.006</v>
          </cell>
          <cell r="B772" t="str">
            <v>Montura de accesorios atornillados</v>
          </cell>
          <cell r="C772" t="str">
            <v>u</v>
          </cell>
          <cell r="D772">
            <v>1</v>
          </cell>
          <cell r="E772">
            <v>43.5</v>
          </cell>
          <cell r="F772">
            <v>43.5</v>
          </cell>
        </row>
        <row r="773">
          <cell r="A773" t="str">
            <v>MO07.007</v>
          </cell>
          <cell r="B773" t="str">
            <v>Montura de papelera porta servilletas</v>
          </cell>
          <cell r="C773" t="str">
            <v>u</v>
          </cell>
          <cell r="D773">
            <v>1</v>
          </cell>
          <cell r="E773">
            <v>43.5</v>
          </cell>
          <cell r="F773">
            <v>43.5</v>
          </cell>
        </row>
        <row r="774">
          <cell r="A774" t="str">
            <v>MO07.008</v>
          </cell>
          <cell r="B774" t="str">
            <v>Montura de repisas corrientes para baños</v>
          </cell>
          <cell r="C774" t="str">
            <v>u</v>
          </cell>
          <cell r="D774">
            <v>1</v>
          </cell>
          <cell r="E774">
            <v>72.5</v>
          </cell>
          <cell r="F774">
            <v>72.5</v>
          </cell>
        </row>
        <row r="775">
          <cell r="A775" t="str">
            <v>MO10.</v>
          </cell>
          <cell r="B775" t="str">
            <v>Trabajos en marmol</v>
          </cell>
          <cell r="D775" t="str">
            <v/>
          </cell>
          <cell r="F775" t="str">
            <v/>
          </cell>
        </row>
        <row r="776">
          <cell r="A776" t="str">
            <v>MO10.001</v>
          </cell>
          <cell r="B776" t="str">
            <v>Colocació Pisos de mármol</v>
          </cell>
          <cell r="C776" t="str">
            <v>m2</v>
          </cell>
          <cell r="D776">
            <v>1</v>
          </cell>
          <cell r="E776">
            <v>118.42</v>
          </cell>
          <cell r="F776">
            <v>118.42</v>
          </cell>
        </row>
        <row r="777">
          <cell r="A777" t="str">
            <v>MO13.</v>
          </cell>
          <cell r="B777" t="str">
            <v>Lavaderos, Vertederos, Desagues, Registros y Trampas de Grasas</v>
          </cell>
          <cell r="D777" t="str">
            <v/>
          </cell>
          <cell r="F777" t="str">
            <v/>
          </cell>
        </row>
        <row r="778">
          <cell r="A778" t="str">
            <v>MO13.007</v>
          </cell>
          <cell r="B778" t="str">
            <v>Confección de registro de más  de 60 x 60 cms (medida interior)</v>
          </cell>
          <cell r="C778" t="str">
            <v>u</v>
          </cell>
          <cell r="D778">
            <v>1</v>
          </cell>
          <cell r="E778">
            <v>308</v>
          </cell>
          <cell r="F778">
            <v>308</v>
          </cell>
        </row>
        <row r="779">
          <cell r="A779" t="str">
            <v>MO13.008</v>
          </cell>
          <cell r="B779" t="str">
            <v>Confección de trampa de grasa</v>
          </cell>
          <cell r="C779" t="str">
            <v>u</v>
          </cell>
          <cell r="D779">
            <v>1</v>
          </cell>
          <cell r="E779">
            <v>510</v>
          </cell>
          <cell r="F779">
            <v>510</v>
          </cell>
        </row>
        <row r="780">
          <cell r="A780" t="str">
            <v>MO14.</v>
          </cell>
          <cell r="B780" t="str">
            <v>Labores Varias</v>
          </cell>
          <cell r="D780" t="str">
            <v/>
          </cell>
          <cell r="F780" t="str">
            <v/>
          </cell>
        </row>
        <row r="781">
          <cell r="A781" t="str">
            <v>MO14.006</v>
          </cell>
          <cell r="B781" t="str">
            <v>Llenar huecos de bloques, bastones a 0.60m.</v>
          </cell>
          <cell r="C781" t="str">
            <v>u</v>
          </cell>
          <cell r="D781">
            <v>1</v>
          </cell>
          <cell r="E781">
            <v>0.49</v>
          </cell>
          <cell r="F781">
            <v>0.49</v>
          </cell>
        </row>
        <row r="782">
          <cell r="A782" t="str">
            <v>MO14.010</v>
          </cell>
          <cell r="B782" t="str">
            <v>Corte y amarre de varillas en bloques, bastones a 0.60 m.</v>
          </cell>
          <cell r="C782" t="str">
            <v>u</v>
          </cell>
          <cell r="D782">
            <v>1</v>
          </cell>
          <cell r="E782">
            <v>0.25</v>
          </cell>
          <cell r="F782">
            <v>0.25</v>
          </cell>
        </row>
        <row r="783">
          <cell r="A783" t="str">
            <v>MO15.</v>
          </cell>
          <cell r="B783" t="str">
            <v>Subir Materiales por Planta</v>
          </cell>
          <cell r="D783" t="str">
            <v/>
          </cell>
          <cell r="F783" t="str">
            <v/>
          </cell>
        </row>
        <row r="784">
          <cell r="A784" t="str">
            <v>MO15.001</v>
          </cell>
          <cell r="B784" t="str">
            <v>Subir ARENA por meseta un nivel</v>
          </cell>
          <cell r="C784" t="str">
            <v>m3</v>
          </cell>
          <cell r="D784">
            <v>1</v>
          </cell>
          <cell r="E784">
            <v>25.31</v>
          </cell>
          <cell r="F784">
            <v>25.31</v>
          </cell>
        </row>
        <row r="785">
          <cell r="A785" t="str">
            <v>MO15.002</v>
          </cell>
          <cell r="B785" t="str">
            <v>Subir ARENA por polea al 2do. nivel</v>
          </cell>
          <cell r="C785" t="str">
            <v>m3</v>
          </cell>
          <cell r="D785">
            <v>1</v>
          </cell>
          <cell r="E785">
            <v>40.5</v>
          </cell>
          <cell r="F785">
            <v>40.5</v>
          </cell>
        </row>
        <row r="786">
          <cell r="A786" t="str">
            <v>MO15.003</v>
          </cell>
          <cell r="B786" t="str">
            <v>Subir ARENA por polea al 3er. nivel</v>
          </cell>
          <cell r="C786" t="str">
            <v>m3</v>
          </cell>
          <cell r="D786">
            <v>1</v>
          </cell>
          <cell r="E786">
            <v>57.86</v>
          </cell>
          <cell r="F786">
            <v>57.86</v>
          </cell>
        </row>
        <row r="787">
          <cell r="A787" t="str">
            <v>MO15.004</v>
          </cell>
          <cell r="B787" t="str">
            <v>Subir ARENA por polea al 4to. nivel</v>
          </cell>
          <cell r="C787" t="str">
            <v>m3</v>
          </cell>
          <cell r="D787">
            <v>1</v>
          </cell>
          <cell r="E787">
            <v>81</v>
          </cell>
          <cell r="F787">
            <v>81</v>
          </cell>
        </row>
        <row r="788">
          <cell r="A788" t="str">
            <v>MO15.007</v>
          </cell>
          <cell r="B788" t="str">
            <v>Subir GRAVA por meseta un nivel</v>
          </cell>
          <cell r="C788" t="str">
            <v>m3</v>
          </cell>
          <cell r="D788">
            <v>1</v>
          </cell>
          <cell r="E788">
            <v>33.75</v>
          </cell>
          <cell r="F788">
            <v>33.75</v>
          </cell>
        </row>
        <row r="789">
          <cell r="A789" t="str">
            <v>MO15.008</v>
          </cell>
          <cell r="B789" t="str">
            <v>Subir GRAVA por polea al 2do. nivel</v>
          </cell>
          <cell r="C789" t="str">
            <v>m3</v>
          </cell>
          <cell r="D789">
            <v>1</v>
          </cell>
          <cell r="E789">
            <v>50.63</v>
          </cell>
          <cell r="F789">
            <v>50.63</v>
          </cell>
        </row>
        <row r="790">
          <cell r="A790" t="str">
            <v>MO15.009</v>
          </cell>
          <cell r="B790" t="str">
            <v>Subir GRAVA por polea al 3er. nivel</v>
          </cell>
          <cell r="C790" t="str">
            <v>m3</v>
          </cell>
          <cell r="D790">
            <v>1</v>
          </cell>
          <cell r="E790">
            <v>81</v>
          </cell>
          <cell r="F790">
            <v>81</v>
          </cell>
        </row>
        <row r="791">
          <cell r="A791" t="str">
            <v>MO15.010</v>
          </cell>
          <cell r="B791" t="str">
            <v>Subir GRAVA por polea al 4to. nivel</v>
          </cell>
          <cell r="C791" t="str">
            <v>m3</v>
          </cell>
          <cell r="D791">
            <v>1</v>
          </cell>
          <cell r="E791">
            <v>101.25</v>
          </cell>
          <cell r="F791">
            <v>101.25</v>
          </cell>
        </row>
        <row r="792">
          <cell r="A792" t="str">
            <v>MO15.013</v>
          </cell>
          <cell r="B792" t="str">
            <v>Subir cemento gris y blanco, cal y derretido por polea al 2do. nivel</v>
          </cell>
          <cell r="C792" t="str">
            <v>fda</v>
          </cell>
          <cell r="D792">
            <v>1</v>
          </cell>
          <cell r="E792">
            <v>1.69</v>
          </cell>
          <cell r="F792">
            <v>1.69</v>
          </cell>
        </row>
        <row r="793">
          <cell r="A793" t="str">
            <v>MO15.014</v>
          </cell>
          <cell r="B793" t="str">
            <v>Subir cemento gris y blanco, cal y derretido por polea al 3er. nivel</v>
          </cell>
          <cell r="C793" t="str">
            <v>fda</v>
          </cell>
          <cell r="D793">
            <v>2</v>
          </cell>
          <cell r="E793">
            <v>2.7</v>
          </cell>
          <cell r="F793">
            <v>5.4</v>
          </cell>
        </row>
        <row r="794">
          <cell r="A794" t="str">
            <v>MO15.015</v>
          </cell>
          <cell r="B794" t="str">
            <v>Subir cemento gris y blanco, cal y derretido por polea al 4to. nivel</v>
          </cell>
          <cell r="C794" t="str">
            <v>fda</v>
          </cell>
          <cell r="D794">
            <v>3</v>
          </cell>
          <cell r="E794">
            <v>3.68</v>
          </cell>
          <cell r="F794">
            <v>11.04</v>
          </cell>
        </row>
        <row r="795">
          <cell r="A795" t="str">
            <v>MO15.033</v>
          </cell>
          <cell r="B795" t="str">
            <v>Subir bloques de 6" por polea al 2do. nivel</v>
          </cell>
          <cell r="C795" t="str">
            <v>u</v>
          </cell>
          <cell r="D795">
            <v>1</v>
          </cell>
          <cell r="E795">
            <v>0.45</v>
          </cell>
          <cell r="F795">
            <v>0.45</v>
          </cell>
        </row>
        <row r="796">
          <cell r="A796" t="str">
            <v>MO15.034</v>
          </cell>
          <cell r="B796" t="str">
            <v>Subir bloques de 6" por polea al 3er. nivel</v>
          </cell>
          <cell r="C796" t="str">
            <v>u</v>
          </cell>
          <cell r="D796">
            <v>2</v>
          </cell>
          <cell r="E796">
            <v>0.68</v>
          </cell>
          <cell r="F796">
            <v>1.36</v>
          </cell>
        </row>
        <row r="797">
          <cell r="A797" t="str">
            <v>MO15.035</v>
          </cell>
          <cell r="B797" t="str">
            <v>Subir bloques de 6" por polea al 4to. nivel</v>
          </cell>
          <cell r="C797" t="str">
            <v>u</v>
          </cell>
          <cell r="D797">
            <v>3</v>
          </cell>
          <cell r="E797">
            <v>0.9</v>
          </cell>
          <cell r="F797">
            <v>2.7</v>
          </cell>
        </row>
        <row r="798">
          <cell r="A798" t="str">
            <v>MO15.043</v>
          </cell>
          <cell r="B798" t="str">
            <v>Subir bloques de 8" por polea al 2do. nivel</v>
          </cell>
          <cell r="C798" t="str">
            <v>u</v>
          </cell>
          <cell r="D798">
            <v>1</v>
          </cell>
          <cell r="E798">
            <v>0.56999999999999995</v>
          </cell>
          <cell r="F798">
            <v>0.56999999999999995</v>
          </cell>
        </row>
        <row r="799">
          <cell r="A799" t="str">
            <v>MO15.044</v>
          </cell>
          <cell r="B799" t="str">
            <v>Subir bloques de 8" por polea al 3er. nivel</v>
          </cell>
          <cell r="C799" t="str">
            <v>u</v>
          </cell>
          <cell r="D799">
            <v>2</v>
          </cell>
          <cell r="E799">
            <v>0.85</v>
          </cell>
          <cell r="F799">
            <v>1.7</v>
          </cell>
        </row>
        <row r="800">
          <cell r="A800" t="str">
            <v>MO15.045</v>
          </cell>
          <cell r="B800" t="str">
            <v>Subir bloques de 8" por polea al 4to. nivel</v>
          </cell>
          <cell r="C800" t="str">
            <v>u</v>
          </cell>
          <cell r="D800">
            <v>3</v>
          </cell>
          <cell r="E800">
            <v>1.1399999999999999</v>
          </cell>
          <cell r="F800">
            <v>3.42</v>
          </cell>
        </row>
        <row r="801">
          <cell r="A801" t="str">
            <v>MO31.</v>
          </cell>
          <cell r="B801" t="str">
            <v>Carpintería</v>
          </cell>
          <cell r="D801" t="str">
            <v/>
          </cell>
          <cell r="F801" t="str">
            <v/>
          </cell>
        </row>
        <row r="802">
          <cell r="A802" t="str">
            <v>MO31.001</v>
          </cell>
          <cell r="B802" t="str">
            <v>MO Encofrado y desencofrado, columnas hasta 30x30</v>
          </cell>
          <cell r="C802" t="str">
            <v>m</v>
          </cell>
          <cell r="D802">
            <v>1</v>
          </cell>
          <cell r="E802">
            <v>52</v>
          </cell>
          <cell r="F802">
            <v>52</v>
          </cell>
        </row>
        <row r="803">
          <cell r="A803" t="str">
            <v>MO31.002</v>
          </cell>
          <cell r="B803" t="str">
            <v>MO Encofrado y desencofrado, col de 40 hasta 50</v>
          </cell>
          <cell r="C803" t="str">
            <v>m</v>
          </cell>
          <cell r="D803">
            <v>1</v>
          </cell>
          <cell r="E803">
            <v>66</v>
          </cell>
          <cell r="F803">
            <v>66</v>
          </cell>
        </row>
        <row r="804">
          <cell r="A804" t="str">
            <v>MO31.003</v>
          </cell>
          <cell r="B804" t="str">
            <v>MO Encofrado y desencofrado, columnas y vigas de amarre</v>
          </cell>
          <cell r="C804" t="str">
            <v>m</v>
          </cell>
          <cell r="D804">
            <v>1</v>
          </cell>
          <cell r="E804">
            <v>25</v>
          </cell>
          <cell r="F804">
            <v>25</v>
          </cell>
        </row>
        <row r="805">
          <cell r="A805" t="str">
            <v>MO31.004</v>
          </cell>
          <cell r="B805" t="str">
            <v>MO Encofrado y desencofrado, muros por cara</v>
          </cell>
          <cell r="C805" t="str">
            <v>m2</v>
          </cell>
          <cell r="D805">
            <v>1</v>
          </cell>
          <cell r="E805">
            <v>86</v>
          </cell>
          <cell r="F805">
            <v>86</v>
          </cell>
        </row>
        <row r="806">
          <cell r="A806" t="str">
            <v>MO31.005</v>
          </cell>
          <cell r="B806" t="str">
            <v>MO Encofrado y desencofrado, vigas 20x40, hasta 3.6 m.</v>
          </cell>
          <cell r="C806" t="str">
            <v>m</v>
          </cell>
          <cell r="D806">
            <v>1</v>
          </cell>
          <cell r="E806">
            <v>49</v>
          </cell>
          <cell r="F806">
            <v>49</v>
          </cell>
        </row>
        <row r="807">
          <cell r="A807" t="str">
            <v>MO31.006</v>
          </cell>
          <cell r="B807" t="str">
            <v>MO Encofrado y desencofrado, vigas 30x50, hasta 3.6 m.</v>
          </cell>
          <cell r="C807" t="str">
            <v>m</v>
          </cell>
          <cell r="D807">
            <v>1</v>
          </cell>
          <cell r="E807">
            <v>64</v>
          </cell>
          <cell r="F807">
            <v>64</v>
          </cell>
        </row>
        <row r="808">
          <cell r="A808" t="str">
            <v>MO31.007</v>
          </cell>
          <cell r="B808" t="str">
            <v>MO Encofrado y desencofrado, vigas 30x60, hasta 3.6 m.</v>
          </cell>
          <cell r="C808" t="str">
            <v>m</v>
          </cell>
          <cell r="D808">
            <v>1</v>
          </cell>
          <cell r="E808">
            <v>72</v>
          </cell>
          <cell r="F808">
            <v>72</v>
          </cell>
        </row>
        <row r="809">
          <cell r="A809" t="str">
            <v>MO31.008</v>
          </cell>
          <cell r="B809" t="str">
            <v>MO Encofrado y desencofrado, vigas 40x80, hasta 3.6 m.</v>
          </cell>
          <cell r="C809" t="str">
            <v>m</v>
          </cell>
          <cell r="D809">
            <v>1</v>
          </cell>
          <cell r="E809">
            <v>96</v>
          </cell>
          <cell r="F809">
            <v>96</v>
          </cell>
        </row>
        <row r="810">
          <cell r="A810" t="str">
            <v>MO31.009</v>
          </cell>
          <cell r="B810" t="str">
            <v>MO Encofrado y desencofrado, dinteles 0.20, hasta 2 m.</v>
          </cell>
          <cell r="C810" t="str">
            <v>m</v>
          </cell>
          <cell r="D810">
            <v>1</v>
          </cell>
          <cell r="E810">
            <v>28</v>
          </cell>
          <cell r="F810">
            <v>28</v>
          </cell>
        </row>
        <row r="811">
          <cell r="A811" t="str">
            <v>MO31.010</v>
          </cell>
          <cell r="B811" t="str">
            <v>MO Encofrado y desencofrado, losas planas, hasta 2.75 m. de altura</v>
          </cell>
          <cell r="C811" t="str">
            <v>m2</v>
          </cell>
          <cell r="D811">
            <v>1</v>
          </cell>
          <cell r="E811">
            <v>37</v>
          </cell>
          <cell r="F811">
            <v>37</v>
          </cell>
        </row>
        <row r="812">
          <cell r="A812" t="str">
            <v>MO31.011</v>
          </cell>
          <cell r="B812" t="str">
            <v>MO Encofrado y desencofrado, losas en varias aguas.</v>
          </cell>
          <cell r="C812" t="str">
            <v>m2</v>
          </cell>
          <cell r="D812">
            <v>1</v>
          </cell>
          <cell r="E812">
            <v>78</v>
          </cell>
          <cell r="F812">
            <v>78</v>
          </cell>
        </row>
        <row r="813">
          <cell r="A813" t="str">
            <v>MO31.012</v>
          </cell>
          <cell r="B813" t="str">
            <v>MO Encofrado y desencofrado, rampas escaleras.</v>
          </cell>
          <cell r="C813" t="str">
            <v>u</v>
          </cell>
          <cell r="D813">
            <v>1</v>
          </cell>
          <cell r="E813">
            <v>450</v>
          </cell>
          <cell r="F813">
            <v>450</v>
          </cell>
        </row>
        <row r="814">
          <cell r="A814" t="str">
            <v>MO31.013</v>
          </cell>
          <cell r="B814" t="str">
            <v xml:space="preserve">MO Encofrado y desencofrado, zapatas columnas </v>
          </cell>
          <cell r="C814" t="str">
            <v>u</v>
          </cell>
          <cell r="D814">
            <v>1</v>
          </cell>
          <cell r="E814">
            <v>120</v>
          </cell>
          <cell r="F814">
            <v>120</v>
          </cell>
        </row>
        <row r="815">
          <cell r="A815" t="str">
            <v>MO31.014</v>
          </cell>
          <cell r="B815" t="str">
            <v>MO Encofrado y desencofrado, zapatas columnas combinadas</v>
          </cell>
          <cell r="C815" t="str">
            <v>u</v>
          </cell>
          <cell r="D815">
            <v>1</v>
          </cell>
          <cell r="E815">
            <v>240</v>
          </cell>
          <cell r="F815">
            <v>240</v>
          </cell>
        </row>
        <row r="816">
          <cell r="A816" t="str">
            <v>MO31.015</v>
          </cell>
          <cell r="B816" t="str">
            <v>MO Encofrado y desencofrado, Muros y Nucleos de Ascensor</v>
          </cell>
          <cell r="C816" t="str">
            <v>m3</v>
          </cell>
          <cell r="D816">
            <v>1</v>
          </cell>
          <cell r="E816">
            <v>666.55</v>
          </cell>
          <cell r="F816">
            <v>666.55</v>
          </cell>
        </row>
        <row r="817">
          <cell r="A817" t="str">
            <v>MO31.016</v>
          </cell>
          <cell r="B817" t="str">
            <v>MO Encofrado y desencofrado, antepechos</v>
          </cell>
          <cell r="C817" t="str">
            <v>m</v>
          </cell>
          <cell r="D817">
            <v>1</v>
          </cell>
          <cell r="E817">
            <v>25</v>
          </cell>
          <cell r="F817">
            <v>25</v>
          </cell>
        </row>
        <row r="818">
          <cell r="A818" t="str">
            <v>MO31.101</v>
          </cell>
          <cell r="B818" t="str">
            <v>Coloc. láminas de Asbesto Cemento</v>
          </cell>
          <cell r="C818" t="str">
            <v>m2</v>
          </cell>
          <cell r="D818">
            <v>1</v>
          </cell>
          <cell r="E818">
            <v>29</v>
          </cell>
          <cell r="F818">
            <v>29</v>
          </cell>
        </row>
        <row r="819">
          <cell r="A819" t="str">
            <v>MO31.102</v>
          </cell>
          <cell r="B819" t="str">
            <v>Coloc. Caballete de Asbesto</v>
          </cell>
          <cell r="C819" t="str">
            <v>u</v>
          </cell>
          <cell r="D819">
            <v>1</v>
          </cell>
          <cell r="E819">
            <v>5.0999999999999996</v>
          </cell>
          <cell r="F819">
            <v>5.0999999999999996</v>
          </cell>
        </row>
        <row r="820">
          <cell r="A820" t="str">
            <v>MO31.103</v>
          </cell>
          <cell r="B820" t="str">
            <v>Coloc. láminas de Zinc Acanalado</v>
          </cell>
          <cell r="C820" t="str">
            <v>m2</v>
          </cell>
          <cell r="D820">
            <v>1</v>
          </cell>
          <cell r="E820">
            <v>18</v>
          </cell>
          <cell r="F820">
            <v>18</v>
          </cell>
        </row>
        <row r="821">
          <cell r="A821" t="str">
            <v>MO31.104</v>
          </cell>
          <cell r="B821" t="str">
            <v>Coloc. Caballete de Zinc</v>
          </cell>
          <cell r="C821" t="str">
            <v>u</v>
          </cell>
          <cell r="D821">
            <v>1</v>
          </cell>
          <cell r="E821">
            <v>3.6</v>
          </cell>
          <cell r="F821">
            <v>3.6</v>
          </cell>
        </row>
        <row r="822">
          <cell r="A822" t="str">
            <v>MO36.</v>
          </cell>
          <cell r="B822" t="str">
            <v>Electricidad</v>
          </cell>
          <cell r="D822" t="str">
            <v/>
          </cell>
          <cell r="F822" t="str">
            <v/>
          </cell>
        </row>
        <row r="823">
          <cell r="A823" t="str">
            <v>MO36.001</v>
          </cell>
          <cell r="B823" t="str">
            <v>Coloc. Luces</v>
          </cell>
          <cell r="C823" t="str">
            <v>u</v>
          </cell>
          <cell r="D823">
            <v>1</v>
          </cell>
          <cell r="E823">
            <v>96</v>
          </cell>
          <cell r="F823">
            <v>96</v>
          </cell>
        </row>
        <row r="824">
          <cell r="A824" t="str">
            <v>MO36.002</v>
          </cell>
          <cell r="B824" t="str">
            <v>Coloc. Tomacorrientes 110 v.</v>
          </cell>
          <cell r="C824" t="str">
            <v>u</v>
          </cell>
          <cell r="D824">
            <v>1</v>
          </cell>
          <cell r="E824">
            <v>96</v>
          </cell>
          <cell r="F824">
            <v>96</v>
          </cell>
        </row>
        <row r="825">
          <cell r="A825" t="str">
            <v>MO36.003</v>
          </cell>
          <cell r="B825" t="str">
            <v>Coloc. Tomacorrientes 220 v.</v>
          </cell>
          <cell r="C825" t="str">
            <v>u</v>
          </cell>
          <cell r="D825">
            <v>1</v>
          </cell>
          <cell r="E825">
            <v>112</v>
          </cell>
          <cell r="F825">
            <v>112</v>
          </cell>
        </row>
        <row r="826">
          <cell r="A826" t="str">
            <v>MO36.004</v>
          </cell>
          <cell r="B826" t="str">
            <v>Coloc. Interruptores sencillos.</v>
          </cell>
          <cell r="C826" t="str">
            <v>u</v>
          </cell>
          <cell r="D826">
            <v>1</v>
          </cell>
          <cell r="E826">
            <v>96</v>
          </cell>
          <cell r="F826">
            <v>96</v>
          </cell>
        </row>
        <row r="827">
          <cell r="A827" t="str">
            <v>MO36.005</v>
          </cell>
          <cell r="B827" t="str">
            <v>Coloc. interruptores dobles.</v>
          </cell>
          <cell r="C827" t="str">
            <v>u</v>
          </cell>
          <cell r="D827">
            <v>1</v>
          </cell>
          <cell r="E827">
            <v>112</v>
          </cell>
          <cell r="F827">
            <v>112</v>
          </cell>
        </row>
        <row r="828">
          <cell r="A828" t="str">
            <v>MO36.006</v>
          </cell>
          <cell r="B828" t="str">
            <v>Coloc. interruptores triples</v>
          </cell>
          <cell r="C828" t="str">
            <v>u</v>
          </cell>
          <cell r="D828">
            <v>1</v>
          </cell>
          <cell r="E828">
            <v>128</v>
          </cell>
          <cell r="F828">
            <v>128</v>
          </cell>
        </row>
        <row r="829">
          <cell r="A829" t="str">
            <v>MO36.007</v>
          </cell>
          <cell r="B829" t="str">
            <v>Coloc. interruptores tres vías</v>
          </cell>
          <cell r="C829" t="str">
            <v>u</v>
          </cell>
          <cell r="D829">
            <v>1</v>
          </cell>
          <cell r="E829">
            <v>128</v>
          </cell>
          <cell r="F829">
            <v>128</v>
          </cell>
        </row>
        <row r="830">
          <cell r="A830" t="str">
            <v>MO36.009</v>
          </cell>
          <cell r="B830" t="str">
            <v>Coloc. interruptores pilotos</v>
          </cell>
          <cell r="C830" t="str">
            <v>u</v>
          </cell>
          <cell r="D830">
            <v>1</v>
          </cell>
          <cell r="E830">
            <v>112</v>
          </cell>
          <cell r="F830">
            <v>112</v>
          </cell>
        </row>
        <row r="831">
          <cell r="A831" t="str">
            <v>MO36.010</v>
          </cell>
          <cell r="B831" t="str">
            <v>Coloc. interruptor seguridad 30 a</v>
          </cell>
          <cell r="C831" t="str">
            <v>u</v>
          </cell>
          <cell r="D831">
            <v>1</v>
          </cell>
          <cell r="E831">
            <v>112</v>
          </cell>
          <cell r="F831">
            <v>112</v>
          </cell>
        </row>
        <row r="832">
          <cell r="A832" t="str">
            <v>MO36.011</v>
          </cell>
          <cell r="B832" t="str">
            <v>Coloc. interruptor seguridad 60 a</v>
          </cell>
          <cell r="C832" t="str">
            <v>u</v>
          </cell>
          <cell r="D832">
            <v>1</v>
          </cell>
          <cell r="E832">
            <v>192</v>
          </cell>
          <cell r="F832">
            <v>192</v>
          </cell>
        </row>
        <row r="833">
          <cell r="A833" t="str">
            <v>MO36.012</v>
          </cell>
          <cell r="B833" t="str">
            <v>Coloc. interruptor seguridad 100 a</v>
          </cell>
          <cell r="C833" t="str">
            <v>u</v>
          </cell>
          <cell r="D833">
            <v>1</v>
          </cell>
          <cell r="E833">
            <v>240</v>
          </cell>
          <cell r="F833">
            <v>240</v>
          </cell>
        </row>
        <row r="834">
          <cell r="A834" t="str">
            <v>MO36.013</v>
          </cell>
          <cell r="B834" t="str">
            <v>Coloc. paneles de distribución.</v>
          </cell>
          <cell r="C834" t="str">
            <v>u</v>
          </cell>
          <cell r="D834">
            <v>1</v>
          </cell>
          <cell r="E834">
            <v>192</v>
          </cell>
          <cell r="F834">
            <v>192</v>
          </cell>
        </row>
        <row r="835">
          <cell r="A835" t="str">
            <v>MO36.014</v>
          </cell>
          <cell r="B835" t="str">
            <v>Coloc. Breakers</v>
          </cell>
          <cell r="C835" t="str">
            <v>u</v>
          </cell>
          <cell r="D835">
            <v>1</v>
          </cell>
          <cell r="E835">
            <v>96</v>
          </cell>
          <cell r="F835">
            <v>96</v>
          </cell>
        </row>
        <row r="836">
          <cell r="A836" t="str">
            <v>MO36.015</v>
          </cell>
          <cell r="B836" t="str">
            <v>Coloc. Botón Timbre</v>
          </cell>
          <cell r="C836" t="str">
            <v>u</v>
          </cell>
          <cell r="D836">
            <v>1</v>
          </cell>
          <cell r="E836">
            <v>96</v>
          </cell>
          <cell r="F836">
            <v>96</v>
          </cell>
        </row>
        <row r="837">
          <cell r="A837" t="str">
            <v>MO36.016</v>
          </cell>
          <cell r="B837" t="str">
            <v>Coloc.  timbre corriente</v>
          </cell>
          <cell r="C837" t="str">
            <v>u</v>
          </cell>
          <cell r="D837">
            <v>1</v>
          </cell>
          <cell r="E837">
            <v>96</v>
          </cell>
          <cell r="F837">
            <v>96</v>
          </cell>
        </row>
        <row r="838">
          <cell r="A838" t="str">
            <v>MO41-70.</v>
          </cell>
          <cell r="B838" t="str">
            <v>Plomería</v>
          </cell>
          <cell r="D838" t="str">
            <v/>
          </cell>
          <cell r="F838" t="str">
            <v/>
          </cell>
        </row>
        <row r="839">
          <cell r="A839" t="str">
            <v>MO41.</v>
          </cell>
          <cell r="B839" t="str">
            <v>Montura Bidet,Inodoros y Orinales</v>
          </cell>
          <cell r="D839" t="str">
            <v/>
          </cell>
          <cell r="F839" t="str">
            <v/>
          </cell>
        </row>
        <row r="840">
          <cell r="A840" t="str">
            <v>MO41.001</v>
          </cell>
          <cell r="B840" t="str">
            <v>Inodoros de Dos Cuerpos</v>
          </cell>
          <cell r="C840" t="str">
            <v>u</v>
          </cell>
          <cell r="D840">
            <v>1</v>
          </cell>
          <cell r="E840">
            <v>200</v>
          </cell>
          <cell r="F840">
            <v>200</v>
          </cell>
        </row>
        <row r="841">
          <cell r="A841" t="str">
            <v>MO42.</v>
          </cell>
          <cell r="B841" t="str">
            <v>Montura Lavamanos</v>
          </cell>
          <cell r="D841" t="str">
            <v/>
          </cell>
          <cell r="F841" t="str">
            <v/>
          </cell>
        </row>
        <row r="842">
          <cell r="A842" t="str">
            <v>MO42.003</v>
          </cell>
          <cell r="B842" t="str">
            <v>Lavamanos de mueble o empotrado</v>
          </cell>
          <cell r="C842" t="str">
            <v>u</v>
          </cell>
          <cell r="D842">
            <v>1</v>
          </cell>
          <cell r="E842">
            <v>238</v>
          </cell>
          <cell r="F842">
            <v>238</v>
          </cell>
        </row>
        <row r="843">
          <cell r="A843" t="str">
            <v>MO43.</v>
          </cell>
          <cell r="B843" t="str">
            <v>Montura Bañeras y Duchas</v>
          </cell>
          <cell r="D843" t="str">
            <v/>
          </cell>
          <cell r="F843" t="str">
            <v/>
          </cell>
        </row>
        <row r="844">
          <cell r="A844" t="str">
            <v>MO43.001</v>
          </cell>
          <cell r="B844" t="str">
            <v>Bañera liviana.</v>
          </cell>
          <cell r="C844" t="str">
            <v>u</v>
          </cell>
          <cell r="D844">
            <v>1</v>
          </cell>
          <cell r="E844">
            <v>238</v>
          </cell>
          <cell r="F844">
            <v>238</v>
          </cell>
        </row>
        <row r="845">
          <cell r="A845" t="str">
            <v>MO43.002</v>
          </cell>
          <cell r="B845" t="str">
            <v>Bañera pesada de hierro</v>
          </cell>
          <cell r="C845" t="str">
            <v>u</v>
          </cell>
          <cell r="D845">
            <v>1</v>
          </cell>
          <cell r="E845">
            <v>400</v>
          </cell>
          <cell r="F845">
            <v>400</v>
          </cell>
        </row>
        <row r="846">
          <cell r="A846" t="str">
            <v>MO43.003</v>
          </cell>
          <cell r="B846" t="str">
            <v>Bañera especial de hierro, tipo "Romano"</v>
          </cell>
          <cell r="C846" t="str">
            <v>u</v>
          </cell>
          <cell r="D846">
            <v>1</v>
          </cell>
          <cell r="E846">
            <v>479</v>
          </cell>
          <cell r="F846">
            <v>479</v>
          </cell>
        </row>
        <row r="847">
          <cell r="A847" t="str">
            <v>MO43.004</v>
          </cell>
          <cell r="B847" t="str">
            <v>Mezcladora de baño</v>
          </cell>
          <cell r="C847" t="str">
            <v>u</v>
          </cell>
          <cell r="D847">
            <v>1</v>
          </cell>
          <cell r="E847">
            <v>163</v>
          </cell>
          <cell r="F847">
            <v>163</v>
          </cell>
        </row>
        <row r="848">
          <cell r="A848" t="str">
            <v>MO43.005</v>
          </cell>
          <cell r="B848" t="str">
            <v>Llave para ducha, empotrada.</v>
          </cell>
          <cell r="C848" t="str">
            <v>u</v>
          </cell>
          <cell r="D848">
            <v>1</v>
          </cell>
          <cell r="E848">
            <v>81</v>
          </cell>
          <cell r="F848">
            <v>81</v>
          </cell>
        </row>
        <row r="849">
          <cell r="A849" t="str">
            <v>MO43.006</v>
          </cell>
          <cell r="B849" t="str">
            <v>Terminación de baño.</v>
          </cell>
          <cell r="C849" t="str">
            <v>u</v>
          </cell>
          <cell r="D849">
            <v>1</v>
          </cell>
          <cell r="E849">
            <v>50</v>
          </cell>
          <cell r="F849">
            <v>50</v>
          </cell>
        </row>
        <row r="850">
          <cell r="A850" t="str">
            <v>MO43.007</v>
          </cell>
          <cell r="B850" t="str">
            <v>Ducha tipo teléfono.</v>
          </cell>
          <cell r="C850" t="str">
            <v>u</v>
          </cell>
          <cell r="D850">
            <v>1</v>
          </cell>
          <cell r="E850">
            <v>50</v>
          </cell>
          <cell r="F850">
            <v>50</v>
          </cell>
        </row>
        <row r="851">
          <cell r="A851" t="str">
            <v>MO44.</v>
          </cell>
          <cell r="B851" t="str">
            <v>Montura de Fregaderos</v>
          </cell>
          <cell r="D851" t="str">
            <v/>
          </cell>
          <cell r="F851" t="str">
            <v/>
          </cell>
        </row>
        <row r="852">
          <cell r="A852" t="str">
            <v>MO44.003</v>
          </cell>
          <cell r="B852" t="str">
            <v>Fregadero acero inoxidable de dos cámaras.</v>
          </cell>
          <cell r="C852" t="str">
            <v>u</v>
          </cell>
          <cell r="D852">
            <v>1</v>
          </cell>
          <cell r="E852">
            <v>219</v>
          </cell>
          <cell r="F852">
            <v>219</v>
          </cell>
        </row>
        <row r="853">
          <cell r="A853" t="str">
            <v>MO45.</v>
          </cell>
          <cell r="B853" t="str">
            <v>Terminación Lavaderos y Vertederos</v>
          </cell>
          <cell r="D853" t="str">
            <v/>
          </cell>
          <cell r="F853" t="str">
            <v/>
          </cell>
        </row>
        <row r="854">
          <cell r="A854" t="str">
            <v>MO45.002</v>
          </cell>
          <cell r="B854" t="str">
            <v>Lavadero de dos cámaras.</v>
          </cell>
          <cell r="C854" t="str">
            <v>u</v>
          </cell>
          <cell r="D854">
            <v>1</v>
          </cell>
          <cell r="E854">
            <v>100</v>
          </cell>
          <cell r="F854">
            <v>100</v>
          </cell>
        </row>
        <row r="855">
          <cell r="A855" t="str">
            <v>MO46.</v>
          </cell>
          <cell r="B855" t="str">
            <v>Instalación Calentadores de Agua,Lavadoras, Neveras, Bebederos y Filtros</v>
          </cell>
          <cell r="D855" t="str">
            <v/>
          </cell>
          <cell r="F855" t="str">
            <v/>
          </cell>
        </row>
        <row r="856">
          <cell r="A856" t="str">
            <v>MO46.002</v>
          </cell>
          <cell r="B856" t="str">
            <v>Calentadores eléctricos domésticos, 18 a 50 gls.</v>
          </cell>
          <cell r="C856" t="str">
            <v>u</v>
          </cell>
          <cell r="D856">
            <v>1</v>
          </cell>
          <cell r="E856">
            <v>438</v>
          </cell>
          <cell r="F856">
            <v>438</v>
          </cell>
        </row>
        <row r="857">
          <cell r="A857" t="str">
            <v>MO46.004</v>
          </cell>
          <cell r="B857" t="str">
            <v>Lavadoras automáticas, domésticas.</v>
          </cell>
          <cell r="C857" t="str">
            <v>u</v>
          </cell>
          <cell r="D857">
            <v>1</v>
          </cell>
          <cell r="E857">
            <v>144</v>
          </cell>
          <cell r="F857">
            <v>144</v>
          </cell>
        </row>
        <row r="858">
          <cell r="A858" t="str">
            <v>MO47.</v>
          </cell>
          <cell r="B858" t="str">
            <v>Desagües Aparatos, por Salida</v>
          </cell>
          <cell r="D858" t="str">
            <v/>
          </cell>
          <cell r="F858" t="str">
            <v/>
          </cell>
        </row>
        <row r="859">
          <cell r="A859" t="str">
            <v>MO47.001</v>
          </cell>
          <cell r="B859" t="str">
            <v>Desagües de aparatos de 2"</v>
          </cell>
          <cell r="C859" t="str">
            <v>u</v>
          </cell>
          <cell r="D859">
            <v>1</v>
          </cell>
          <cell r="E859">
            <v>88</v>
          </cell>
          <cell r="F859">
            <v>88</v>
          </cell>
        </row>
        <row r="860">
          <cell r="A860" t="str">
            <v>MO47.002</v>
          </cell>
          <cell r="B860" t="str">
            <v>Desagües de aparatos de 3" y 4"</v>
          </cell>
          <cell r="C860" t="str">
            <v>u</v>
          </cell>
          <cell r="D860">
            <v>1</v>
          </cell>
          <cell r="E860">
            <v>100</v>
          </cell>
          <cell r="F860">
            <v>100</v>
          </cell>
        </row>
        <row r="861">
          <cell r="A861" t="str">
            <v>MO47.003</v>
          </cell>
          <cell r="B861" t="str">
            <v>Desagües de inodoros de pared.</v>
          </cell>
          <cell r="C861" t="str">
            <v>u</v>
          </cell>
          <cell r="D861">
            <v>1</v>
          </cell>
          <cell r="E861">
            <v>106</v>
          </cell>
          <cell r="F861">
            <v>106</v>
          </cell>
        </row>
        <row r="862">
          <cell r="A862" t="str">
            <v>MO47.004</v>
          </cell>
          <cell r="B862" t="str">
            <v>Desagües de piso en 2" con parrilla.</v>
          </cell>
          <cell r="C862" t="str">
            <v>u</v>
          </cell>
          <cell r="D862">
            <v>1</v>
          </cell>
          <cell r="E862">
            <v>106</v>
          </cell>
          <cell r="F862">
            <v>106</v>
          </cell>
        </row>
        <row r="863">
          <cell r="A863" t="str">
            <v>MO47.005</v>
          </cell>
          <cell r="B863" t="str">
            <v>Desagües de piso en 3" y 4", con parrilla.</v>
          </cell>
          <cell r="C863" t="str">
            <v>u</v>
          </cell>
          <cell r="D863">
            <v>1</v>
          </cell>
          <cell r="E863">
            <v>125</v>
          </cell>
          <cell r="F863">
            <v>125</v>
          </cell>
        </row>
        <row r="864">
          <cell r="A864" t="str">
            <v>MO48.</v>
          </cell>
          <cell r="B864" t="str">
            <v>Instalación Trampa Grasa y Cámara de Inspección</v>
          </cell>
          <cell r="D864" t="str">
            <v/>
          </cell>
          <cell r="F864" t="str">
            <v/>
          </cell>
        </row>
        <row r="865">
          <cell r="A865" t="str">
            <v>MO48.001</v>
          </cell>
          <cell r="B865" t="str">
            <v>Trampa de Grasa de una cámara</v>
          </cell>
          <cell r="C865" t="str">
            <v>u</v>
          </cell>
          <cell r="D865">
            <v>1</v>
          </cell>
          <cell r="E865">
            <v>113</v>
          </cell>
          <cell r="F865">
            <v>113</v>
          </cell>
        </row>
        <row r="866">
          <cell r="A866" t="str">
            <v>MO48.004</v>
          </cell>
          <cell r="B866" t="str">
            <v>Cámara de inspección en tub. de 3" y 4"</v>
          </cell>
          <cell r="C866" t="str">
            <v>u</v>
          </cell>
          <cell r="D866">
            <v>1</v>
          </cell>
          <cell r="E866">
            <v>100</v>
          </cell>
          <cell r="F866">
            <v>100</v>
          </cell>
        </row>
        <row r="867">
          <cell r="A867" t="str">
            <v>MO48.</v>
          </cell>
          <cell r="B867" t="str">
            <v>Conexión al Séptico y al Filtrante</v>
          </cell>
          <cell r="D867" t="str">
            <v/>
          </cell>
          <cell r="F867" t="str">
            <v/>
          </cell>
        </row>
        <row r="868">
          <cell r="A868" t="str">
            <v>MO48.009</v>
          </cell>
          <cell r="B868" t="str">
            <v>Conexión Cloaca.</v>
          </cell>
          <cell r="C868" t="str">
            <v>u</v>
          </cell>
          <cell r="D868">
            <v>1</v>
          </cell>
          <cell r="E868">
            <v>250</v>
          </cell>
          <cell r="F868">
            <v>250</v>
          </cell>
        </row>
        <row r="869">
          <cell r="A869" t="str">
            <v>MO49.</v>
          </cell>
          <cell r="B869" t="str">
            <v>Bajante o Ventilación por Planta</v>
          </cell>
          <cell r="D869" t="str">
            <v/>
          </cell>
          <cell r="F869" t="str">
            <v/>
          </cell>
        </row>
        <row r="870">
          <cell r="A870" t="str">
            <v>MO49.002</v>
          </cell>
          <cell r="B870" t="str">
            <v>Bajante o ventilación de 3" ó 4"</v>
          </cell>
          <cell r="C870" t="str">
            <v>u</v>
          </cell>
          <cell r="D870">
            <v>1</v>
          </cell>
          <cell r="E870">
            <v>113</v>
          </cell>
          <cell r="F870">
            <v>113</v>
          </cell>
        </row>
        <row r="871">
          <cell r="A871" t="str">
            <v>MO50.</v>
          </cell>
          <cell r="B871" t="str">
            <v>Colocación Desagüe Pluvial por Planta</v>
          </cell>
          <cell r="D871" t="str">
            <v/>
          </cell>
          <cell r="F871" t="str">
            <v/>
          </cell>
        </row>
        <row r="872">
          <cell r="A872" t="str">
            <v>MO50.002</v>
          </cell>
          <cell r="B872" t="str">
            <v>Desagüe pluvial de 3" ó 4"</v>
          </cell>
          <cell r="C872" t="str">
            <v>u</v>
          </cell>
          <cell r="D872">
            <v>1</v>
          </cell>
          <cell r="E872">
            <v>81</v>
          </cell>
          <cell r="F872">
            <v>81</v>
          </cell>
        </row>
        <row r="873">
          <cell r="A873" t="str">
            <v>MO51.</v>
          </cell>
          <cell r="B873" t="str">
            <v>Arrastre Domicilio fuera cada Baño</v>
          </cell>
          <cell r="D873" t="str">
            <v/>
          </cell>
          <cell r="F873" t="str">
            <v/>
          </cell>
        </row>
        <row r="874">
          <cell r="A874" t="str">
            <v>MO51.001</v>
          </cell>
          <cell r="B874" t="str">
            <v>Arrastre en tubería de 2"</v>
          </cell>
          <cell r="C874" t="str">
            <v>m</v>
          </cell>
          <cell r="D874">
            <v>1</v>
          </cell>
          <cell r="E874">
            <v>3.1</v>
          </cell>
          <cell r="F874">
            <v>3.1</v>
          </cell>
        </row>
        <row r="875">
          <cell r="A875" t="str">
            <v>MO51.002</v>
          </cell>
          <cell r="B875" t="str">
            <v>Arrastre en tubería de 3" ó 4"</v>
          </cell>
          <cell r="C875" t="str">
            <v>m</v>
          </cell>
          <cell r="D875">
            <v>1</v>
          </cell>
          <cell r="E875">
            <v>4.8</v>
          </cell>
          <cell r="F875">
            <v>4.8</v>
          </cell>
        </row>
        <row r="876">
          <cell r="A876" t="str">
            <v>MO52.</v>
          </cell>
          <cell r="B876" t="str">
            <v>Salidas de Agua Aparatos Sanitarios</v>
          </cell>
          <cell r="D876" t="str">
            <v/>
          </cell>
          <cell r="F876" t="str">
            <v/>
          </cell>
        </row>
        <row r="877">
          <cell r="A877" t="str">
            <v>MO52.001</v>
          </cell>
          <cell r="B877" t="str">
            <v>Salida de Agua en tuberias de 1/2" ó 3/4"</v>
          </cell>
          <cell r="C877" t="str">
            <v>u</v>
          </cell>
          <cell r="D877">
            <v>1</v>
          </cell>
          <cell r="E877">
            <v>125</v>
          </cell>
          <cell r="F877">
            <v>125</v>
          </cell>
        </row>
        <row r="878">
          <cell r="A878" t="str">
            <v>MO53.</v>
          </cell>
          <cell r="B878" t="str">
            <v>Tuberias de Agua Potable Fuera Cada Baño</v>
          </cell>
          <cell r="D878" t="str">
            <v/>
          </cell>
          <cell r="F878" t="str">
            <v/>
          </cell>
        </row>
        <row r="879">
          <cell r="A879" t="str">
            <v>MO53.001</v>
          </cell>
          <cell r="B879" t="str">
            <v>Tub. galvanizada de 1/2" ó 3/4"</v>
          </cell>
          <cell r="C879" t="str">
            <v>m</v>
          </cell>
          <cell r="D879">
            <v>1</v>
          </cell>
          <cell r="E879">
            <v>5</v>
          </cell>
          <cell r="F879">
            <v>5</v>
          </cell>
        </row>
        <row r="880">
          <cell r="A880" t="str">
            <v>MO54.</v>
          </cell>
          <cell r="B880" t="str">
            <v>Columna de Abastecimiento de Agua por Planta</v>
          </cell>
          <cell r="D880" t="str">
            <v/>
          </cell>
          <cell r="F880" t="str">
            <v/>
          </cell>
        </row>
        <row r="881">
          <cell r="A881" t="str">
            <v>MO54.003</v>
          </cell>
          <cell r="B881" t="str">
            <v>Tub. galvanizada de 1 1/2" ó 2"</v>
          </cell>
          <cell r="C881" t="str">
            <v>u</v>
          </cell>
          <cell r="D881">
            <v>1</v>
          </cell>
          <cell r="E881">
            <v>100</v>
          </cell>
          <cell r="F881">
            <v>100</v>
          </cell>
        </row>
        <row r="882">
          <cell r="A882" t="str">
            <v>MO55.</v>
          </cell>
          <cell r="B882" t="str">
            <v>Instalación de Llaves de Paso y de Chorro</v>
          </cell>
          <cell r="D882" t="str">
            <v/>
          </cell>
          <cell r="F882" t="str">
            <v/>
          </cell>
        </row>
        <row r="883">
          <cell r="A883" t="str">
            <v>MO55.001</v>
          </cell>
          <cell r="B883" t="str">
            <v>Llave de Paso de 1/2" ó 3/4"</v>
          </cell>
          <cell r="C883" t="str">
            <v>u</v>
          </cell>
          <cell r="D883">
            <v>1</v>
          </cell>
          <cell r="E883">
            <v>63</v>
          </cell>
          <cell r="F883">
            <v>63</v>
          </cell>
        </row>
        <row r="884">
          <cell r="A884" t="str">
            <v>MO56.</v>
          </cell>
          <cell r="B884" t="str">
            <v>Sistema Completo de Tubos y Válvulas nec.para montura de Bomba de Agua</v>
          </cell>
          <cell r="D884" t="str">
            <v/>
          </cell>
          <cell r="F884" t="str">
            <v/>
          </cell>
        </row>
        <row r="885">
          <cell r="A885" t="str">
            <v>MO56.001</v>
          </cell>
          <cell r="B885" t="str">
            <v>Circuito en tuberia de 1/2" ó 3/4"</v>
          </cell>
          <cell r="C885" t="str">
            <v>u</v>
          </cell>
          <cell r="D885">
            <v>1</v>
          </cell>
          <cell r="E885">
            <v>1250</v>
          </cell>
          <cell r="F885">
            <v>1250</v>
          </cell>
        </row>
        <row r="886">
          <cell r="A886" t="str">
            <v>MO57.</v>
          </cell>
          <cell r="B886" t="str">
            <v>Montura Bomba de Agua sin el Circuito</v>
          </cell>
          <cell r="D886" t="str">
            <v/>
          </cell>
          <cell r="F886" t="str">
            <v/>
          </cell>
        </row>
        <row r="887">
          <cell r="A887" t="str">
            <v>MO57.001</v>
          </cell>
          <cell r="B887" t="str">
            <v>Bomba de Agua, tuberia de 1/2" ó 3/4"</v>
          </cell>
          <cell r="C887" t="str">
            <v>u</v>
          </cell>
          <cell r="D887">
            <v>1</v>
          </cell>
          <cell r="E887">
            <v>625</v>
          </cell>
          <cell r="F887">
            <v>625</v>
          </cell>
        </row>
        <row r="888">
          <cell r="A888" t="str">
            <v>MO58.</v>
          </cell>
          <cell r="B888" t="str">
            <v>Empalme a Tuberia de Agua Existente</v>
          </cell>
          <cell r="D888" t="str">
            <v/>
          </cell>
          <cell r="F888" t="str">
            <v/>
          </cell>
        </row>
        <row r="889">
          <cell r="A889" t="str">
            <v>MO58.001</v>
          </cell>
          <cell r="B889" t="str">
            <v>Empalme a tuberias de 1/2" ó 3/4"</v>
          </cell>
          <cell r="C889" t="str">
            <v>u</v>
          </cell>
          <cell r="D889">
            <v>1</v>
          </cell>
          <cell r="E889">
            <v>119</v>
          </cell>
          <cell r="F889">
            <v>119</v>
          </cell>
        </row>
        <row r="890">
          <cell r="A890" t="str">
            <v>MO59.</v>
          </cell>
          <cell r="B890" t="str">
            <v>Empalme a Tuberias Drenaje Existente</v>
          </cell>
          <cell r="D890" t="str">
            <v/>
          </cell>
          <cell r="F890" t="str">
            <v/>
          </cell>
        </row>
        <row r="891">
          <cell r="A891" t="str">
            <v>MO59.001</v>
          </cell>
          <cell r="B891" t="str">
            <v>Empalme a tuberias de 2"</v>
          </cell>
          <cell r="C891" t="str">
            <v>u</v>
          </cell>
          <cell r="D891">
            <v>1</v>
          </cell>
          <cell r="E891">
            <v>100</v>
          </cell>
          <cell r="F891">
            <v>100</v>
          </cell>
        </row>
        <row r="892">
          <cell r="A892" t="str">
            <v>MO59.002</v>
          </cell>
          <cell r="B892" t="str">
            <v>Empalme a tuberias de 3"</v>
          </cell>
          <cell r="C892" t="str">
            <v>u</v>
          </cell>
          <cell r="D892">
            <v>1</v>
          </cell>
          <cell r="E892">
            <v>125</v>
          </cell>
          <cell r="F892">
            <v>125</v>
          </cell>
        </row>
        <row r="893">
          <cell r="A893" t="str">
            <v>MO59.003</v>
          </cell>
          <cell r="B893" t="str">
            <v>Empalme a tuberias de 4"</v>
          </cell>
          <cell r="C893" t="str">
            <v>u</v>
          </cell>
          <cell r="D893">
            <v>1</v>
          </cell>
          <cell r="E893">
            <v>150</v>
          </cell>
          <cell r="F893">
            <v>150</v>
          </cell>
        </row>
        <row r="894">
          <cell r="A894" t="str">
            <v>MO71.</v>
          </cell>
          <cell r="B894" t="str">
            <v>Pintura</v>
          </cell>
          <cell r="D894" t="str">
            <v/>
          </cell>
          <cell r="F894" t="str">
            <v/>
          </cell>
        </row>
        <row r="895">
          <cell r="A895" t="str">
            <v>MO71.001</v>
          </cell>
          <cell r="B895" t="str">
            <v>Mano de obra pintura de agua, dos manos, p. lisa, sin piedra</v>
          </cell>
          <cell r="C895" t="str">
            <v>m2</v>
          </cell>
          <cell r="D895">
            <v>1</v>
          </cell>
          <cell r="E895">
            <v>4.8</v>
          </cell>
          <cell r="F895">
            <v>4.8</v>
          </cell>
        </row>
        <row r="896">
          <cell r="A896" t="str">
            <v>MO71.002</v>
          </cell>
          <cell r="B896" t="str">
            <v>Mano de obra pintura de agua, 1era. mano, p. lisa, sin piedra</v>
          </cell>
          <cell r="C896" t="str">
            <v>m2</v>
          </cell>
          <cell r="D896">
            <v>1</v>
          </cell>
          <cell r="E896">
            <v>2.6</v>
          </cell>
          <cell r="F896">
            <v>2.6</v>
          </cell>
        </row>
        <row r="897">
          <cell r="A897" t="str">
            <v>MO71.003</v>
          </cell>
          <cell r="B897" t="str">
            <v>Mano de obra pintura de agua, 2da. mano,  pared lisa</v>
          </cell>
          <cell r="C897" t="str">
            <v>m2</v>
          </cell>
          <cell r="D897">
            <v>1</v>
          </cell>
          <cell r="E897">
            <v>2.2000000000000002</v>
          </cell>
          <cell r="F897">
            <v>2.2000000000000002</v>
          </cell>
        </row>
        <row r="898">
          <cell r="A898" t="str">
            <v>MO71.009</v>
          </cell>
          <cell r="B898" t="str">
            <v>Mano de obra Pintura Impermeabilizante, 1era. mano</v>
          </cell>
          <cell r="C898" t="str">
            <v>m2</v>
          </cell>
          <cell r="D898">
            <v>1</v>
          </cell>
          <cell r="E898">
            <v>2.5</v>
          </cell>
          <cell r="F898">
            <v>2.5</v>
          </cell>
        </row>
        <row r="899">
          <cell r="A899" t="str">
            <v>MO71.010</v>
          </cell>
          <cell r="B899" t="str">
            <v>Mano de obra Pintura Impermeabilizante, 2da. mano</v>
          </cell>
          <cell r="C899" t="str">
            <v>m2</v>
          </cell>
          <cell r="D899">
            <v>1</v>
          </cell>
          <cell r="E899">
            <v>2.1</v>
          </cell>
          <cell r="F899">
            <v>2.1</v>
          </cell>
        </row>
        <row r="900">
          <cell r="A900" t="str">
            <v>MO76.</v>
          </cell>
          <cell r="B900" t="str">
            <v>Jornales Diarios Albañileria</v>
          </cell>
        </row>
        <row r="901">
          <cell r="A901" t="str">
            <v>MO76.001</v>
          </cell>
          <cell r="B901" t="str">
            <v>Técnico No Calificado o Peón</v>
          </cell>
          <cell r="C901" t="str">
            <v>día</v>
          </cell>
          <cell r="D901">
            <v>1</v>
          </cell>
          <cell r="E901">
            <v>104</v>
          </cell>
          <cell r="F901">
            <v>104</v>
          </cell>
        </row>
        <row r="902">
          <cell r="A902" t="str">
            <v>MO76.002</v>
          </cell>
          <cell r="B902" t="str">
            <v>Técnico Calificado</v>
          </cell>
          <cell r="C902" t="str">
            <v>día</v>
          </cell>
          <cell r="D902">
            <v>1</v>
          </cell>
          <cell r="E902">
            <v>118</v>
          </cell>
          <cell r="F902">
            <v>118</v>
          </cell>
        </row>
        <row r="903">
          <cell r="A903" t="str">
            <v>MO76.003</v>
          </cell>
          <cell r="B903" t="str">
            <v>Ayudante</v>
          </cell>
          <cell r="C903" t="str">
            <v>día</v>
          </cell>
          <cell r="D903">
            <v>1</v>
          </cell>
          <cell r="E903">
            <v>130</v>
          </cell>
          <cell r="F903">
            <v>130</v>
          </cell>
        </row>
        <row r="904">
          <cell r="A904" t="str">
            <v>MO76.004</v>
          </cell>
          <cell r="B904" t="str">
            <v>Operario Tercera Categoría</v>
          </cell>
          <cell r="C904" t="str">
            <v>día</v>
          </cell>
          <cell r="D904">
            <v>1</v>
          </cell>
          <cell r="E904">
            <v>163</v>
          </cell>
          <cell r="F904">
            <v>163</v>
          </cell>
        </row>
        <row r="905">
          <cell r="A905" t="str">
            <v>MO76.005</v>
          </cell>
          <cell r="B905" t="str">
            <v>Operario Segunda Categoría</v>
          </cell>
          <cell r="C905" t="str">
            <v>día</v>
          </cell>
          <cell r="D905">
            <v>1</v>
          </cell>
          <cell r="E905">
            <v>196</v>
          </cell>
          <cell r="F905">
            <v>196</v>
          </cell>
        </row>
        <row r="906">
          <cell r="A906" t="str">
            <v>MO76.006</v>
          </cell>
          <cell r="B906" t="str">
            <v>Operario Primera Categoría</v>
          </cell>
          <cell r="C906" t="str">
            <v>día</v>
          </cell>
          <cell r="D906">
            <v>1</v>
          </cell>
          <cell r="E906">
            <v>261</v>
          </cell>
          <cell r="F906">
            <v>261</v>
          </cell>
        </row>
        <row r="907">
          <cell r="A907" t="str">
            <v>MO76.007</v>
          </cell>
          <cell r="B907" t="str">
            <v>Maestro</v>
          </cell>
          <cell r="C907" t="str">
            <v>día</v>
          </cell>
          <cell r="D907">
            <v>1</v>
          </cell>
          <cell r="E907">
            <v>300</v>
          </cell>
          <cell r="F907">
            <v>300</v>
          </cell>
        </row>
        <row r="908">
          <cell r="A908" t="str">
            <v>MO77.</v>
          </cell>
          <cell r="B908" t="str">
            <v>Jornales Diarios Carpintería</v>
          </cell>
        </row>
        <row r="909">
          <cell r="A909" t="str">
            <v>MO77.001</v>
          </cell>
          <cell r="B909" t="str">
            <v>Técnico No Calificado o Peón</v>
          </cell>
          <cell r="C909" t="str">
            <v>día</v>
          </cell>
          <cell r="D909">
            <v>1</v>
          </cell>
          <cell r="E909">
            <v>104</v>
          </cell>
          <cell r="F909">
            <v>104</v>
          </cell>
        </row>
        <row r="910">
          <cell r="A910" t="str">
            <v>MO77.002</v>
          </cell>
          <cell r="B910" t="str">
            <v>Ayudante</v>
          </cell>
          <cell r="C910" t="str">
            <v>día</v>
          </cell>
          <cell r="D910">
            <v>1</v>
          </cell>
          <cell r="E910">
            <v>130</v>
          </cell>
          <cell r="F910">
            <v>130</v>
          </cell>
        </row>
        <row r="911">
          <cell r="A911" t="str">
            <v>MO77.003</v>
          </cell>
          <cell r="B911" t="str">
            <v>Carpintero Segunda Categoría</v>
          </cell>
          <cell r="C911" t="str">
            <v>día</v>
          </cell>
          <cell r="D911">
            <v>1</v>
          </cell>
          <cell r="E911">
            <v>196</v>
          </cell>
          <cell r="F911">
            <v>196</v>
          </cell>
        </row>
        <row r="912">
          <cell r="A912" t="str">
            <v>MO77.004</v>
          </cell>
          <cell r="B912" t="str">
            <v>Carpintero Primera Categoría</v>
          </cell>
          <cell r="C912" t="str">
            <v>día</v>
          </cell>
          <cell r="D912">
            <v>1</v>
          </cell>
          <cell r="E912">
            <v>261</v>
          </cell>
          <cell r="F912">
            <v>261</v>
          </cell>
        </row>
        <row r="913">
          <cell r="A913" t="str">
            <v>MO78.</v>
          </cell>
          <cell r="B913" t="str">
            <v>Jornales Diarios Plomería</v>
          </cell>
        </row>
        <row r="914">
          <cell r="A914" t="str">
            <v>MO78.001</v>
          </cell>
          <cell r="B914" t="str">
            <v>Peón Plomero</v>
          </cell>
          <cell r="C914" t="str">
            <v>día</v>
          </cell>
          <cell r="D914">
            <v>1</v>
          </cell>
          <cell r="E914">
            <v>130</v>
          </cell>
          <cell r="F914">
            <v>130</v>
          </cell>
        </row>
        <row r="915">
          <cell r="A915" t="str">
            <v>MO78.002</v>
          </cell>
          <cell r="B915" t="str">
            <v>Ayudante Plomero</v>
          </cell>
          <cell r="C915" t="str">
            <v>día</v>
          </cell>
          <cell r="D915">
            <v>1</v>
          </cell>
          <cell r="E915">
            <v>196</v>
          </cell>
          <cell r="F915">
            <v>196</v>
          </cell>
        </row>
        <row r="916">
          <cell r="A916" t="str">
            <v>MO78.003</v>
          </cell>
          <cell r="B916" t="str">
            <v>Plomero</v>
          </cell>
          <cell r="C916" t="str">
            <v>día</v>
          </cell>
          <cell r="D916">
            <v>1</v>
          </cell>
          <cell r="E916">
            <v>261</v>
          </cell>
          <cell r="F916">
            <v>261</v>
          </cell>
        </row>
        <row r="917">
          <cell r="A917" t="str">
            <v>MO78.004</v>
          </cell>
          <cell r="B917" t="str">
            <v>Maestro Plomero</v>
          </cell>
          <cell r="C917" t="str">
            <v>día</v>
          </cell>
          <cell r="D917">
            <v>1</v>
          </cell>
          <cell r="E917">
            <v>457</v>
          </cell>
          <cell r="F917">
            <v>457</v>
          </cell>
        </row>
        <row r="918">
          <cell r="A918" t="str">
            <v>MO78.004</v>
          </cell>
          <cell r="B918" t="str">
            <v>Maestro Plomero</v>
          </cell>
          <cell r="C918" t="str">
            <v>día</v>
          </cell>
          <cell r="D918">
            <v>1</v>
          </cell>
          <cell r="E918">
            <v>457</v>
          </cell>
          <cell r="F918">
            <v>457</v>
          </cell>
        </row>
        <row r="919">
          <cell r="A919" t="str">
            <v>99.</v>
          </cell>
          <cell r="B919" t="str">
            <v>DE LOS ANALISIS DE COSTOS</v>
          </cell>
          <cell r="F919" t="str">
            <v/>
          </cell>
        </row>
        <row r="920">
          <cell r="A920" t="str">
            <v>99.001</v>
          </cell>
          <cell r="B920" t="str">
            <v>Ligado y Vaciado a Mano</v>
          </cell>
          <cell r="C920" t="str">
            <v>m3</v>
          </cell>
          <cell r="D920">
            <v>1</v>
          </cell>
          <cell r="E920">
            <v>188.02</v>
          </cell>
          <cell r="F920">
            <v>188.02</v>
          </cell>
        </row>
        <row r="921">
          <cell r="A921" t="str">
            <v>99.002</v>
          </cell>
          <cell r="B921" t="str">
            <v>Ligado y Vaciado con Ligadora de 2 Fundas</v>
          </cell>
          <cell r="C921" t="str">
            <v>m3</v>
          </cell>
          <cell r="D921">
            <v>1</v>
          </cell>
          <cell r="E921">
            <v>81.459999999999994</v>
          </cell>
          <cell r="F921">
            <v>81.459999999999994</v>
          </cell>
        </row>
        <row r="922">
          <cell r="A922" t="str">
            <v>99.003</v>
          </cell>
          <cell r="B922" t="str">
            <v>Ligado y Vaciado con Ligadora de 2 Fundas y Winche</v>
          </cell>
          <cell r="C922" t="str">
            <v>m3</v>
          </cell>
          <cell r="D922">
            <v>1</v>
          </cell>
          <cell r="E922">
            <v>115.02</v>
          </cell>
          <cell r="F922">
            <v>115.02</v>
          </cell>
        </row>
        <row r="923">
          <cell r="A923" t="str">
            <v>99.011</v>
          </cell>
          <cell r="B923" t="str">
            <v>Hormigón (1:3:5) a Mano</v>
          </cell>
          <cell r="C923" t="str">
            <v>m3</v>
          </cell>
          <cell r="D923">
            <v>1</v>
          </cell>
          <cell r="E923">
            <v>945.07</v>
          </cell>
          <cell r="F923">
            <v>945.07</v>
          </cell>
        </row>
        <row r="924">
          <cell r="A924" t="str">
            <v>99.012</v>
          </cell>
          <cell r="B924" t="str">
            <v>Hormigón (1:3:5) En Ligadora</v>
          </cell>
          <cell r="C924" t="str">
            <v>m3</v>
          </cell>
          <cell r="D924">
            <v>1</v>
          </cell>
          <cell r="E924">
            <v>798.01</v>
          </cell>
          <cell r="F924">
            <v>798.01</v>
          </cell>
        </row>
        <row r="925">
          <cell r="A925" t="str">
            <v>99.013</v>
          </cell>
          <cell r="B925" t="str">
            <v>Hormigón (1:3:5) En Ligadora y Winche</v>
          </cell>
          <cell r="C925" t="str">
            <v>m3</v>
          </cell>
          <cell r="D925">
            <v>1</v>
          </cell>
          <cell r="E925">
            <v>844.33</v>
          </cell>
          <cell r="F925">
            <v>844.33</v>
          </cell>
        </row>
        <row r="926">
          <cell r="A926" t="str">
            <v>99.022</v>
          </cell>
          <cell r="B926" t="str">
            <v>Hormigón (1:2:4) En Ligadora</v>
          </cell>
          <cell r="C926" t="str">
            <v>m3</v>
          </cell>
          <cell r="D926">
            <v>1</v>
          </cell>
          <cell r="E926">
            <v>916.42</v>
          </cell>
          <cell r="F926">
            <v>916.42</v>
          </cell>
        </row>
        <row r="927">
          <cell r="A927" t="str">
            <v>99.023</v>
          </cell>
          <cell r="B927" t="str">
            <v>Hormigón (1:2:4) En Ligadora y Winche</v>
          </cell>
          <cell r="C927" t="str">
            <v>m3</v>
          </cell>
          <cell r="D927">
            <v>1</v>
          </cell>
          <cell r="E927">
            <v>961.73</v>
          </cell>
          <cell r="F927">
            <v>961.73</v>
          </cell>
        </row>
        <row r="928">
          <cell r="A928" t="str">
            <v>99.024</v>
          </cell>
          <cell r="B928" t="str">
            <v>Hormigón (1:2:4) Vaciado a Mano</v>
          </cell>
          <cell r="C928" t="str">
            <v>m3</v>
          </cell>
          <cell r="D928">
            <v>1</v>
          </cell>
          <cell r="E928">
            <v>1060.28</v>
          </cell>
          <cell r="F928">
            <v>1060.28</v>
          </cell>
        </row>
        <row r="929">
          <cell r="A929" t="str">
            <v>99.024</v>
          </cell>
          <cell r="B929" t="str">
            <v>Hormigón (1:2:4) Vaciado a Mano</v>
          </cell>
          <cell r="C929" t="str">
            <v>m3</v>
          </cell>
          <cell r="D929">
            <v>1</v>
          </cell>
          <cell r="E929">
            <v>1060.28</v>
          </cell>
          <cell r="F929">
            <v>1060.28</v>
          </cell>
        </row>
        <row r="930">
          <cell r="A930" t="str">
            <v>99.201</v>
          </cell>
          <cell r="B930" t="str">
            <v xml:space="preserve">Mortero (1:3) </v>
          </cell>
          <cell r="C930" t="str">
            <v>m3</v>
          </cell>
          <cell r="D930">
            <v>1</v>
          </cell>
          <cell r="E930">
            <v>1036.04</v>
          </cell>
          <cell r="F930">
            <v>1036.04</v>
          </cell>
        </row>
        <row r="931">
          <cell r="A931" t="str">
            <v>99.202</v>
          </cell>
          <cell r="B931" t="str">
            <v>Mezcla de Empañete</v>
          </cell>
          <cell r="C931" t="str">
            <v>m3</v>
          </cell>
          <cell r="D931">
            <v>1</v>
          </cell>
          <cell r="E931">
            <v>452.14</v>
          </cell>
          <cell r="F931">
            <v>452.14</v>
          </cell>
        </row>
        <row r="932">
          <cell r="A932">
            <v>99.203000000000003</v>
          </cell>
          <cell r="B932" t="str">
            <v>Mortero (1:4) para empañete</v>
          </cell>
          <cell r="C932" t="str">
            <v>m3</v>
          </cell>
          <cell r="D932">
            <v>1</v>
          </cell>
          <cell r="E932">
            <v>1218.02</v>
          </cell>
          <cell r="F932">
            <v>1218.02</v>
          </cell>
        </row>
        <row r="933">
          <cell r="A933">
            <v>99.203999999999994</v>
          </cell>
          <cell r="B933" t="str">
            <v xml:space="preserve">Mortero (1:2) </v>
          </cell>
          <cell r="C933" t="str">
            <v>m3</v>
          </cell>
          <cell r="D933">
            <v>1</v>
          </cell>
          <cell r="E933">
            <v>1680.68</v>
          </cell>
          <cell r="F933">
            <v>1680.68</v>
          </cell>
        </row>
        <row r="934">
          <cell r="A934">
            <v>99.204999999999998</v>
          </cell>
          <cell r="B934" t="str">
            <v>Mezcla de cal y arena para pisos</v>
          </cell>
          <cell r="C934" t="str">
            <v>m3</v>
          </cell>
          <cell r="D934">
            <v>1</v>
          </cell>
          <cell r="E934">
            <v>419.3</v>
          </cell>
          <cell r="F934">
            <v>419.3</v>
          </cell>
        </row>
        <row r="935">
          <cell r="A935">
            <v>99.206000000000003</v>
          </cell>
          <cell r="B935" t="str">
            <v>Mortero (1:10) para colocar pisos</v>
          </cell>
          <cell r="C935" t="str">
            <v>m3</v>
          </cell>
          <cell r="D935">
            <v>1</v>
          </cell>
          <cell r="E935">
            <v>934.22</v>
          </cell>
          <cell r="F935">
            <v>934.22</v>
          </cell>
        </row>
        <row r="936">
          <cell r="A936" t="str">
            <v>99.901</v>
          </cell>
          <cell r="B936" t="str">
            <v>Mortero (1:2) en Techo</v>
          </cell>
          <cell r="C936" t="str">
            <v>m3</v>
          </cell>
          <cell r="D936">
            <v>1</v>
          </cell>
          <cell r="E936">
            <v>1958.27</v>
          </cell>
          <cell r="F936">
            <v>1958.27</v>
          </cell>
        </row>
        <row r="937">
          <cell r="A937" t="str">
            <v>99.901</v>
          </cell>
          <cell r="B937" t="str">
            <v>Mortero (1:2) en Techo</v>
          </cell>
          <cell r="C937" t="str">
            <v>m3</v>
          </cell>
          <cell r="D937">
            <v>1</v>
          </cell>
          <cell r="E937">
            <v>1958.27</v>
          </cell>
          <cell r="F937">
            <v>1958.27</v>
          </cell>
        </row>
        <row r="938">
          <cell r="A938" t="str">
            <v>05.101</v>
          </cell>
          <cell r="B938" t="str">
            <v xml:space="preserve">Muros de Bloques de Hormigón 8" </v>
          </cell>
          <cell r="C938" t="str">
            <v>m2</v>
          </cell>
          <cell r="D938">
            <v>1</v>
          </cell>
          <cell r="E938">
            <v>294.55</v>
          </cell>
          <cell r="F938">
            <v>294.55</v>
          </cell>
        </row>
        <row r="939">
          <cell r="A939" t="str">
            <v>05.201</v>
          </cell>
          <cell r="B939" t="str">
            <v xml:space="preserve">Muros de Bloques de Hormigón 6" </v>
          </cell>
          <cell r="C939" t="str">
            <v>m2</v>
          </cell>
          <cell r="D939">
            <v>1</v>
          </cell>
          <cell r="E939">
            <v>200.3</v>
          </cell>
          <cell r="F939">
            <v>200.3</v>
          </cell>
        </row>
        <row r="940">
          <cell r="A940" t="str">
            <v>05.301</v>
          </cell>
          <cell r="B940" t="str">
            <v xml:space="preserve">Muros de Bloques de Hormigón 4" </v>
          </cell>
          <cell r="C940" t="str">
            <v>m2</v>
          </cell>
          <cell r="D940">
            <v>1</v>
          </cell>
          <cell r="E940">
            <v>174.08</v>
          </cell>
          <cell r="F940">
            <v>174.08</v>
          </cell>
        </row>
        <row r="941">
          <cell r="A941" t="str">
            <v>05.301</v>
          </cell>
          <cell r="B941" t="str">
            <v>Muros de Bloques de Hormigón 4"</v>
          </cell>
          <cell r="C941" t="str">
            <v>m2</v>
          </cell>
          <cell r="D941">
            <v>1</v>
          </cell>
          <cell r="E941">
            <v>174.08</v>
          </cell>
          <cell r="F941">
            <v>174.08</v>
          </cell>
        </row>
        <row r="942">
          <cell r="A942" t="str">
            <v>07.2-1</v>
          </cell>
          <cell r="B942" t="str">
            <v>Cantos</v>
          </cell>
          <cell r="C942" t="str">
            <v>m</v>
          </cell>
          <cell r="D942">
            <v>1</v>
          </cell>
          <cell r="E942">
            <v>24.39</v>
          </cell>
          <cell r="F942">
            <v>24.39</v>
          </cell>
        </row>
        <row r="943">
          <cell r="A943" t="str">
            <v>07.1-1</v>
          </cell>
          <cell r="B943" t="str">
            <v>Empañete maestreado Exterior</v>
          </cell>
          <cell r="C943" t="str">
            <v>m2</v>
          </cell>
          <cell r="D943">
            <v>1</v>
          </cell>
          <cell r="E943">
            <v>113.55</v>
          </cell>
          <cell r="F943">
            <v>113.55</v>
          </cell>
        </row>
        <row r="944">
          <cell r="A944" t="str">
            <v>07.1-2</v>
          </cell>
          <cell r="B944" t="str">
            <v>Empañete maestreado Interior</v>
          </cell>
          <cell r="C944" t="str">
            <v>m2</v>
          </cell>
          <cell r="D944">
            <v>1</v>
          </cell>
          <cell r="E944">
            <v>61</v>
          </cell>
          <cell r="F944">
            <v>61</v>
          </cell>
        </row>
      </sheetData>
      <sheetData sheetId="1">
        <row r="4">
          <cell r="A4" t="str">
            <v>Id.</v>
          </cell>
        </row>
      </sheetData>
      <sheetData sheetId="2">
        <row r="4">
          <cell r="A4" t="str">
            <v>Id.</v>
          </cell>
        </row>
      </sheetData>
      <sheetData sheetId="3">
        <row r="4">
          <cell r="A4" t="str">
            <v>Id.</v>
          </cell>
        </row>
      </sheetData>
      <sheetData sheetId="4">
        <row r="4">
          <cell r="A4" t="str">
            <v>Id.</v>
          </cell>
        </row>
      </sheetData>
      <sheetData sheetId="5">
        <row r="4">
          <cell r="A4" t="str">
            <v>Id.</v>
          </cell>
        </row>
      </sheetData>
      <sheetData sheetId="6">
        <row r="4">
          <cell r="A4" t="str">
            <v>Id.</v>
          </cell>
        </row>
      </sheetData>
      <sheetData sheetId="7">
        <row r="4">
          <cell r="A4" t="str">
            <v>Id.</v>
          </cell>
        </row>
      </sheetData>
      <sheetData sheetId="8">
        <row r="4">
          <cell r="A4" t="str">
            <v>Id.</v>
          </cell>
        </row>
      </sheetData>
      <sheetData sheetId="9">
        <row r="4">
          <cell r="A4" t="str">
            <v>Id.</v>
          </cell>
        </row>
      </sheetData>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sheetData sheetId="22"/>
      <sheetData sheetId="23"/>
      <sheetData sheetId="24" refreshError="1"/>
      <sheetData sheetId="25" refreshError="1"/>
      <sheetData sheetId="26" refreshError="1"/>
      <sheetData sheetId="27" refreshError="1"/>
      <sheetData sheetId="28" refreshError="1"/>
      <sheetData sheetId="29" refreshError="1"/>
      <sheetData sheetId="30" refreshError="1"/>
      <sheetData sheetId="31">
        <row r="4">
          <cell r="A4" t="str">
            <v>Id.</v>
          </cell>
        </row>
      </sheetData>
      <sheetData sheetId="32"/>
      <sheetData sheetId="33">
        <row r="4">
          <cell r="A4" t="str">
            <v>Id.</v>
          </cell>
        </row>
      </sheetData>
      <sheetData sheetId="34"/>
      <sheetData sheetId="35"/>
      <sheetData sheetId="36"/>
      <sheetData sheetId="37"/>
      <sheetData sheetId="38"/>
      <sheetData sheetId="39"/>
      <sheetData sheetId="40"/>
      <sheetData sheetId="41">
        <row r="4">
          <cell r="A4" t="str">
            <v>Id.</v>
          </cell>
        </row>
      </sheetData>
      <sheetData sheetId="42">
        <row r="5">
          <cell r="B5">
            <v>2</v>
          </cell>
        </row>
      </sheetData>
      <sheetData sheetId="43">
        <row r="4">
          <cell r="A4" t="str">
            <v>Id.</v>
          </cell>
        </row>
      </sheetData>
      <sheetData sheetId="44"/>
      <sheetData sheetId="45"/>
      <sheetData sheetId="46"/>
      <sheetData sheetId="47"/>
      <sheetData sheetId="48"/>
      <sheetData sheetId="49"/>
      <sheetData sheetId="50"/>
      <sheetData sheetId="51">
        <row r="4">
          <cell r="A4" t="str">
            <v>Id.</v>
          </cell>
        </row>
      </sheetData>
      <sheetData sheetId="52"/>
      <sheetData sheetId="53">
        <row r="4">
          <cell r="A4" t="str">
            <v>Id.</v>
          </cell>
        </row>
      </sheetData>
      <sheetData sheetId="54"/>
      <sheetData sheetId="55"/>
      <sheetData sheetId="56"/>
      <sheetData sheetId="57"/>
      <sheetData sheetId="58"/>
      <sheetData sheetId="59"/>
      <sheetData sheetId="60"/>
      <sheetData sheetId="61">
        <row r="4">
          <cell r="A4" t="str">
            <v>Id.</v>
          </cell>
        </row>
      </sheetData>
      <sheetData sheetId="62"/>
      <sheetData sheetId="63">
        <row r="4">
          <cell r="A4" t="str">
            <v>Id.</v>
          </cell>
        </row>
      </sheetData>
      <sheetData sheetId="64"/>
      <sheetData sheetId="65"/>
      <sheetData sheetId="66"/>
      <sheetData sheetId="67"/>
      <sheetData sheetId="68"/>
      <sheetData sheetId="69"/>
      <sheetData sheetId="70"/>
      <sheetData sheetId="7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Set>
  </externalBook>
</externalLink>
</file>

<file path=xl/externalLinks/externalLink4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R"/>
      <sheetName val="INS"/>
      <sheetName val="RNDIMTO"/>
      <sheetName val="M.O."/>
      <sheetName val="ANA"/>
      <sheetName val="RESU"/>
      <sheetName val="INDISE"/>
      <sheetName val="Hoja1"/>
      <sheetName val="Hoja2"/>
      <sheetName val="Hoja3"/>
      <sheetName val="RECLAMACION 3"/>
      <sheetName val="INSU"/>
      <sheetName val="MO"/>
      <sheetName val="Ins 2"/>
      <sheetName val="INSUMOS"/>
    </sheetNames>
    <sheetDataSet>
      <sheetData sheetId="0">
        <row r="561">
          <cell r="D561">
            <v>36.01</v>
          </cell>
        </row>
      </sheetData>
      <sheetData sheetId="1" refreshError="1">
        <row r="561">
          <cell r="D561">
            <v>36.01</v>
          </cell>
        </row>
      </sheetData>
      <sheetData sheetId="2"/>
      <sheetData sheetId="3"/>
      <sheetData sheetId="4"/>
      <sheetData sheetId="5"/>
      <sheetData sheetId="6"/>
      <sheetData sheetId="7">
        <row r="568">
          <cell r="D568" t="str">
            <v>m3</v>
          </cell>
        </row>
      </sheetData>
      <sheetData sheetId="8"/>
      <sheetData sheetId="9"/>
      <sheetData sheetId="10">
        <row r="568">
          <cell r="D568" t="str">
            <v>m3</v>
          </cell>
        </row>
      </sheetData>
      <sheetData sheetId="11"/>
      <sheetData sheetId="12"/>
      <sheetData sheetId="13" refreshError="1"/>
      <sheetData sheetId="14" refreshError="1"/>
    </sheetDataSet>
  </externalBook>
</externalLink>
</file>

<file path=xl/externalLinks/externalLink4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U"/>
      <sheetName val="MO"/>
      <sheetName val="C.S."/>
      <sheetName val="PRESU"/>
      <sheetName val="ANALISIS "/>
      <sheetName val="analisis basicos"/>
      <sheetName val="Analisis Complementarios "/>
      <sheetName val="COLOCACION DE TUBERIA"/>
      <sheetName val="MOVIMIENTO DE TIERRA"/>
      <sheetName val=" MOVIMIENTO DE TIERRA EQUIPO"/>
      <sheetName val="ANCLAJES DE H.A."/>
      <sheetName val="REGISTROS DE LADRILLOS Y H.A. "/>
      <sheetName val="RECLAMACION 1."/>
      <sheetName val="ANALISIS CASETAS"/>
      <sheetName val="VERJA NUEVA"/>
    </sheetNames>
    <sheetDataSet>
      <sheetData sheetId="0" refreshError="1">
        <row r="9">
          <cell r="D9">
            <v>1500</v>
          </cell>
        </row>
        <row r="133">
          <cell r="D133">
            <v>1350</v>
          </cell>
        </row>
      </sheetData>
      <sheetData sheetId="1" refreshError="1"/>
      <sheetData sheetId="2"/>
      <sheetData sheetId="3"/>
      <sheetData sheetId="4"/>
      <sheetData sheetId="5"/>
      <sheetData sheetId="6"/>
      <sheetData sheetId="7"/>
      <sheetData sheetId="8"/>
      <sheetData sheetId="9"/>
      <sheetData sheetId="10"/>
      <sheetData sheetId="11"/>
      <sheetData sheetId="12" refreshError="1"/>
      <sheetData sheetId="13" refreshError="1"/>
      <sheetData sheetId="14"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seta de planta (2)"/>
      <sheetName val="cisterna "/>
      <sheetName val="caseta de planta"/>
      <sheetName val="Relacion de proyecto"/>
      <sheetName val="Presupuesto"/>
      <sheetName val="Insumos"/>
      <sheetName val="Análisis de Precios"/>
      <sheetName val="Sheet4"/>
      <sheetName val="Sheet5"/>
      <sheetName val="Sheet11"/>
      <sheetName val="Sheet12"/>
      <sheetName val="Sheet13"/>
      <sheetName val="Sheet14"/>
      <sheetName val="Sheet15"/>
      <sheetName val="Sheet16"/>
      <sheetName val="Analisis"/>
      <sheetName val="M.O."/>
    </sheetNames>
    <sheetDataSet>
      <sheetData sheetId="0" refreshError="1"/>
      <sheetData sheetId="1" refreshError="1"/>
      <sheetData sheetId="2">
        <row r="7">
          <cell r="C7" t="str">
            <v>Cant.</v>
          </cell>
        </row>
      </sheetData>
      <sheetData sheetId="3" refreshError="1"/>
      <sheetData sheetId="4"/>
      <sheetData sheetId="5"/>
      <sheetData sheetId="6"/>
      <sheetData sheetId="7"/>
      <sheetData sheetId="8">
        <row r="8">
          <cell r="C8" t="str">
            <v>Cant.</v>
          </cell>
          <cell r="E8" t="str">
            <v>P.U. RD$</v>
          </cell>
        </row>
        <row r="10">
          <cell r="E10" t="str">
            <v>P.A.</v>
          </cell>
        </row>
        <row r="12">
          <cell r="E12" t="str">
            <v/>
          </cell>
        </row>
        <row r="13">
          <cell r="E13" t="e">
            <v>#REF!</v>
          </cell>
        </row>
        <row r="14">
          <cell r="E14" t="e">
            <v>#REF!</v>
          </cell>
        </row>
        <row r="15">
          <cell r="E15" t="e">
            <v>#NAME?</v>
          </cell>
        </row>
        <row r="16">
          <cell r="E16" t="e">
            <v>#REF!</v>
          </cell>
        </row>
        <row r="17">
          <cell r="E17" t="e">
            <v>#NAME?</v>
          </cell>
        </row>
        <row r="18">
          <cell r="E18" t="e">
            <v>#NAME?</v>
          </cell>
        </row>
        <row r="19">
          <cell r="E19" t="e">
            <v>#REF!</v>
          </cell>
        </row>
        <row r="20">
          <cell r="E20" t="e">
            <v>#REF!</v>
          </cell>
        </row>
        <row r="21">
          <cell r="E21">
            <v>0</v>
          </cell>
        </row>
        <row r="22">
          <cell r="E22">
            <v>0</v>
          </cell>
        </row>
        <row r="23">
          <cell r="E23" t="e">
            <v>#REF!</v>
          </cell>
        </row>
        <row r="24">
          <cell r="E24">
            <v>0</v>
          </cell>
        </row>
        <row r="27">
          <cell r="E27" t="e">
            <v>#REF!</v>
          </cell>
        </row>
        <row r="28">
          <cell r="E28" t="e">
            <v>#REF!</v>
          </cell>
        </row>
        <row r="29">
          <cell r="E29" t="e">
            <v>#REF!</v>
          </cell>
        </row>
        <row r="32">
          <cell r="E32" t="e">
            <v>#REF!</v>
          </cell>
        </row>
        <row r="33">
          <cell r="E33" t="e">
            <v>#REF!</v>
          </cell>
        </row>
        <row r="34">
          <cell r="E34" t="e">
            <v>#REF!</v>
          </cell>
        </row>
        <row r="35">
          <cell r="E35">
            <v>80</v>
          </cell>
        </row>
        <row r="36">
          <cell r="E36" t="e">
            <v>#REF!</v>
          </cell>
        </row>
        <row r="37">
          <cell r="E37">
            <v>0</v>
          </cell>
        </row>
        <row r="38">
          <cell r="E38">
            <v>0</v>
          </cell>
        </row>
        <row r="41">
          <cell r="E41">
            <v>210</v>
          </cell>
        </row>
        <row r="42">
          <cell r="E42">
            <v>450</v>
          </cell>
        </row>
        <row r="43">
          <cell r="E43">
            <v>0</v>
          </cell>
        </row>
        <row r="44">
          <cell r="E44">
            <v>200</v>
          </cell>
        </row>
        <row r="45">
          <cell r="E45">
            <v>100</v>
          </cell>
        </row>
        <row r="46">
          <cell r="E46">
            <v>80</v>
          </cell>
        </row>
        <row r="49">
          <cell r="E49">
            <v>0</v>
          </cell>
        </row>
        <row r="52">
          <cell r="E52" t="e">
            <v>#VALUE!</v>
          </cell>
        </row>
        <row r="54">
          <cell r="E54" t="e">
            <v>#VALUE!</v>
          </cell>
        </row>
        <row r="55">
          <cell r="E55" t="e">
            <v>#REF!</v>
          </cell>
        </row>
        <row r="56">
          <cell r="E56">
            <v>318.20400000000001</v>
          </cell>
        </row>
        <row r="57">
          <cell r="E57" t="e">
            <v>#REF!</v>
          </cell>
        </row>
        <row r="58">
          <cell r="E58" t="e">
            <v>#REF!</v>
          </cell>
        </row>
        <row r="59">
          <cell r="E59">
            <v>0</v>
          </cell>
        </row>
        <row r="63">
          <cell r="E63" t="e">
            <v>#REF!</v>
          </cell>
        </row>
        <row r="64">
          <cell r="E64" t="e">
            <v>#REF!</v>
          </cell>
        </row>
        <row r="65">
          <cell r="E65" t="e">
            <v>#REF!</v>
          </cell>
        </row>
        <row r="66">
          <cell r="E66" t="e">
            <v>#REF!</v>
          </cell>
        </row>
        <row r="67">
          <cell r="E67">
            <v>6919.2</v>
          </cell>
        </row>
        <row r="70">
          <cell r="E70">
            <v>0</v>
          </cell>
        </row>
        <row r="71">
          <cell r="E71">
            <v>0</v>
          </cell>
        </row>
        <row r="72">
          <cell r="E72">
            <v>0</v>
          </cell>
        </row>
        <row r="73">
          <cell r="E73">
            <v>0</v>
          </cell>
        </row>
        <row r="76">
          <cell r="E76">
            <v>0</v>
          </cell>
        </row>
        <row r="77">
          <cell r="E77">
            <v>0</v>
          </cell>
        </row>
        <row r="78">
          <cell r="E78">
            <v>0</v>
          </cell>
        </row>
        <row r="79">
          <cell r="E79">
            <v>0</v>
          </cell>
        </row>
        <row r="80">
          <cell r="E80">
            <v>0</v>
          </cell>
        </row>
        <row r="81">
          <cell r="E81">
            <v>0</v>
          </cell>
        </row>
        <row r="82">
          <cell r="E82">
            <v>0</v>
          </cell>
        </row>
        <row r="83">
          <cell r="E83">
            <v>0</v>
          </cell>
        </row>
        <row r="84">
          <cell r="E84">
            <v>0</v>
          </cell>
        </row>
        <row r="85">
          <cell r="E85">
            <v>0</v>
          </cell>
        </row>
        <row r="86">
          <cell r="E86">
            <v>0</v>
          </cell>
        </row>
        <row r="87">
          <cell r="E87">
            <v>0</v>
          </cell>
        </row>
        <row r="88">
          <cell r="E88">
            <v>0</v>
          </cell>
        </row>
        <row r="89">
          <cell r="E89">
            <v>0</v>
          </cell>
        </row>
        <row r="90">
          <cell r="E90">
            <v>0</v>
          </cell>
        </row>
        <row r="91">
          <cell r="E91">
            <v>0</v>
          </cell>
        </row>
        <row r="92">
          <cell r="E92">
            <v>0</v>
          </cell>
        </row>
        <row r="93">
          <cell r="E93">
            <v>0</v>
          </cell>
        </row>
        <row r="94">
          <cell r="E94">
            <v>0</v>
          </cell>
        </row>
        <row r="95">
          <cell r="E95" t="str">
            <v>P.A.</v>
          </cell>
        </row>
        <row r="96">
          <cell r="E96" t="str">
            <v>P.A.</v>
          </cell>
        </row>
        <row r="97">
          <cell r="E97" t="str">
            <v>P.A.</v>
          </cell>
        </row>
        <row r="98">
          <cell r="E98" t="str">
            <v>P.A.</v>
          </cell>
        </row>
        <row r="99">
          <cell r="E99">
            <v>0</v>
          </cell>
        </row>
        <row r="102">
          <cell r="E102" t="str">
            <v>P.A.</v>
          </cell>
        </row>
        <row r="103">
          <cell r="E103">
            <v>0</v>
          </cell>
        </row>
        <row r="106">
          <cell r="E106">
            <v>0</v>
          </cell>
        </row>
        <row r="107">
          <cell r="E107">
            <v>0</v>
          </cell>
        </row>
        <row r="108">
          <cell r="E108">
            <v>0</v>
          </cell>
        </row>
        <row r="109">
          <cell r="E109">
            <v>0</v>
          </cell>
        </row>
        <row r="112">
          <cell r="E112" t="str">
            <v>P.A.</v>
          </cell>
        </row>
        <row r="113">
          <cell r="E113" t="str">
            <v>P.A.</v>
          </cell>
        </row>
        <row r="117">
          <cell r="E117">
            <v>0</v>
          </cell>
        </row>
        <row r="118">
          <cell r="E118">
            <v>0</v>
          </cell>
        </row>
        <row r="119">
          <cell r="E119">
            <v>0</v>
          </cell>
        </row>
        <row r="120">
          <cell r="E120">
            <v>0</v>
          </cell>
        </row>
        <row r="121">
          <cell r="E121">
            <v>0</v>
          </cell>
        </row>
        <row r="125">
          <cell r="E125">
            <v>0</v>
          </cell>
        </row>
        <row r="126">
          <cell r="E126">
            <v>0</v>
          </cell>
        </row>
        <row r="129">
          <cell r="E129">
            <v>0</v>
          </cell>
        </row>
        <row r="130">
          <cell r="E130">
            <v>0</v>
          </cell>
        </row>
        <row r="131">
          <cell r="E131" t="str">
            <v/>
          </cell>
        </row>
        <row r="132">
          <cell r="E132">
            <v>0</v>
          </cell>
        </row>
        <row r="133">
          <cell r="E133">
            <v>0</v>
          </cell>
        </row>
        <row r="134">
          <cell r="E134">
            <v>0</v>
          </cell>
        </row>
        <row r="135">
          <cell r="E135">
            <v>0</v>
          </cell>
        </row>
        <row r="138">
          <cell r="E138" t="str">
            <v/>
          </cell>
        </row>
        <row r="139">
          <cell r="E139">
            <v>0</v>
          </cell>
        </row>
        <row r="140">
          <cell r="E140">
            <v>0</v>
          </cell>
        </row>
      </sheetData>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Set>
  </externalBook>
</externalLink>
</file>

<file path=xl/externalLinks/externalLink5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U"/>
      <sheetName val="MO"/>
      <sheetName val="HORM_&amp;_MORT"/>
      <sheetName val="MUROS"/>
      <sheetName val="TERMINACION"/>
      <sheetName val="ANAL"/>
      <sheetName val="MEMO"/>
      <sheetName val="COF"/>
      <sheetName val="SEPAR"/>
    </sheetNames>
    <sheetDataSet>
      <sheetData sheetId="0"/>
      <sheetData sheetId="1"/>
      <sheetData sheetId="2"/>
      <sheetData sheetId="3"/>
      <sheetData sheetId="4"/>
      <sheetData sheetId="5"/>
      <sheetData sheetId="6"/>
      <sheetData sheetId="7"/>
      <sheetData sheetId="8"/>
    </sheetDataSet>
  </externalBook>
</externalLink>
</file>

<file path=xl/externalLinks/externalLink5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U"/>
      <sheetName val="MO"/>
      <sheetName val="HORM_&amp;_MORT"/>
      <sheetName val="MUROS"/>
      <sheetName val="TERMINACION"/>
      <sheetName val="ANAL"/>
      <sheetName val="MEMO"/>
      <sheetName val="COF"/>
      <sheetName val="SEPAR"/>
    </sheetNames>
    <sheetDataSet>
      <sheetData sheetId="0"/>
      <sheetData sheetId="1"/>
      <sheetData sheetId="2"/>
      <sheetData sheetId="3"/>
      <sheetData sheetId="4"/>
      <sheetData sheetId="5"/>
      <sheetData sheetId="6"/>
      <sheetData sheetId="7"/>
      <sheetData sheetId="8"/>
    </sheetDataSet>
  </externalBook>
</externalLink>
</file>

<file path=xl/externalLinks/externalLink5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resupuesto"/>
      <sheetName val="ANALISIS"/>
    </sheetNames>
    <sheetDataSet>
      <sheetData sheetId="0"/>
      <sheetData sheetId="1"/>
    </sheetDataSet>
  </externalBook>
</externalLink>
</file>

<file path=xl/externalLinks/externalLink5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r"/>
      <sheetName val="Ins"/>
      <sheetName val="Ins 2"/>
      <sheetName val="FA"/>
      <sheetName val="Rndmto"/>
      <sheetName val="M.O."/>
      <sheetName val="Ana"/>
      <sheetName val="Resu"/>
      <sheetName val="Indice"/>
      <sheetName val="Pasarela de L=60.00"/>
      <sheetName val="Insumos"/>
      <sheetName val="MANO DE OBRA"/>
      <sheetName val="Presupuesto"/>
      <sheetName val="Ana.precios un"/>
      <sheetName val="Sheet4"/>
      <sheetName val="Sheet5"/>
      <sheetName val="análisis de precios"/>
      <sheetName val="caseta de planta"/>
      <sheetName val="PRE Desvio Alcant.  Potable"/>
      <sheetName val="Materiales"/>
      <sheetName val="Los Ángeles (Fase II)"/>
    </sheetNames>
    <sheetDataSet>
      <sheetData sheetId="0" refreshError="1"/>
      <sheetData sheetId="1" refreshError="1"/>
      <sheetData sheetId="2" refreshError="1">
        <row r="51">
          <cell r="E51">
            <v>4.5</v>
          </cell>
        </row>
      </sheetData>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r"/>
      <sheetName val="Ins"/>
      <sheetName val="Herram"/>
      <sheetName val="Rndmto"/>
      <sheetName val="MOCuadrillas"/>
      <sheetName val="MOJornal"/>
      <sheetName val="Ana"/>
      <sheetName val="Indice"/>
    </sheetNames>
    <sheetDataSet>
      <sheetData sheetId="0" refreshError="1"/>
      <sheetData sheetId="1" refreshError="1"/>
      <sheetData sheetId="2" refreshError="1"/>
      <sheetData sheetId="3" refreshError="1"/>
      <sheetData sheetId="4" refreshError="1"/>
      <sheetData sheetId="5" refreshError="1">
        <row r="20">
          <cell r="D20">
            <v>576.38</v>
          </cell>
        </row>
        <row r="31">
          <cell r="D31">
            <v>1345.24</v>
          </cell>
        </row>
        <row r="41">
          <cell r="D41">
            <v>1067.9100000000001</v>
          </cell>
        </row>
        <row r="51">
          <cell r="D51">
            <v>853.71</v>
          </cell>
        </row>
        <row r="61">
          <cell r="D61">
            <v>748.16</v>
          </cell>
        </row>
        <row r="63">
          <cell r="D63">
            <v>490.5</v>
          </cell>
        </row>
        <row r="73">
          <cell r="D73">
            <v>448.07</v>
          </cell>
        </row>
      </sheetData>
      <sheetData sheetId="6" refreshError="1"/>
      <sheetData sheetId="7"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istado"/>
      <sheetName val="Insumos"/>
      <sheetName val="MO"/>
      <sheetName val="Precio de Vigas"/>
      <sheetName val="analisis"/>
      <sheetName val="Hss 10&quot; x 3&quot; x .125&quot;"/>
      <sheetName val="C 5&quot; x 10&quot; x 2 mm"/>
      <sheetName val="C 2&quot; x 10&quot; x 2mm"/>
      <sheetName val="ANALISIS STO DGO"/>
      <sheetName val="Mat"/>
      <sheetName val="anal term"/>
      <sheetName val="Jornal"/>
      <sheetName val="Anal. horm."/>
      <sheetName val="PU-Elect."/>
      <sheetName val="Ana-Sanit."/>
      <sheetName val="Pu-Sanit."/>
      <sheetName val="Precio_de_Vigas"/>
      <sheetName val="Hss_10&quot;_x_3&quot;_x__125&quot;"/>
      <sheetName val="C_5&quot;_x_10&quot;_x_2_mm"/>
      <sheetName val="C_2&quot;_x_10&quot;_x_2mm"/>
      <sheetName val="Precio_de_Vigas1"/>
      <sheetName val="Hss_10&quot;_x_3&quot;_x__125&quot;1"/>
      <sheetName val="C_5&quot;_x_10&quot;_x_2_mm1"/>
      <sheetName val="C_2&quot;_x_10&quot;_x_2mm1"/>
      <sheetName val="COSTO INDIRECTO"/>
      <sheetName val="OPERADORES EQUIPOS"/>
      <sheetName val="análisis"/>
      <sheetName val="MOJornal"/>
      <sheetName val="ANALISIS_STO_DGO"/>
      <sheetName val="ANALISIS_STO_DGO1"/>
      <sheetName val="Precio_de_Vigas2"/>
      <sheetName val="Hss_10&quot;_x_3&quot;_x__125&quot;2"/>
      <sheetName val="C_5&quot;_x_10&quot;_x_2_mm2"/>
      <sheetName val="C_2&quot;_x_10&quot;_x_2mm2"/>
      <sheetName val="ANALISIS_STO_DGO2"/>
      <sheetName val="Precio_de_Vigas3"/>
      <sheetName val="Hss_10&quot;_x_3&quot;_x__125&quot;3"/>
      <sheetName val="C_5&quot;_x_10&quot;_x_2_mm3"/>
      <sheetName val="C_2&quot;_x_10&quot;_x_2mm3"/>
      <sheetName val="ANALISIS_STO_DGO3"/>
    </sheetNames>
    <sheetDataSet>
      <sheetData sheetId="0"/>
      <sheetData sheetId="1" refreshError="1"/>
      <sheetData sheetId="2" refreshError="1"/>
      <sheetData sheetId="3" refreshError="1"/>
      <sheetData sheetId="4">
        <row r="4">
          <cell r="F4">
            <v>35.75</v>
          </cell>
        </row>
        <row r="1453">
          <cell r="G1453">
            <v>1.18</v>
          </cell>
        </row>
        <row r="1637">
          <cell r="G1637">
            <v>1.1100000000000001</v>
          </cell>
        </row>
        <row r="1814">
          <cell r="G1814">
            <v>1.0990083501452665</v>
          </cell>
        </row>
        <row r="1872">
          <cell r="G1872">
            <v>1.04</v>
          </cell>
        </row>
        <row r="1977">
          <cell r="G1977">
            <v>1.01</v>
          </cell>
        </row>
        <row r="2313">
          <cell r="G2313">
            <v>1.5546306759858588</v>
          </cell>
        </row>
        <row r="2322">
          <cell r="G2322">
            <v>1.1959693269503306</v>
          </cell>
        </row>
        <row r="2477">
          <cell r="G2477">
            <v>1.5569471130991022</v>
          </cell>
        </row>
        <row r="2486">
          <cell r="G2486">
            <v>1.5907568128034648</v>
          </cell>
        </row>
        <row r="2513">
          <cell r="G2513">
            <v>1.4007248423901459</v>
          </cell>
        </row>
        <row r="2860">
          <cell r="G2860">
            <v>0.92456503968147008</v>
          </cell>
        </row>
      </sheetData>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sheetData sheetId="20"/>
      <sheetData sheetId="21"/>
      <sheetData sheetId="22"/>
      <sheetData sheetId="23" refreshError="1"/>
      <sheetData sheetId="24" refreshError="1"/>
      <sheetData sheetId="25" refreshError="1"/>
      <sheetData sheetId="26" refreshError="1"/>
      <sheetData sheetId="27" refreshError="1"/>
      <sheetData sheetId="28"/>
      <sheetData sheetId="29"/>
      <sheetData sheetId="30"/>
      <sheetData sheetId="31"/>
      <sheetData sheetId="32"/>
      <sheetData sheetId="33"/>
      <sheetData sheetId="34"/>
      <sheetData sheetId="35"/>
      <sheetData sheetId="36"/>
      <sheetData sheetId="37"/>
      <sheetData sheetId="38"/>
      <sheetData sheetId="39"/>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seta de planta (2)"/>
      <sheetName val="cisterna "/>
      <sheetName val="caseta de planta"/>
      <sheetName val="Relacion de proyecto"/>
      <sheetName val="Presupuesto"/>
      <sheetName val="Insumos"/>
      <sheetName val="Análisis de Precios"/>
      <sheetName val="Sheet4"/>
      <sheetName val="Sheet5"/>
      <sheetName val="Sheet11"/>
      <sheetName val="Sheet12"/>
      <sheetName val="Sheet13"/>
      <sheetName val="Sheet14"/>
      <sheetName val="Sheet15"/>
      <sheetName val="Sheet16"/>
      <sheetName val="caseta_de_planta_(2)"/>
      <sheetName val="cisterna_"/>
      <sheetName val="caseta_de_planta"/>
      <sheetName val="Relacion_de_proyecto"/>
      <sheetName val="Análisis_de_Precios"/>
      <sheetName val="M.O."/>
      <sheetName val="Ins"/>
    </sheetNames>
    <sheetDataSet>
      <sheetData sheetId="0" refreshError="1"/>
      <sheetData sheetId="1" refreshError="1"/>
      <sheetData sheetId="2">
        <row r="7">
          <cell r="C7" t="str">
            <v>Cant.</v>
          </cell>
        </row>
      </sheetData>
      <sheetData sheetId="3" refreshError="1"/>
      <sheetData sheetId="4"/>
      <sheetData sheetId="5"/>
      <sheetData sheetId="6"/>
      <sheetData sheetId="7"/>
      <sheetData sheetId="8">
        <row r="8">
          <cell r="C8" t="str">
            <v>Cant.</v>
          </cell>
          <cell r="E8" t="str">
            <v>P.U. RD$</v>
          </cell>
        </row>
        <row r="10">
          <cell r="E10" t="str">
            <v>P.A.</v>
          </cell>
        </row>
        <row r="12">
          <cell r="E12" t="str">
            <v/>
          </cell>
        </row>
        <row r="13">
          <cell r="E13" t="e">
            <v>#REF!</v>
          </cell>
        </row>
        <row r="14">
          <cell r="E14" t="e">
            <v>#REF!</v>
          </cell>
        </row>
        <row r="15">
          <cell r="E15" t="e">
            <v>#NAME?</v>
          </cell>
        </row>
        <row r="16">
          <cell r="E16" t="e">
            <v>#REF!</v>
          </cell>
        </row>
        <row r="17">
          <cell r="E17" t="e">
            <v>#NAME?</v>
          </cell>
        </row>
        <row r="18">
          <cell r="E18" t="e">
            <v>#NAME?</v>
          </cell>
        </row>
        <row r="19">
          <cell r="E19" t="e">
            <v>#REF!</v>
          </cell>
        </row>
        <row r="20">
          <cell r="E20" t="e">
            <v>#REF!</v>
          </cell>
        </row>
        <row r="21">
          <cell r="E21">
            <v>0</v>
          </cell>
        </row>
        <row r="22">
          <cell r="E22">
            <v>0</v>
          </cell>
        </row>
        <row r="23">
          <cell r="E23" t="e">
            <v>#REF!</v>
          </cell>
        </row>
        <row r="24">
          <cell r="E24">
            <v>0</v>
          </cell>
        </row>
        <row r="27">
          <cell r="E27" t="e">
            <v>#REF!</v>
          </cell>
        </row>
        <row r="28">
          <cell r="E28" t="e">
            <v>#REF!</v>
          </cell>
        </row>
        <row r="29">
          <cell r="E29" t="e">
            <v>#REF!</v>
          </cell>
        </row>
        <row r="32">
          <cell r="E32" t="e">
            <v>#REF!</v>
          </cell>
        </row>
        <row r="33">
          <cell r="E33" t="e">
            <v>#REF!</v>
          </cell>
        </row>
        <row r="34">
          <cell r="E34" t="e">
            <v>#REF!</v>
          </cell>
        </row>
        <row r="35">
          <cell r="E35">
            <v>80</v>
          </cell>
        </row>
        <row r="36">
          <cell r="E36" t="e">
            <v>#REF!</v>
          </cell>
        </row>
        <row r="37">
          <cell r="E37">
            <v>0</v>
          </cell>
        </row>
        <row r="38">
          <cell r="E38">
            <v>0</v>
          </cell>
        </row>
        <row r="41">
          <cell r="E41">
            <v>210</v>
          </cell>
        </row>
        <row r="42">
          <cell r="E42">
            <v>450</v>
          </cell>
        </row>
        <row r="43">
          <cell r="E43">
            <v>0</v>
          </cell>
        </row>
        <row r="44">
          <cell r="E44">
            <v>200</v>
          </cell>
        </row>
        <row r="45">
          <cell r="E45">
            <v>100</v>
          </cell>
        </row>
        <row r="46">
          <cell r="E46">
            <v>80</v>
          </cell>
        </row>
        <row r="49">
          <cell r="E49">
            <v>0</v>
          </cell>
        </row>
        <row r="52">
          <cell r="E52" t="e">
            <v>#VALUE!</v>
          </cell>
        </row>
        <row r="54">
          <cell r="E54" t="e">
            <v>#VALUE!</v>
          </cell>
        </row>
        <row r="55">
          <cell r="E55" t="e">
            <v>#REF!</v>
          </cell>
        </row>
        <row r="56">
          <cell r="E56">
            <v>318.20400000000001</v>
          </cell>
        </row>
        <row r="57">
          <cell r="E57" t="e">
            <v>#REF!</v>
          </cell>
        </row>
        <row r="58">
          <cell r="E58" t="e">
            <v>#REF!</v>
          </cell>
        </row>
        <row r="59">
          <cell r="E59">
            <v>0</v>
          </cell>
        </row>
        <row r="63">
          <cell r="E63" t="e">
            <v>#REF!</v>
          </cell>
        </row>
        <row r="64">
          <cell r="E64" t="e">
            <v>#REF!</v>
          </cell>
        </row>
        <row r="65">
          <cell r="E65" t="e">
            <v>#REF!</v>
          </cell>
        </row>
        <row r="66">
          <cell r="E66" t="e">
            <v>#REF!</v>
          </cell>
        </row>
        <row r="67">
          <cell r="E67">
            <v>6919.2</v>
          </cell>
        </row>
        <row r="70">
          <cell r="E70">
            <v>0</v>
          </cell>
        </row>
        <row r="71">
          <cell r="E71">
            <v>0</v>
          </cell>
        </row>
        <row r="72">
          <cell r="E72">
            <v>0</v>
          </cell>
        </row>
        <row r="73">
          <cell r="E73">
            <v>0</v>
          </cell>
        </row>
        <row r="76">
          <cell r="E76">
            <v>0</v>
          </cell>
        </row>
        <row r="77">
          <cell r="E77">
            <v>0</v>
          </cell>
        </row>
        <row r="78">
          <cell r="E78">
            <v>0</v>
          </cell>
        </row>
        <row r="79">
          <cell r="E79">
            <v>0</v>
          </cell>
        </row>
        <row r="80">
          <cell r="E80">
            <v>0</v>
          </cell>
        </row>
        <row r="81">
          <cell r="E81">
            <v>0</v>
          </cell>
        </row>
        <row r="82">
          <cell r="E82">
            <v>0</v>
          </cell>
        </row>
        <row r="83">
          <cell r="E83">
            <v>0</v>
          </cell>
        </row>
        <row r="84">
          <cell r="E84">
            <v>0</v>
          </cell>
        </row>
        <row r="85">
          <cell r="E85">
            <v>0</v>
          </cell>
        </row>
        <row r="86">
          <cell r="E86">
            <v>0</v>
          </cell>
        </row>
        <row r="87">
          <cell r="E87">
            <v>0</v>
          </cell>
        </row>
        <row r="88">
          <cell r="E88">
            <v>0</v>
          </cell>
        </row>
        <row r="89">
          <cell r="E89">
            <v>0</v>
          </cell>
        </row>
        <row r="90">
          <cell r="E90">
            <v>0</v>
          </cell>
        </row>
        <row r="91">
          <cell r="E91">
            <v>0</v>
          </cell>
        </row>
        <row r="92">
          <cell r="E92">
            <v>0</v>
          </cell>
        </row>
        <row r="93">
          <cell r="E93">
            <v>0</v>
          </cell>
        </row>
        <row r="94">
          <cell r="E94">
            <v>0</v>
          </cell>
        </row>
        <row r="95">
          <cell r="E95" t="str">
            <v>P.A.</v>
          </cell>
        </row>
        <row r="96">
          <cell r="E96" t="str">
            <v>P.A.</v>
          </cell>
        </row>
        <row r="97">
          <cell r="E97" t="str">
            <v>P.A.</v>
          </cell>
        </row>
        <row r="98">
          <cell r="E98" t="str">
            <v>P.A.</v>
          </cell>
        </row>
        <row r="99">
          <cell r="E99">
            <v>0</v>
          </cell>
        </row>
        <row r="102">
          <cell r="E102" t="str">
            <v>P.A.</v>
          </cell>
        </row>
        <row r="103">
          <cell r="E103">
            <v>0</v>
          </cell>
        </row>
        <row r="106">
          <cell r="E106">
            <v>0</v>
          </cell>
        </row>
        <row r="107">
          <cell r="E107">
            <v>0</v>
          </cell>
        </row>
        <row r="108">
          <cell r="E108">
            <v>0</v>
          </cell>
        </row>
        <row r="109">
          <cell r="E109">
            <v>0</v>
          </cell>
        </row>
        <row r="112">
          <cell r="E112" t="str">
            <v>P.A.</v>
          </cell>
        </row>
        <row r="113">
          <cell r="E113" t="str">
            <v>P.A.</v>
          </cell>
        </row>
        <row r="117">
          <cell r="E117">
            <v>0</v>
          </cell>
        </row>
        <row r="118">
          <cell r="E118">
            <v>0</v>
          </cell>
        </row>
        <row r="119">
          <cell r="E119">
            <v>0</v>
          </cell>
        </row>
        <row r="120">
          <cell r="E120">
            <v>0</v>
          </cell>
        </row>
        <row r="121">
          <cell r="E121">
            <v>0</v>
          </cell>
        </row>
        <row r="125">
          <cell r="E125">
            <v>0</v>
          </cell>
        </row>
        <row r="126">
          <cell r="E126">
            <v>0</v>
          </cell>
        </row>
        <row r="129">
          <cell r="E129">
            <v>0</v>
          </cell>
        </row>
        <row r="130">
          <cell r="E130">
            <v>0</v>
          </cell>
        </row>
        <row r="131">
          <cell r="E131" t="str">
            <v/>
          </cell>
        </row>
        <row r="132">
          <cell r="E132">
            <v>0</v>
          </cell>
        </row>
        <row r="133">
          <cell r="E133">
            <v>0</v>
          </cell>
        </row>
        <row r="134">
          <cell r="E134">
            <v>0</v>
          </cell>
        </row>
        <row r="135">
          <cell r="E135">
            <v>0</v>
          </cell>
        </row>
        <row r="138">
          <cell r="E138" t="str">
            <v/>
          </cell>
        </row>
        <row r="139">
          <cell r="E139">
            <v>0</v>
          </cell>
        </row>
        <row r="140">
          <cell r="E140">
            <v>0</v>
          </cell>
        </row>
      </sheetData>
      <sheetData sheetId="9" refreshError="1"/>
      <sheetData sheetId="10" refreshError="1"/>
      <sheetData sheetId="11" refreshError="1"/>
      <sheetData sheetId="12" refreshError="1"/>
      <sheetData sheetId="13" refreshError="1"/>
      <sheetData sheetId="14" refreshError="1"/>
      <sheetData sheetId="15"/>
      <sheetData sheetId="16"/>
      <sheetData sheetId="17"/>
      <sheetData sheetId="18"/>
      <sheetData sheetId="19"/>
      <sheetData sheetId="20" refreshError="1"/>
      <sheetData sheetId="21" refreshError="1"/>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recio"/>
      <sheetName val="Hormigon"/>
      <sheetName val="Sheet4"/>
      <sheetName val="Sheet5"/>
      <sheetName val="presup."/>
      <sheetName val="Ana"/>
      <sheetName val="Ins"/>
      <sheetName val="Ins 2"/>
      <sheetName val="med.mov.de tierras"/>
      <sheetName val="Analisis"/>
    </sheetNames>
    <sheetDataSet>
      <sheetData sheetId="0">
        <row r="9">
          <cell r="F9">
            <v>280</v>
          </cell>
        </row>
        <row r="11">
          <cell r="F11">
            <v>1796.9451931716083</v>
          </cell>
        </row>
        <row r="15">
          <cell r="F15">
            <v>45</v>
          </cell>
        </row>
        <row r="20">
          <cell r="F20">
            <v>1100</v>
          </cell>
        </row>
        <row r="21">
          <cell r="F21">
            <v>1100</v>
          </cell>
        </row>
        <row r="31">
          <cell r="F31">
            <v>500</v>
          </cell>
        </row>
      </sheetData>
      <sheetData sheetId="1"/>
      <sheetData sheetId="2" refreshError="1"/>
      <sheetData sheetId="3" refreshError="1"/>
      <sheetData sheetId="4" refreshError="1"/>
      <sheetData sheetId="5" refreshError="1"/>
      <sheetData sheetId="6" refreshError="1"/>
      <sheetData sheetId="7" refreshError="1"/>
      <sheetData sheetId="8" refreshError="1"/>
      <sheetData sheetId="9" refreshError="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830"/>
  <sheetViews>
    <sheetView showZeros="0" tabSelected="1" view="pageBreakPreview" topLeftCell="A698" zoomScaleNormal="100" zoomScaleSheetLayoutView="100" workbookViewId="0">
      <selection activeCell="A810" sqref="A810:F810"/>
    </sheetView>
  </sheetViews>
  <sheetFormatPr baseColWidth="10" defaultColWidth="11.42578125" defaultRowHeight="12.75" outlineLevelRow="1"/>
  <cols>
    <col min="1" max="1" width="7.85546875" style="3" customWidth="1"/>
    <col min="2" max="2" width="68" style="2" customWidth="1"/>
    <col min="3" max="3" width="10.7109375" style="305" customWidth="1"/>
    <col min="4" max="4" width="7.28515625" style="306" customWidth="1"/>
    <col min="5" max="5" width="12.7109375" style="305" customWidth="1"/>
    <col min="6" max="7" width="15.28515625" style="277" customWidth="1"/>
    <col min="8" max="8" width="14.85546875" style="277" customWidth="1"/>
    <col min="9" max="9" width="13" style="277" customWidth="1"/>
    <col min="10" max="10" width="15.5703125" style="277" customWidth="1"/>
    <col min="11" max="11" width="17" style="1" customWidth="1"/>
    <col min="12" max="12" width="19" style="28" customWidth="1"/>
    <col min="13" max="13" width="12.28515625" style="28" bestFit="1" customWidth="1"/>
    <col min="14" max="14" width="15.140625" style="2" customWidth="1"/>
    <col min="15" max="15" width="11.42578125" style="2"/>
    <col min="16" max="16" width="12.28515625" style="2" bestFit="1" customWidth="1"/>
    <col min="17" max="18" width="11.42578125" style="2"/>
    <col min="19" max="19" width="12.28515625" style="2" bestFit="1" customWidth="1"/>
    <col min="20" max="21" width="11.42578125" style="2"/>
    <col min="22" max="22" width="22.85546875" style="2" customWidth="1"/>
    <col min="23" max="23" width="13.5703125" style="2" customWidth="1"/>
    <col min="24" max="24" width="10.7109375" style="2" customWidth="1"/>
    <col min="25" max="25" width="13.5703125" style="2" customWidth="1"/>
    <col min="26" max="26" width="5.42578125" style="2" customWidth="1"/>
    <col min="27" max="27" width="13.42578125" style="2" customWidth="1"/>
    <col min="28" max="28" width="2.7109375" style="2" customWidth="1"/>
    <col min="29" max="29" width="15.85546875" style="2" customWidth="1"/>
    <col min="30" max="30" width="4.85546875" style="2" customWidth="1"/>
    <col min="31" max="16384" width="11.42578125" style="2"/>
  </cols>
  <sheetData>
    <row r="1" spans="1:259" s="172" customFormat="1" ht="15">
      <c r="A1" s="154"/>
      <c r="B1" s="155"/>
      <c r="C1" s="166"/>
      <c r="D1" s="167"/>
      <c r="E1" s="166"/>
      <c r="F1" s="168"/>
      <c r="G1" s="168"/>
      <c r="H1" s="169"/>
      <c r="I1" s="170"/>
      <c r="J1" s="171"/>
      <c r="L1" s="173"/>
      <c r="M1" s="173"/>
    </row>
    <row r="2" spans="1:259" s="179" customFormat="1">
      <c r="A2" s="156"/>
      <c r="B2" s="157"/>
      <c r="C2" s="174"/>
      <c r="D2" s="175"/>
      <c r="E2" s="174"/>
      <c r="F2" s="176"/>
      <c r="G2" s="176"/>
      <c r="H2" s="177"/>
      <c r="I2" s="178"/>
      <c r="L2" s="180"/>
      <c r="M2" s="180"/>
    </row>
    <row r="3" spans="1:259" s="179" customFormat="1" ht="12.75" customHeight="1">
      <c r="A3" s="736" t="s">
        <v>0</v>
      </c>
      <c r="B3" s="736"/>
      <c r="C3" s="736"/>
      <c r="D3" s="736"/>
      <c r="E3" s="736"/>
      <c r="F3" s="736"/>
      <c r="G3" s="158"/>
      <c r="H3" s="177"/>
      <c r="I3" s="178"/>
      <c r="L3" s="180"/>
      <c r="M3" s="180"/>
    </row>
    <row r="4" spans="1:259" s="179" customFormat="1" ht="12.75" customHeight="1">
      <c r="A4" s="736" t="s">
        <v>1</v>
      </c>
      <c r="B4" s="736"/>
      <c r="C4" s="736"/>
      <c r="D4" s="736"/>
      <c r="E4" s="736"/>
      <c r="F4" s="736"/>
      <c r="G4" s="158"/>
      <c r="H4" s="177"/>
      <c r="I4" s="178"/>
      <c r="L4" s="180"/>
      <c r="M4" s="180"/>
    </row>
    <row r="5" spans="1:259" s="179" customFormat="1" ht="12.75" customHeight="1">
      <c r="A5" s="736" t="s">
        <v>71</v>
      </c>
      <c r="B5" s="736"/>
      <c r="C5" s="736"/>
      <c r="D5" s="736"/>
      <c r="E5" s="736"/>
      <c r="F5" s="736"/>
      <c r="G5" s="158"/>
      <c r="H5" s="177"/>
      <c r="I5" s="178"/>
      <c r="L5" s="180"/>
      <c r="M5" s="180"/>
    </row>
    <row r="6" spans="1:259" s="179" customFormat="1">
      <c r="A6" s="737" t="s">
        <v>72</v>
      </c>
      <c r="B6" s="737"/>
      <c r="C6" s="737"/>
      <c r="D6" s="737"/>
      <c r="E6" s="737"/>
      <c r="F6" s="737"/>
      <c r="G6" s="159"/>
      <c r="H6" s="177"/>
      <c r="I6" s="178"/>
      <c r="L6" s="180"/>
      <c r="M6" s="180"/>
    </row>
    <row r="7" spans="1:259" s="9" customFormat="1">
      <c r="A7" s="160" t="s">
        <v>712</v>
      </c>
      <c r="E7" s="161"/>
      <c r="F7" s="7"/>
      <c r="G7" s="7"/>
      <c r="H7" s="7"/>
      <c r="I7" s="7"/>
      <c r="J7" s="7"/>
      <c r="K7" s="162"/>
      <c r="L7" s="79"/>
      <c r="M7" s="79"/>
    </row>
    <row r="8" spans="1:259" s="9" customFormat="1" ht="19.149999999999999" customHeight="1">
      <c r="A8" s="160" t="s">
        <v>61</v>
      </c>
      <c r="B8" s="735" t="s">
        <v>690</v>
      </c>
      <c r="C8" s="735"/>
      <c r="D8" s="735"/>
      <c r="E8" s="735"/>
      <c r="F8" s="735"/>
      <c r="G8" s="147"/>
      <c r="H8" s="7"/>
      <c r="I8" s="7"/>
      <c r="J8" s="7"/>
      <c r="K8" s="162"/>
      <c r="L8" s="79"/>
      <c r="M8" s="79"/>
    </row>
    <row r="9" spans="1:259" s="185" customFormat="1">
      <c r="A9" s="734" t="s">
        <v>57</v>
      </c>
      <c r="B9" s="734"/>
      <c r="C9" s="181"/>
      <c r="D9" s="182"/>
      <c r="E9" s="183" t="s">
        <v>56</v>
      </c>
      <c r="F9" s="184"/>
      <c r="G9" s="184"/>
      <c r="L9" s="186"/>
      <c r="M9" s="186"/>
    </row>
    <row r="10" spans="1:259" s="194" customFormat="1" ht="12.75" customHeight="1">
      <c r="A10" s="187" t="s">
        <v>53</v>
      </c>
      <c r="B10" s="26" t="s">
        <v>588</v>
      </c>
      <c r="C10" s="188" t="s">
        <v>2</v>
      </c>
      <c r="D10" s="188" t="s">
        <v>16</v>
      </c>
      <c r="E10" s="188" t="s">
        <v>3</v>
      </c>
      <c r="F10" s="189" t="s">
        <v>4</v>
      </c>
      <c r="G10" s="190"/>
      <c r="H10" s="190"/>
      <c r="I10" s="190"/>
      <c r="J10" s="191"/>
      <c r="K10" s="192"/>
      <c r="L10" s="193"/>
      <c r="M10" s="193"/>
    </row>
    <row r="11" spans="1:259">
      <c r="A11" s="197"/>
      <c r="B11" s="27"/>
      <c r="C11" s="198"/>
      <c r="D11" s="199"/>
      <c r="E11" s="198"/>
      <c r="F11" s="200"/>
      <c r="G11" s="195"/>
      <c r="H11" s="195"/>
      <c r="I11" s="195"/>
      <c r="J11" s="196"/>
      <c r="L11" s="193"/>
    </row>
    <row r="12" spans="1:259" s="203" customFormat="1" ht="33" customHeight="1">
      <c r="A12" s="401" t="s">
        <v>5</v>
      </c>
      <c r="B12" s="402" t="s">
        <v>54</v>
      </c>
      <c r="C12" s="403"/>
      <c r="D12" s="404"/>
      <c r="E12" s="332"/>
      <c r="F12" s="404"/>
      <c r="G12" s="201"/>
      <c r="H12" s="202"/>
      <c r="I12" s="202"/>
      <c r="J12" s="70"/>
      <c r="L12" s="204"/>
      <c r="M12" s="204"/>
    </row>
    <row r="13" spans="1:259" s="9" customFormat="1">
      <c r="A13" s="405"/>
      <c r="B13" s="116"/>
      <c r="C13" s="403"/>
      <c r="D13" s="116"/>
      <c r="E13" s="102"/>
      <c r="F13" s="404"/>
      <c r="G13" s="201"/>
      <c r="H13" s="202"/>
      <c r="I13" s="202"/>
      <c r="J13" s="71"/>
      <c r="K13" s="71"/>
      <c r="L13" s="144"/>
      <c r="M13" s="144"/>
    </row>
    <row r="14" spans="1:259" s="9" customFormat="1" ht="15" customHeight="1">
      <c r="A14" s="401" t="s">
        <v>19</v>
      </c>
      <c r="B14" s="132" t="s">
        <v>30</v>
      </c>
      <c r="C14" s="403"/>
      <c r="D14" s="406"/>
      <c r="E14" s="102"/>
      <c r="F14" s="404">
        <f>+C14*E14</f>
        <v>0</v>
      </c>
      <c r="G14" s="201"/>
      <c r="H14" s="202"/>
      <c r="I14" s="201"/>
      <c r="J14" s="89"/>
      <c r="K14" s="89"/>
      <c r="L14" s="90"/>
      <c r="M14" s="90"/>
    </row>
    <row r="15" spans="1:259" s="205" customFormat="1" ht="12.75" customHeight="1">
      <c r="A15" s="407"/>
      <c r="B15" s="408"/>
      <c r="C15" s="409"/>
      <c r="D15" s="410"/>
      <c r="E15" s="337"/>
      <c r="F15" s="409"/>
      <c r="G15" s="7"/>
      <c r="H15" s="7"/>
      <c r="I15" s="7"/>
      <c r="J15" s="7"/>
      <c r="K15" s="71"/>
      <c r="L15" s="72"/>
      <c r="M15" s="72"/>
      <c r="N15" s="9"/>
      <c r="O15" s="9"/>
      <c r="P15" s="9"/>
      <c r="Q15" s="9"/>
      <c r="R15" s="73"/>
      <c r="S15" s="74"/>
      <c r="T15" s="74"/>
      <c r="U15" s="74"/>
      <c r="V15" s="74"/>
      <c r="W15" s="74"/>
      <c r="X15" s="74"/>
      <c r="Y15" s="74"/>
      <c r="Z15" s="74"/>
      <c r="AA15" s="74"/>
      <c r="AB15" s="74"/>
      <c r="AC15" s="74"/>
      <c r="AD15" s="74"/>
      <c r="AE15" s="74"/>
      <c r="AF15" s="74"/>
      <c r="AG15" s="74"/>
      <c r="AH15" s="74"/>
      <c r="AI15" s="74"/>
      <c r="AJ15" s="74"/>
      <c r="AK15" s="74"/>
      <c r="AL15" s="74"/>
      <c r="AM15" s="74"/>
      <c r="AN15" s="74"/>
      <c r="AO15" s="74"/>
      <c r="AP15" s="74"/>
      <c r="AQ15" s="74"/>
      <c r="AR15" s="74"/>
      <c r="AS15" s="74"/>
      <c r="AT15" s="74"/>
      <c r="AU15" s="74"/>
      <c r="AV15" s="74"/>
      <c r="AW15" s="74"/>
      <c r="AX15" s="74"/>
      <c r="AY15" s="74"/>
      <c r="AZ15" s="74"/>
      <c r="BA15" s="74"/>
      <c r="BB15" s="74"/>
      <c r="BC15" s="74"/>
      <c r="BD15" s="74"/>
      <c r="BE15" s="74"/>
      <c r="BF15" s="74"/>
      <c r="BG15" s="74"/>
      <c r="BH15" s="74"/>
      <c r="BI15" s="74"/>
      <c r="BJ15" s="74"/>
      <c r="BK15" s="74"/>
      <c r="BL15" s="74"/>
      <c r="BM15" s="74"/>
      <c r="BN15" s="74"/>
      <c r="BO15" s="74"/>
      <c r="BP15" s="74"/>
      <c r="BQ15" s="74"/>
      <c r="BR15" s="74"/>
      <c r="BS15" s="74"/>
      <c r="BT15" s="74"/>
      <c r="BU15" s="74"/>
      <c r="BV15" s="74"/>
      <c r="BW15" s="74"/>
      <c r="BX15" s="74"/>
      <c r="BY15" s="74"/>
      <c r="BZ15" s="74"/>
      <c r="CA15" s="74"/>
      <c r="CB15" s="74"/>
      <c r="CC15" s="74"/>
      <c r="CD15" s="74"/>
      <c r="CE15" s="74"/>
      <c r="CF15" s="74"/>
      <c r="CG15" s="74"/>
      <c r="CH15" s="74"/>
      <c r="CI15" s="74"/>
      <c r="CJ15" s="74"/>
      <c r="CK15" s="74"/>
      <c r="CL15" s="74"/>
      <c r="CM15" s="74"/>
      <c r="CN15" s="74"/>
      <c r="CO15" s="74"/>
      <c r="CP15" s="74"/>
      <c r="CQ15" s="74"/>
      <c r="CR15" s="74"/>
      <c r="CS15" s="74"/>
      <c r="CT15" s="74"/>
      <c r="CU15" s="74"/>
      <c r="CV15" s="74"/>
      <c r="CW15" s="74"/>
      <c r="CX15" s="74"/>
      <c r="CY15" s="74"/>
      <c r="CZ15" s="74"/>
      <c r="DA15" s="74"/>
      <c r="DB15" s="74"/>
      <c r="DC15" s="74"/>
      <c r="DD15" s="74"/>
      <c r="DE15" s="74"/>
      <c r="DF15" s="74"/>
      <c r="DG15" s="74"/>
      <c r="DH15" s="74"/>
      <c r="DI15" s="74"/>
      <c r="DJ15" s="74"/>
      <c r="DK15" s="74"/>
      <c r="DL15" s="74"/>
      <c r="DM15" s="74"/>
      <c r="DN15" s="74"/>
      <c r="DO15" s="74"/>
      <c r="DP15" s="74"/>
      <c r="DQ15" s="74"/>
      <c r="DR15" s="74"/>
      <c r="DS15" s="74"/>
      <c r="DT15" s="74"/>
      <c r="DU15" s="74"/>
      <c r="DV15" s="74"/>
      <c r="DW15" s="74"/>
      <c r="DX15" s="74"/>
      <c r="DY15" s="74"/>
      <c r="DZ15" s="74"/>
      <c r="EA15" s="74"/>
      <c r="EB15" s="74"/>
      <c r="EC15" s="74"/>
      <c r="ED15" s="74"/>
      <c r="EE15" s="74"/>
      <c r="EF15" s="74"/>
      <c r="EG15" s="74"/>
      <c r="EH15" s="74"/>
      <c r="EI15" s="74"/>
      <c r="EJ15" s="74"/>
      <c r="EK15" s="74"/>
      <c r="EL15" s="74"/>
      <c r="EM15" s="74"/>
      <c r="EN15" s="74"/>
      <c r="EO15" s="74"/>
      <c r="EP15" s="74"/>
      <c r="EQ15" s="74"/>
      <c r="ER15" s="74"/>
      <c r="ES15" s="74"/>
      <c r="ET15" s="74"/>
      <c r="EU15" s="74"/>
      <c r="EV15" s="74"/>
      <c r="EW15" s="74"/>
      <c r="EX15" s="74"/>
      <c r="EY15" s="74"/>
      <c r="EZ15" s="74"/>
      <c r="FA15" s="74"/>
      <c r="FB15" s="74"/>
      <c r="FC15" s="74"/>
      <c r="FD15" s="74"/>
      <c r="FE15" s="74"/>
      <c r="FF15" s="74"/>
      <c r="FG15" s="74"/>
      <c r="FH15" s="74"/>
      <c r="FI15" s="74"/>
      <c r="FJ15" s="74"/>
      <c r="FK15" s="74"/>
      <c r="FL15" s="74"/>
      <c r="FM15" s="74"/>
      <c r="FN15" s="74"/>
      <c r="FO15" s="74"/>
      <c r="FP15" s="74"/>
      <c r="FQ15" s="74"/>
      <c r="FR15" s="74"/>
      <c r="FS15" s="74"/>
      <c r="FT15" s="74"/>
      <c r="FU15" s="74"/>
      <c r="FV15" s="74"/>
      <c r="FW15" s="74"/>
      <c r="FX15" s="74"/>
      <c r="FY15" s="74"/>
      <c r="FZ15" s="74"/>
      <c r="GA15" s="74"/>
      <c r="GB15" s="74"/>
      <c r="GC15" s="74"/>
      <c r="GD15" s="74"/>
      <c r="GE15" s="74"/>
      <c r="GF15" s="74"/>
      <c r="GG15" s="74"/>
      <c r="GH15" s="74"/>
      <c r="GI15" s="74"/>
      <c r="GJ15" s="74"/>
      <c r="GK15" s="74"/>
      <c r="GL15" s="74"/>
      <c r="GM15" s="74"/>
      <c r="GN15" s="74"/>
      <c r="GO15" s="74"/>
      <c r="GP15" s="74"/>
      <c r="GQ15" s="74"/>
      <c r="GR15" s="74"/>
      <c r="GS15" s="74"/>
      <c r="GT15" s="74"/>
      <c r="GU15" s="74"/>
      <c r="GV15" s="74"/>
      <c r="GW15" s="74"/>
      <c r="GX15" s="74"/>
      <c r="GY15" s="74"/>
      <c r="GZ15" s="74"/>
      <c r="HA15" s="74"/>
      <c r="HB15" s="74"/>
      <c r="HC15" s="74"/>
      <c r="HD15" s="74"/>
      <c r="HE15" s="74"/>
      <c r="HF15" s="74"/>
      <c r="HG15" s="74"/>
      <c r="HH15" s="74"/>
      <c r="HI15" s="74"/>
      <c r="HJ15" s="74"/>
      <c r="HK15" s="74"/>
      <c r="HL15" s="74"/>
      <c r="HM15" s="74"/>
      <c r="HN15" s="74"/>
      <c r="HO15" s="74"/>
      <c r="HP15" s="74"/>
      <c r="HQ15" s="74"/>
      <c r="HR15" s="74"/>
      <c r="HS15" s="74"/>
      <c r="HT15" s="74"/>
      <c r="HU15" s="74"/>
      <c r="HV15" s="74"/>
      <c r="HW15" s="74"/>
      <c r="HX15" s="74"/>
      <c r="HY15" s="74"/>
      <c r="HZ15" s="74"/>
      <c r="IA15" s="74"/>
      <c r="IB15" s="74"/>
      <c r="IC15" s="74"/>
      <c r="ID15" s="74"/>
      <c r="IE15" s="74"/>
      <c r="IF15" s="74"/>
      <c r="IG15" s="74"/>
      <c r="IH15" s="74"/>
      <c r="II15" s="74"/>
      <c r="IJ15" s="74"/>
      <c r="IK15" s="74"/>
      <c r="IL15" s="74"/>
      <c r="IM15" s="74"/>
      <c r="IN15" s="74"/>
      <c r="IO15" s="74"/>
      <c r="IP15" s="74"/>
      <c r="IQ15" s="74"/>
      <c r="IR15" s="74"/>
      <c r="IS15" s="74"/>
      <c r="IT15" s="74"/>
      <c r="IU15" s="74"/>
      <c r="IV15" s="74"/>
      <c r="IW15" s="74"/>
      <c r="IX15" s="74"/>
      <c r="IY15" s="74"/>
    </row>
    <row r="16" spans="1:259" s="9" customFormat="1" ht="16.5" customHeight="1">
      <c r="A16" s="411">
        <v>1</v>
      </c>
      <c r="B16" s="412" t="s">
        <v>389</v>
      </c>
      <c r="C16" s="403">
        <v>10</v>
      </c>
      <c r="D16" s="413" t="s">
        <v>669</v>
      </c>
      <c r="E16" s="102"/>
      <c r="F16" s="447">
        <f>+ROUND((E16*C16),2)</f>
        <v>0</v>
      </c>
      <c r="G16" s="148">
        <f>+E16*C16</f>
        <v>0</v>
      </c>
      <c r="H16" s="88"/>
      <c r="I16" s="88"/>
      <c r="J16" s="89"/>
      <c r="K16" s="89"/>
      <c r="L16" s="90"/>
      <c r="M16" s="90"/>
    </row>
    <row r="17" spans="1:15" s="9" customFormat="1">
      <c r="A17" s="411"/>
      <c r="B17" s="116"/>
      <c r="C17" s="403"/>
      <c r="D17" s="406"/>
      <c r="E17" s="102"/>
      <c r="F17" s="447">
        <f t="shared" ref="F17:F24" si="0">+ROUND((E17*C17),2)</f>
        <v>0</v>
      </c>
      <c r="G17" s="148">
        <f t="shared" ref="G17:G80" si="1">+E17*C17</f>
        <v>0</v>
      </c>
      <c r="H17" s="88"/>
      <c r="I17" s="88"/>
      <c r="J17" s="89"/>
      <c r="K17" s="89"/>
      <c r="L17" s="90"/>
      <c r="M17" s="90"/>
    </row>
    <row r="18" spans="1:15" s="9" customFormat="1" ht="12.75" customHeight="1">
      <c r="A18" s="414">
        <v>2</v>
      </c>
      <c r="B18" s="132" t="s">
        <v>590</v>
      </c>
      <c r="C18" s="403"/>
      <c r="D18" s="415"/>
      <c r="E18" s="102"/>
      <c r="F18" s="447">
        <f t="shared" si="0"/>
        <v>0</v>
      </c>
      <c r="G18" s="148">
        <f t="shared" si="1"/>
        <v>0</v>
      </c>
      <c r="H18" s="88"/>
      <c r="I18" s="88"/>
      <c r="J18" s="206"/>
      <c r="K18" s="206"/>
      <c r="L18" s="207"/>
      <c r="M18" s="207"/>
    </row>
    <row r="19" spans="1:15" s="9" customFormat="1">
      <c r="A19" s="414"/>
      <c r="B19" s="132"/>
      <c r="C19" s="403"/>
      <c r="D19" s="415"/>
      <c r="E19" s="102"/>
      <c r="F19" s="447"/>
      <c r="G19" s="148">
        <f t="shared" si="1"/>
        <v>0</v>
      </c>
      <c r="H19" s="88"/>
      <c r="I19" s="88"/>
      <c r="J19" s="206"/>
      <c r="K19" s="206"/>
      <c r="L19" s="207"/>
      <c r="M19" s="207"/>
    </row>
    <row r="20" spans="1:15" s="33" customFormat="1">
      <c r="A20" s="414">
        <f>A18+0.1</f>
        <v>2.1</v>
      </c>
      <c r="B20" s="416" t="s">
        <v>591</v>
      </c>
      <c r="C20" s="116"/>
      <c r="D20" s="116"/>
      <c r="E20" s="334"/>
      <c r="F20" s="447"/>
      <c r="G20" s="148">
        <f t="shared" si="1"/>
        <v>0</v>
      </c>
      <c r="H20" s="75"/>
      <c r="I20" s="75"/>
      <c r="J20" s="163"/>
      <c r="K20" s="163"/>
      <c r="L20" s="164"/>
      <c r="M20" s="164"/>
    </row>
    <row r="21" spans="1:15" s="47" customFormat="1" ht="14.25">
      <c r="A21" s="405" t="s">
        <v>31</v>
      </c>
      <c r="B21" s="417" t="s">
        <v>360</v>
      </c>
      <c r="C21" s="418">
        <v>2078.4</v>
      </c>
      <c r="D21" s="419" t="s">
        <v>359</v>
      </c>
      <c r="E21" s="102"/>
      <c r="F21" s="447">
        <f t="shared" ref="F21:F23" si="2">+ROUND((E21*C21),2)</f>
        <v>0</v>
      </c>
      <c r="G21" s="148">
        <f t="shared" si="1"/>
        <v>0</v>
      </c>
      <c r="H21" s="75"/>
      <c r="I21" s="75"/>
      <c r="J21" s="33"/>
      <c r="K21" s="33"/>
      <c r="L21" s="51"/>
      <c r="M21" s="46"/>
      <c r="N21" s="33"/>
      <c r="O21" s="33"/>
    </row>
    <row r="22" spans="1:15" s="47" customFormat="1" ht="14.25">
      <c r="A22" s="405" t="s">
        <v>32</v>
      </c>
      <c r="B22" s="417" t="s">
        <v>668</v>
      </c>
      <c r="C22" s="418">
        <v>1362.24</v>
      </c>
      <c r="D22" s="420" t="s">
        <v>362</v>
      </c>
      <c r="E22" s="102"/>
      <c r="F22" s="447">
        <f t="shared" si="2"/>
        <v>0</v>
      </c>
      <c r="G22" s="148">
        <f t="shared" si="1"/>
        <v>0</v>
      </c>
      <c r="H22" s="75"/>
      <c r="I22" s="75"/>
      <c r="J22" s="33"/>
      <c r="K22" s="33"/>
      <c r="L22" s="51"/>
      <c r="M22" s="46"/>
      <c r="N22" s="33"/>
      <c r="O22" s="33"/>
    </row>
    <row r="23" spans="1:15" s="42" customFormat="1" ht="28.5" customHeight="1">
      <c r="A23" s="405" t="s">
        <v>33</v>
      </c>
      <c r="B23" s="412" t="s">
        <v>361</v>
      </c>
      <c r="C23" s="418">
        <v>895.2</v>
      </c>
      <c r="D23" s="420" t="s">
        <v>91</v>
      </c>
      <c r="E23" s="102"/>
      <c r="F23" s="447">
        <f t="shared" si="2"/>
        <v>0</v>
      </c>
      <c r="G23" s="148">
        <f t="shared" si="1"/>
        <v>0</v>
      </c>
      <c r="H23" s="75"/>
      <c r="I23" s="39"/>
      <c r="J23" s="40"/>
      <c r="K23" s="40"/>
      <c r="L23" s="41"/>
      <c r="M23" s="41"/>
    </row>
    <row r="24" spans="1:15" s="9" customFormat="1" ht="12.75" customHeight="1">
      <c r="A24" s="411"/>
      <c r="B24" s="116"/>
      <c r="C24" s="403"/>
      <c r="D24" s="116"/>
      <c r="E24" s="334"/>
      <c r="F24" s="447">
        <f t="shared" si="0"/>
        <v>0</v>
      </c>
      <c r="G24" s="148">
        <f t="shared" si="1"/>
        <v>0</v>
      </c>
      <c r="H24" s="88"/>
      <c r="I24" s="88"/>
      <c r="J24" s="206"/>
      <c r="K24" s="206"/>
      <c r="L24" s="207"/>
      <c r="M24" s="207"/>
    </row>
    <row r="25" spans="1:15" s="33" customFormat="1" ht="12.75" customHeight="1">
      <c r="A25" s="414">
        <v>2.2000000000000002</v>
      </c>
      <c r="B25" s="416" t="s">
        <v>592</v>
      </c>
      <c r="C25" s="421"/>
      <c r="D25" s="422"/>
      <c r="E25" s="338"/>
      <c r="F25" s="693"/>
      <c r="G25" s="148">
        <f t="shared" si="1"/>
        <v>0</v>
      </c>
      <c r="H25" s="75"/>
      <c r="I25" s="75"/>
      <c r="J25" s="163"/>
      <c r="K25" s="163"/>
      <c r="L25" s="164"/>
      <c r="M25" s="164"/>
    </row>
    <row r="26" spans="1:15" s="33" customFormat="1" ht="13.5" customHeight="1">
      <c r="A26" s="405" t="s">
        <v>94</v>
      </c>
      <c r="B26" s="412" t="s">
        <v>606</v>
      </c>
      <c r="C26" s="423">
        <v>638.87</v>
      </c>
      <c r="D26" s="410" t="s">
        <v>59</v>
      </c>
      <c r="E26" s="340"/>
      <c r="F26" s="694">
        <f>+ROUND((E26*C26),2)</f>
        <v>0</v>
      </c>
      <c r="G26" s="148">
        <f t="shared" si="1"/>
        <v>0</v>
      </c>
      <c r="H26" s="75"/>
      <c r="I26" s="75"/>
      <c r="J26" s="163"/>
      <c r="K26" s="163"/>
      <c r="L26" s="164"/>
      <c r="M26" s="164"/>
    </row>
    <row r="27" spans="1:15" s="33" customFormat="1" ht="30" customHeight="1">
      <c r="A27" s="405" t="s">
        <v>95</v>
      </c>
      <c r="B27" s="412" t="s">
        <v>675</v>
      </c>
      <c r="C27" s="423">
        <v>70.61</v>
      </c>
      <c r="D27" s="410" t="s">
        <v>59</v>
      </c>
      <c r="E27" s="340"/>
      <c r="F27" s="694">
        <f>+ROUND((E27*C27),2)</f>
        <v>0</v>
      </c>
      <c r="G27" s="148">
        <f t="shared" si="1"/>
        <v>0</v>
      </c>
      <c r="H27" s="75"/>
      <c r="I27" s="75"/>
      <c r="J27" s="163"/>
      <c r="K27" s="163"/>
      <c r="L27" s="164"/>
      <c r="M27" s="164"/>
    </row>
    <row r="28" spans="1:15" s="33" customFormat="1" ht="30" customHeight="1">
      <c r="A28" s="405" t="s">
        <v>96</v>
      </c>
      <c r="B28" s="412" t="s">
        <v>589</v>
      </c>
      <c r="C28" s="423">
        <v>830.53</v>
      </c>
      <c r="D28" s="410" t="s">
        <v>91</v>
      </c>
      <c r="E28" s="340"/>
      <c r="F28" s="694">
        <f>+ROUND((E28*C28),2)</f>
        <v>0</v>
      </c>
      <c r="G28" s="148">
        <f t="shared" si="1"/>
        <v>0</v>
      </c>
      <c r="H28" s="75"/>
      <c r="I28" s="75"/>
      <c r="J28" s="163"/>
      <c r="K28" s="163"/>
      <c r="L28" s="164"/>
      <c r="M28" s="164"/>
    </row>
    <row r="29" spans="1:15" s="9" customFormat="1" ht="12.75" customHeight="1">
      <c r="A29" s="411"/>
      <c r="B29" s="116"/>
      <c r="C29" s="423"/>
      <c r="D29" s="410"/>
      <c r="E29" s="340"/>
      <c r="F29" s="694"/>
      <c r="G29" s="148">
        <f t="shared" si="1"/>
        <v>0</v>
      </c>
      <c r="H29" s="88"/>
      <c r="I29" s="88"/>
      <c r="J29" s="206"/>
      <c r="K29" s="206"/>
      <c r="L29" s="207"/>
      <c r="M29" s="207"/>
    </row>
    <row r="30" spans="1:15" s="33" customFormat="1" ht="25.5">
      <c r="A30" s="414">
        <v>3</v>
      </c>
      <c r="B30" s="416" t="s">
        <v>593</v>
      </c>
      <c r="C30" s="404"/>
      <c r="D30" s="116"/>
      <c r="E30" s="333"/>
      <c r="F30" s="447"/>
      <c r="G30" s="148">
        <f t="shared" si="1"/>
        <v>0</v>
      </c>
      <c r="H30" s="75"/>
      <c r="I30" s="75"/>
      <c r="J30" s="163"/>
      <c r="K30" s="163"/>
      <c r="L30" s="164"/>
      <c r="M30" s="164"/>
    </row>
    <row r="31" spans="1:15" s="33" customFormat="1" ht="14.25">
      <c r="A31" s="424">
        <v>3.1</v>
      </c>
      <c r="B31" s="425" t="s">
        <v>430</v>
      </c>
      <c r="C31" s="426">
        <v>2.2999999999999998</v>
      </c>
      <c r="D31" s="410" t="s">
        <v>59</v>
      </c>
      <c r="E31" s="340"/>
      <c r="F31" s="694">
        <f t="shared" ref="F31:F34" si="3">+ROUND((E31*C31),2)</f>
        <v>0</v>
      </c>
      <c r="G31" s="148">
        <f t="shared" si="1"/>
        <v>0</v>
      </c>
      <c r="H31" s="75"/>
      <c r="I31" s="75"/>
      <c r="J31" s="163"/>
      <c r="K31" s="163"/>
      <c r="L31" s="164"/>
      <c r="M31" s="164"/>
    </row>
    <row r="32" spans="1:15" s="42" customFormat="1" ht="17.25" customHeight="1">
      <c r="A32" s="427">
        <v>3.2</v>
      </c>
      <c r="B32" s="425" t="s">
        <v>431</v>
      </c>
      <c r="C32" s="423">
        <v>0.54</v>
      </c>
      <c r="D32" s="410" t="s">
        <v>59</v>
      </c>
      <c r="E32" s="340"/>
      <c r="F32" s="694">
        <f t="shared" si="3"/>
        <v>0</v>
      </c>
      <c r="G32" s="148">
        <f t="shared" si="1"/>
        <v>0</v>
      </c>
      <c r="H32" s="75"/>
      <c r="I32" s="39"/>
      <c r="J32" s="43"/>
      <c r="K32" s="38"/>
      <c r="L32" s="44"/>
      <c r="M32" s="37"/>
    </row>
    <row r="33" spans="1:14" s="9" customFormat="1" ht="16.5" customHeight="1">
      <c r="A33" s="428">
        <v>3.3</v>
      </c>
      <c r="B33" s="412" t="s">
        <v>432</v>
      </c>
      <c r="C33" s="423">
        <v>0.66</v>
      </c>
      <c r="D33" s="410" t="s">
        <v>59</v>
      </c>
      <c r="E33" s="340"/>
      <c r="F33" s="694">
        <f t="shared" si="3"/>
        <v>0</v>
      </c>
      <c r="G33" s="148">
        <f t="shared" si="1"/>
        <v>0</v>
      </c>
      <c r="H33" s="88"/>
      <c r="I33" s="88"/>
      <c r="J33" s="78"/>
      <c r="K33" s="89"/>
      <c r="L33" s="78"/>
      <c r="M33" s="90"/>
    </row>
    <row r="34" spans="1:14" s="9" customFormat="1" ht="12.75" customHeight="1">
      <c r="A34" s="428">
        <v>3.4</v>
      </c>
      <c r="B34" s="429" t="s">
        <v>433</v>
      </c>
      <c r="C34" s="423">
        <v>0.75</v>
      </c>
      <c r="D34" s="410" t="s">
        <v>59</v>
      </c>
      <c r="E34" s="102"/>
      <c r="F34" s="447">
        <f t="shared" si="3"/>
        <v>0</v>
      </c>
      <c r="G34" s="148">
        <f t="shared" si="1"/>
        <v>0</v>
      </c>
      <c r="H34" s="149"/>
      <c r="I34" s="149"/>
      <c r="K34" s="84"/>
      <c r="L34" s="84"/>
      <c r="M34" s="84"/>
      <c r="N34" s="84"/>
    </row>
    <row r="35" spans="1:14" s="9" customFormat="1" ht="14.25">
      <c r="A35" s="428">
        <v>3.5</v>
      </c>
      <c r="B35" s="429" t="s">
        <v>434</v>
      </c>
      <c r="C35" s="423">
        <v>6.6</v>
      </c>
      <c r="D35" s="410" t="s">
        <v>59</v>
      </c>
      <c r="E35" s="102"/>
      <c r="F35" s="447">
        <f t="shared" ref="F35" si="4">+ROUND((E35*C35),2)</f>
        <v>0</v>
      </c>
      <c r="G35" s="148">
        <f t="shared" si="1"/>
        <v>0</v>
      </c>
      <c r="H35" s="149"/>
      <c r="I35" s="149"/>
      <c r="K35" s="84"/>
      <c r="L35" s="84"/>
      <c r="M35" s="84"/>
      <c r="N35" s="84"/>
    </row>
    <row r="36" spans="1:14" s="33" customFormat="1" ht="14.25">
      <c r="A36" s="428">
        <v>3.6</v>
      </c>
      <c r="B36" s="430" t="s">
        <v>435</v>
      </c>
      <c r="C36" s="423">
        <v>5.59</v>
      </c>
      <c r="D36" s="410" t="s">
        <v>59</v>
      </c>
      <c r="E36" s="102"/>
      <c r="F36" s="447">
        <f t="shared" ref="F36" si="5">+ROUND((E36*C36),2)</f>
        <v>0</v>
      </c>
      <c r="G36" s="148">
        <f t="shared" si="1"/>
        <v>0</v>
      </c>
      <c r="H36" s="208"/>
      <c r="I36" s="208"/>
      <c r="K36" s="63"/>
      <c r="L36" s="63"/>
      <c r="M36" s="63"/>
      <c r="N36" s="63"/>
    </row>
    <row r="37" spans="1:14" s="9" customFormat="1" ht="14.25">
      <c r="A37" s="428">
        <v>3.7</v>
      </c>
      <c r="B37" s="429" t="s">
        <v>436</v>
      </c>
      <c r="C37" s="423">
        <v>87.63</v>
      </c>
      <c r="D37" s="410" t="s">
        <v>59</v>
      </c>
      <c r="E37" s="102"/>
      <c r="F37" s="447">
        <f t="shared" ref="F37" si="6">+ROUND((E37*C37),2)</f>
        <v>0</v>
      </c>
      <c r="G37" s="148">
        <f t="shared" si="1"/>
        <v>0</v>
      </c>
      <c r="H37" s="149"/>
      <c r="I37" s="149"/>
      <c r="K37" s="84"/>
      <c r="L37" s="84"/>
      <c r="M37" s="84"/>
      <c r="N37" s="84"/>
    </row>
    <row r="38" spans="1:14" s="33" customFormat="1" ht="15" customHeight="1">
      <c r="A38" s="428">
        <v>3.8</v>
      </c>
      <c r="B38" s="430" t="s">
        <v>437</v>
      </c>
      <c r="C38" s="423">
        <v>0.86</v>
      </c>
      <c r="D38" s="410" t="s">
        <v>59</v>
      </c>
      <c r="E38" s="102"/>
      <c r="F38" s="447">
        <f t="shared" ref="F38:F41" si="7">+ROUND((E38*C38),2)</f>
        <v>0</v>
      </c>
      <c r="G38" s="148">
        <f t="shared" si="1"/>
        <v>0</v>
      </c>
      <c r="H38" s="208"/>
      <c r="I38" s="208"/>
      <c r="K38" s="63"/>
      <c r="L38" s="63"/>
      <c r="M38" s="63"/>
      <c r="N38" s="63"/>
    </row>
    <row r="39" spans="1:14" s="33" customFormat="1" ht="14.25">
      <c r="A39" s="428">
        <v>3.9</v>
      </c>
      <c r="B39" s="430" t="s">
        <v>438</v>
      </c>
      <c r="C39" s="423">
        <v>7.16</v>
      </c>
      <c r="D39" s="410" t="s">
        <v>59</v>
      </c>
      <c r="E39" s="102"/>
      <c r="F39" s="447">
        <f t="shared" si="7"/>
        <v>0</v>
      </c>
      <c r="G39" s="148">
        <f t="shared" si="1"/>
        <v>0</v>
      </c>
      <c r="H39" s="208"/>
      <c r="I39" s="208"/>
      <c r="K39" s="76"/>
      <c r="L39" s="63"/>
      <c r="M39" s="76"/>
      <c r="N39" s="63"/>
    </row>
    <row r="40" spans="1:14" s="33" customFormat="1" ht="15" customHeight="1">
      <c r="A40" s="431">
        <v>3.1</v>
      </c>
      <c r="B40" s="430" t="s">
        <v>439</v>
      </c>
      <c r="C40" s="432">
        <v>0.56999999999999995</v>
      </c>
      <c r="D40" s="410" t="s">
        <v>59</v>
      </c>
      <c r="E40" s="102"/>
      <c r="F40" s="447">
        <f t="shared" si="7"/>
        <v>0</v>
      </c>
      <c r="G40" s="148">
        <f t="shared" si="1"/>
        <v>0</v>
      </c>
      <c r="H40" s="208"/>
      <c r="I40" s="208"/>
      <c r="K40" s="76"/>
      <c r="L40" s="63"/>
      <c r="M40" s="76"/>
    </row>
    <row r="41" spans="1:14" s="94" customFormat="1" ht="14.25">
      <c r="A41" s="424">
        <v>3.11</v>
      </c>
      <c r="B41" s="430" t="s">
        <v>440</v>
      </c>
      <c r="C41" s="423">
        <v>1.1299999999999999</v>
      </c>
      <c r="D41" s="410" t="s">
        <v>59</v>
      </c>
      <c r="E41" s="102"/>
      <c r="F41" s="447">
        <f t="shared" si="7"/>
        <v>0</v>
      </c>
      <c r="G41" s="148">
        <f t="shared" si="1"/>
        <v>0</v>
      </c>
      <c r="H41" s="100"/>
      <c r="I41" s="100"/>
      <c r="K41" s="92"/>
      <c r="L41" s="209"/>
      <c r="M41" s="92"/>
    </row>
    <row r="42" spans="1:14" s="33" customFormat="1" ht="14.25">
      <c r="A42" s="424">
        <v>3.12</v>
      </c>
      <c r="B42" s="430" t="s">
        <v>441</v>
      </c>
      <c r="C42" s="423">
        <v>0.33</v>
      </c>
      <c r="D42" s="410" t="s">
        <v>59</v>
      </c>
      <c r="E42" s="102"/>
      <c r="F42" s="447">
        <f t="shared" ref="F42" si="8">+ROUND((E42*C42),2)</f>
        <v>0</v>
      </c>
      <c r="G42" s="148">
        <f t="shared" si="1"/>
        <v>0</v>
      </c>
      <c r="H42" s="75"/>
      <c r="I42" s="75"/>
      <c r="J42" s="210"/>
      <c r="K42" s="163"/>
      <c r="L42" s="164"/>
      <c r="M42" s="164"/>
    </row>
    <row r="43" spans="1:14" s="33" customFormat="1" ht="14.25">
      <c r="A43" s="424">
        <v>3.13</v>
      </c>
      <c r="B43" s="430" t="s">
        <v>100</v>
      </c>
      <c r="C43" s="423">
        <v>2.92</v>
      </c>
      <c r="D43" s="410" t="s">
        <v>59</v>
      </c>
      <c r="E43" s="102"/>
      <c r="F43" s="447">
        <f t="shared" ref="F43" si="9">+ROUND((E43*C43),2)</f>
        <v>0</v>
      </c>
      <c r="G43" s="148">
        <f t="shared" si="1"/>
        <v>0</v>
      </c>
      <c r="H43" s="75"/>
      <c r="I43" s="75"/>
      <c r="J43" s="210"/>
      <c r="K43" s="164"/>
      <c r="L43" s="164"/>
      <c r="M43" s="164"/>
      <c r="N43" s="63"/>
    </row>
    <row r="44" spans="1:14" s="33" customFormat="1" ht="14.25">
      <c r="A44" s="424">
        <v>3.14</v>
      </c>
      <c r="B44" s="430" t="s">
        <v>363</v>
      </c>
      <c r="C44" s="423">
        <v>33.33</v>
      </c>
      <c r="D44" s="410" t="s">
        <v>59</v>
      </c>
      <c r="E44" s="102"/>
      <c r="F44" s="447">
        <f t="shared" ref="F44:F45" si="10">+ROUND((E44*C44),2)</f>
        <v>0</v>
      </c>
      <c r="G44" s="148">
        <f t="shared" si="1"/>
        <v>0</v>
      </c>
      <c r="H44" s="75"/>
      <c r="I44" s="75"/>
      <c r="J44" s="210"/>
      <c r="K44" s="163"/>
      <c r="L44" s="164"/>
      <c r="M44" s="164"/>
    </row>
    <row r="45" spans="1:14" s="33" customFormat="1" ht="14.25">
      <c r="A45" s="424">
        <v>3.15</v>
      </c>
      <c r="B45" s="430" t="s">
        <v>444</v>
      </c>
      <c r="C45" s="423">
        <v>2.93</v>
      </c>
      <c r="D45" s="410" t="s">
        <v>59</v>
      </c>
      <c r="E45" s="102"/>
      <c r="F45" s="447">
        <f t="shared" si="10"/>
        <v>0</v>
      </c>
      <c r="G45" s="148">
        <f t="shared" si="1"/>
        <v>0</v>
      </c>
      <c r="H45" s="75"/>
      <c r="I45" s="75"/>
      <c r="J45" s="210"/>
      <c r="K45" s="163"/>
      <c r="L45" s="164"/>
      <c r="M45" s="164"/>
    </row>
    <row r="46" spans="1:14" s="33" customFormat="1" ht="12.75" customHeight="1">
      <c r="A46" s="431">
        <v>3.16</v>
      </c>
      <c r="B46" s="430" t="s">
        <v>101</v>
      </c>
      <c r="C46" s="423">
        <v>15.46</v>
      </c>
      <c r="D46" s="410" t="s">
        <v>59</v>
      </c>
      <c r="E46" s="102"/>
      <c r="F46" s="447">
        <f t="shared" ref="F46" si="11">+ROUND((E46*C46),2)</f>
        <v>0</v>
      </c>
      <c r="G46" s="148">
        <f t="shared" si="1"/>
        <v>0</v>
      </c>
      <c r="H46" s="75"/>
      <c r="I46" s="75"/>
      <c r="J46" s="210"/>
      <c r="K46" s="164"/>
      <c r="L46" s="164"/>
      <c r="M46" s="164"/>
    </row>
    <row r="47" spans="1:14" s="33" customFormat="1" ht="14.25">
      <c r="A47" s="428">
        <v>3.17</v>
      </c>
      <c r="B47" s="430" t="s">
        <v>102</v>
      </c>
      <c r="C47" s="423">
        <v>226.2</v>
      </c>
      <c r="D47" s="410" t="s">
        <v>59</v>
      </c>
      <c r="E47" s="102"/>
      <c r="F47" s="447">
        <f t="shared" ref="F47:F48" si="12">+ROUND((E47*C47),2)</f>
        <v>0</v>
      </c>
      <c r="G47" s="148">
        <f t="shared" si="1"/>
        <v>0</v>
      </c>
      <c r="H47" s="75"/>
      <c r="I47" s="75"/>
      <c r="J47" s="210"/>
      <c r="K47" s="163"/>
      <c r="L47" s="164"/>
      <c r="M47" s="164"/>
    </row>
    <row r="48" spans="1:14" s="33" customFormat="1" ht="14.25">
      <c r="A48" s="428">
        <v>3.18</v>
      </c>
      <c r="B48" s="430" t="s">
        <v>442</v>
      </c>
      <c r="C48" s="423">
        <v>1.79</v>
      </c>
      <c r="D48" s="410" t="s">
        <v>59</v>
      </c>
      <c r="E48" s="102"/>
      <c r="F48" s="447">
        <f t="shared" si="12"/>
        <v>0</v>
      </c>
      <c r="G48" s="148">
        <f t="shared" si="1"/>
        <v>0</v>
      </c>
      <c r="H48" s="75"/>
      <c r="I48" s="75"/>
      <c r="J48" s="210"/>
      <c r="K48" s="163"/>
      <c r="L48" s="164"/>
      <c r="M48" s="164"/>
    </row>
    <row r="49" spans="1:13" s="33" customFormat="1" ht="14.25">
      <c r="A49" s="428">
        <v>3.19</v>
      </c>
      <c r="B49" s="430" t="s">
        <v>443</v>
      </c>
      <c r="C49" s="423">
        <v>3.69</v>
      </c>
      <c r="D49" s="410" t="s">
        <v>59</v>
      </c>
      <c r="E49" s="102"/>
      <c r="F49" s="447">
        <f t="shared" ref="F49" si="13">+ROUND((E49*C49),2)</f>
        <v>0</v>
      </c>
      <c r="G49" s="148">
        <f t="shared" si="1"/>
        <v>0</v>
      </c>
      <c r="H49" s="208"/>
      <c r="I49" s="208"/>
      <c r="K49" s="163"/>
      <c r="L49" s="163"/>
      <c r="M49" s="163"/>
    </row>
    <row r="50" spans="1:13" s="33" customFormat="1" ht="14.25">
      <c r="A50" s="431">
        <v>3.2</v>
      </c>
      <c r="B50" s="430" t="s">
        <v>445</v>
      </c>
      <c r="C50" s="423">
        <v>0.04</v>
      </c>
      <c r="D50" s="410" t="s">
        <v>59</v>
      </c>
      <c r="E50" s="102"/>
      <c r="F50" s="447">
        <f t="shared" ref="F50" si="14">+ROUND((E50*C50),2)</f>
        <v>0</v>
      </c>
      <c r="G50" s="148">
        <f t="shared" si="1"/>
        <v>0</v>
      </c>
      <c r="H50" s="208"/>
      <c r="I50" s="208"/>
      <c r="K50" s="163"/>
      <c r="L50" s="163"/>
      <c r="M50" s="163"/>
    </row>
    <row r="51" spans="1:13" s="33" customFormat="1" ht="28.5">
      <c r="A51" s="431">
        <v>3.21</v>
      </c>
      <c r="B51" s="433" t="s">
        <v>666</v>
      </c>
      <c r="C51" s="423">
        <v>1.5</v>
      </c>
      <c r="D51" s="410" t="s">
        <v>59</v>
      </c>
      <c r="E51" s="102"/>
      <c r="F51" s="447">
        <f t="shared" ref="F51" si="15">+ROUND((E51*C51),2)</f>
        <v>0</v>
      </c>
      <c r="G51" s="148">
        <f t="shared" si="1"/>
        <v>0</v>
      </c>
      <c r="H51" s="208"/>
      <c r="I51" s="208"/>
      <c r="K51" s="163"/>
      <c r="L51" s="163"/>
      <c r="M51" s="163"/>
    </row>
    <row r="52" spans="1:13" s="33" customFormat="1" ht="12.75" customHeight="1">
      <c r="A52" s="411"/>
      <c r="B52" s="434"/>
      <c r="C52" s="403"/>
      <c r="D52" s="410"/>
      <c r="E52" s="102"/>
      <c r="F52" s="447"/>
      <c r="G52" s="148">
        <f t="shared" si="1"/>
        <v>0</v>
      </c>
      <c r="H52" s="75"/>
      <c r="I52" s="75"/>
      <c r="J52" s="210"/>
      <c r="K52" s="163"/>
      <c r="L52" s="164"/>
      <c r="M52" s="164"/>
    </row>
    <row r="53" spans="1:13" s="33" customFormat="1" ht="12.75" customHeight="1">
      <c r="A53" s="424">
        <v>4</v>
      </c>
      <c r="B53" s="430" t="s">
        <v>446</v>
      </c>
      <c r="C53" s="403">
        <v>163.38</v>
      </c>
      <c r="D53" s="406" t="s">
        <v>6</v>
      </c>
      <c r="E53" s="102"/>
      <c r="F53" s="447">
        <f>+ROUND((E53*C53),2)</f>
        <v>0</v>
      </c>
      <c r="G53" s="148">
        <f t="shared" si="1"/>
        <v>0</v>
      </c>
      <c r="H53" s="75"/>
      <c r="I53" s="75"/>
      <c r="J53" s="210"/>
      <c r="K53" s="163"/>
      <c r="L53" s="164"/>
      <c r="M53" s="164"/>
    </row>
    <row r="54" spans="1:13" s="9" customFormat="1" ht="12.75" customHeight="1">
      <c r="A54" s="411"/>
      <c r="B54" s="116"/>
      <c r="C54" s="403"/>
      <c r="D54" s="406"/>
      <c r="E54" s="102"/>
      <c r="F54" s="447"/>
      <c r="G54" s="148">
        <f t="shared" si="1"/>
        <v>0</v>
      </c>
      <c r="H54" s="88"/>
      <c r="I54" s="88"/>
      <c r="J54" s="201"/>
      <c r="K54" s="206"/>
      <c r="L54" s="207"/>
      <c r="M54" s="207"/>
    </row>
    <row r="55" spans="1:13" s="33" customFormat="1" ht="12.75" customHeight="1">
      <c r="A55" s="414">
        <v>5</v>
      </c>
      <c r="B55" s="132" t="s">
        <v>34</v>
      </c>
      <c r="C55" s="403"/>
      <c r="D55" s="406"/>
      <c r="E55" s="102"/>
      <c r="F55" s="447">
        <f t="shared" ref="F55:F61" si="16">+ROUND((E55*C55),2)</f>
        <v>0</v>
      </c>
      <c r="G55" s="148">
        <f t="shared" si="1"/>
        <v>0</v>
      </c>
      <c r="H55" s="75"/>
      <c r="I55" s="75"/>
      <c r="J55" s="76"/>
      <c r="K55" s="76"/>
      <c r="L55" s="77"/>
      <c r="M55" s="77"/>
    </row>
    <row r="56" spans="1:13" s="33" customFormat="1" ht="14.25">
      <c r="A56" s="424">
        <v>5.0999999999999996</v>
      </c>
      <c r="B56" s="430" t="s">
        <v>107</v>
      </c>
      <c r="C56" s="423">
        <v>1056.51</v>
      </c>
      <c r="D56" s="406" t="s">
        <v>60</v>
      </c>
      <c r="E56" s="102"/>
      <c r="F56" s="447">
        <f>+ROUND((E56*C56),2)</f>
        <v>0</v>
      </c>
      <c r="G56" s="148">
        <f t="shared" si="1"/>
        <v>0</v>
      </c>
      <c r="H56" s="75"/>
      <c r="I56" s="75"/>
      <c r="J56" s="76"/>
      <c r="K56" s="76"/>
      <c r="L56" s="77"/>
      <c r="M56" s="77"/>
    </row>
    <row r="57" spans="1:13" s="33" customFormat="1" ht="12.75" customHeight="1">
      <c r="A57" s="424">
        <v>5.2</v>
      </c>
      <c r="B57" s="430" t="s">
        <v>340</v>
      </c>
      <c r="C57" s="423">
        <v>339.54</v>
      </c>
      <c r="D57" s="406" t="s">
        <v>60</v>
      </c>
      <c r="E57" s="102"/>
      <c r="F57" s="447">
        <f>+ROUND((E57*C57),2)</f>
        <v>0</v>
      </c>
      <c r="G57" s="148">
        <f t="shared" si="1"/>
        <v>0</v>
      </c>
      <c r="H57" s="75"/>
      <c r="I57" s="75"/>
      <c r="J57" s="76"/>
      <c r="K57" s="76"/>
      <c r="L57" s="51"/>
      <c r="M57" s="77"/>
    </row>
    <row r="58" spans="1:13" s="76" customFormat="1" ht="12.75" customHeight="1">
      <c r="A58" s="411">
        <v>5.3</v>
      </c>
      <c r="B58" s="430" t="s">
        <v>108</v>
      </c>
      <c r="C58" s="403">
        <v>51.58</v>
      </c>
      <c r="D58" s="406" t="s">
        <v>60</v>
      </c>
      <c r="E58" s="102"/>
      <c r="F58" s="447">
        <f>+ROUND((E58*C58),2)</f>
        <v>0</v>
      </c>
      <c r="G58" s="148">
        <f t="shared" si="1"/>
        <v>0</v>
      </c>
      <c r="H58" s="75"/>
      <c r="I58" s="208"/>
      <c r="L58" s="51"/>
      <c r="M58" s="77"/>
    </row>
    <row r="59" spans="1:13" s="76" customFormat="1" ht="12.75" customHeight="1">
      <c r="A59" s="424">
        <v>5.4</v>
      </c>
      <c r="B59" s="430" t="s">
        <v>109</v>
      </c>
      <c r="C59" s="423">
        <v>591.9</v>
      </c>
      <c r="D59" s="406" t="s">
        <v>60</v>
      </c>
      <c r="E59" s="102"/>
      <c r="F59" s="447">
        <f t="shared" si="16"/>
        <v>0</v>
      </c>
      <c r="G59" s="148">
        <f t="shared" si="1"/>
        <v>0</v>
      </c>
      <c r="H59" s="75"/>
      <c r="I59" s="75"/>
      <c r="L59" s="51"/>
      <c r="M59" s="77"/>
    </row>
    <row r="60" spans="1:13" s="76" customFormat="1" ht="12.75" customHeight="1">
      <c r="A60" s="424">
        <v>5.5</v>
      </c>
      <c r="B60" s="430" t="s">
        <v>110</v>
      </c>
      <c r="C60" s="423">
        <v>464.61</v>
      </c>
      <c r="D60" s="406" t="s">
        <v>60</v>
      </c>
      <c r="E60" s="102"/>
      <c r="F60" s="447">
        <f t="shared" si="16"/>
        <v>0</v>
      </c>
      <c r="G60" s="148">
        <f t="shared" si="1"/>
        <v>0</v>
      </c>
      <c r="H60" s="75"/>
      <c r="I60" s="75"/>
      <c r="L60" s="51"/>
      <c r="M60" s="77"/>
    </row>
    <row r="61" spans="1:13" s="33" customFormat="1" ht="12.75" customHeight="1">
      <c r="A61" s="424">
        <v>5.6</v>
      </c>
      <c r="B61" s="430" t="s">
        <v>111</v>
      </c>
      <c r="C61" s="423">
        <v>333.67</v>
      </c>
      <c r="D61" s="406" t="s">
        <v>6</v>
      </c>
      <c r="E61" s="102"/>
      <c r="F61" s="447">
        <f t="shared" si="16"/>
        <v>0</v>
      </c>
      <c r="G61" s="148">
        <f t="shared" si="1"/>
        <v>0</v>
      </c>
      <c r="H61" s="75"/>
      <c r="I61" s="75"/>
      <c r="J61" s="76"/>
      <c r="K61" s="76"/>
      <c r="L61" s="51"/>
      <c r="M61" s="77"/>
    </row>
    <row r="62" spans="1:13" s="33" customFormat="1" ht="6.75" customHeight="1">
      <c r="A62" s="411"/>
      <c r="B62" s="116"/>
      <c r="C62" s="423"/>
      <c r="D62" s="116"/>
      <c r="E62" s="333"/>
      <c r="F62" s="447"/>
      <c r="G62" s="148">
        <f t="shared" si="1"/>
        <v>0</v>
      </c>
      <c r="H62" s="75"/>
      <c r="I62" s="75"/>
      <c r="J62" s="163"/>
      <c r="K62" s="163"/>
      <c r="L62" s="164"/>
      <c r="M62" s="164"/>
    </row>
    <row r="63" spans="1:13" s="33" customFormat="1" ht="14.25">
      <c r="A63" s="435">
        <v>6</v>
      </c>
      <c r="B63" s="436" t="s">
        <v>112</v>
      </c>
      <c r="C63" s="437">
        <v>127.15</v>
      </c>
      <c r="D63" s="438" t="s">
        <v>60</v>
      </c>
      <c r="E63" s="341"/>
      <c r="F63" s="695">
        <f>+ROUND((E63*C63),2)</f>
        <v>0</v>
      </c>
      <c r="G63" s="148">
        <f t="shared" si="1"/>
        <v>0</v>
      </c>
      <c r="H63" s="75"/>
      <c r="I63" s="208"/>
      <c r="J63" s="76"/>
      <c r="K63" s="76"/>
      <c r="L63" s="51"/>
      <c r="M63" s="77"/>
    </row>
    <row r="64" spans="1:13" s="33" customFormat="1">
      <c r="A64" s="411"/>
      <c r="B64" s="116"/>
      <c r="C64" s="423"/>
      <c r="D64" s="406"/>
      <c r="E64" s="102"/>
      <c r="F64" s="447"/>
      <c r="G64" s="148">
        <f t="shared" si="1"/>
        <v>0</v>
      </c>
      <c r="H64" s="75"/>
      <c r="I64" s="75"/>
      <c r="J64" s="76"/>
      <c r="K64" s="76"/>
      <c r="L64" s="77"/>
      <c r="M64" s="77"/>
    </row>
    <row r="65" spans="1:17" s="33" customFormat="1">
      <c r="A65" s="414">
        <v>7</v>
      </c>
      <c r="B65" s="132" t="s">
        <v>103</v>
      </c>
      <c r="C65" s="403"/>
      <c r="D65" s="406"/>
      <c r="E65" s="102"/>
      <c r="F65" s="447"/>
      <c r="G65" s="148">
        <f t="shared" si="1"/>
        <v>0</v>
      </c>
      <c r="H65" s="75"/>
      <c r="I65" s="75"/>
      <c r="J65" s="76"/>
      <c r="K65" s="76"/>
      <c r="L65" s="77"/>
      <c r="M65" s="77"/>
    </row>
    <row r="66" spans="1:17" s="33" customFormat="1" ht="0.75" customHeight="1">
      <c r="A66" s="411"/>
      <c r="B66" s="116"/>
      <c r="C66" s="403"/>
      <c r="D66" s="406"/>
      <c r="E66" s="102"/>
      <c r="F66" s="447"/>
      <c r="G66" s="148">
        <f t="shared" si="1"/>
        <v>0</v>
      </c>
      <c r="H66" s="75"/>
      <c r="I66" s="75"/>
      <c r="J66" s="76"/>
      <c r="K66" s="76"/>
      <c r="L66" s="77"/>
      <c r="M66" s="77"/>
    </row>
    <row r="67" spans="1:17" s="216" customFormat="1" ht="14.25" outlineLevel="1">
      <c r="A67" s="439">
        <v>7.1</v>
      </c>
      <c r="B67" s="440" t="s">
        <v>594</v>
      </c>
      <c r="C67" s="421"/>
      <c r="D67" s="441"/>
      <c r="E67" s="102"/>
      <c r="F67" s="693"/>
      <c r="G67" s="148">
        <f t="shared" si="1"/>
        <v>0</v>
      </c>
      <c r="H67" s="211"/>
      <c r="I67" s="211"/>
      <c r="J67" s="212"/>
      <c r="K67" s="213"/>
      <c r="L67" s="214"/>
      <c r="M67" s="215"/>
      <c r="N67" s="214"/>
    </row>
    <row r="68" spans="1:17" s="219" customFormat="1" ht="14.25" outlineLevel="1">
      <c r="A68" s="442" t="s">
        <v>364</v>
      </c>
      <c r="B68" s="412" t="s">
        <v>85</v>
      </c>
      <c r="C68" s="423">
        <v>1</v>
      </c>
      <c r="D68" s="406" t="s">
        <v>7</v>
      </c>
      <c r="E68" s="102"/>
      <c r="F68" s="447">
        <f t="shared" ref="F68:F72" si="17">+ROUND((E68*C68),2)</f>
        <v>0</v>
      </c>
      <c r="G68" s="148">
        <f t="shared" si="1"/>
        <v>0</v>
      </c>
      <c r="H68" s="217"/>
      <c r="I68" s="217"/>
      <c r="J68" s="218"/>
      <c r="K68" s="217"/>
      <c r="L68" s="100"/>
      <c r="N68" s="100"/>
    </row>
    <row r="69" spans="1:17" s="219" customFormat="1" ht="14.25" outlineLevel="1">
      <c r="A69" s="442" t="s">
        <v>365</v>
      </c>
      <c r="B69" s="412" t="s">
        <v>86</v>
      </c>
      <c r="C69" s="423">
        <v>39.28</v>
      </c>
      <c r="D69" s="420" t="s">
        <v>6</v>
      </c>
      <c r="E69" s="102"/>
      <c r="F69" s="447">
        <f t="shared" si="17"/>
        <v>0</v>
      </c>
      <c r="G69" s="148">
        <f t="shared" si="1"/>
        <v>0</v>
      </c>
      <c r="H69" s="217"/>
      <c r="I69" s="217"/>
      <c r="J69" s="218"/>
      <c r="K69" s="217"/>
      <c r="L69" s="100"/>
      <c r="N69" s="100"/>
    </row>
    <row r="70" spans="1:17" s="219" customFormat="1" ht="14.25" outlineLevel="1">
      <c r="A70" s="442" t="s">
        <v>366</v>
      </c>
      <c r="B70" s="412" t="s">
        <v>87</v>
      </c>
      <c r="C70" s="423">
        <v>33.39</v>
      </c>
      <c r="D70" s="420" t="s">
        <v>60</v>
      </c>
      <c r="E70" s="102"/>
      <c r="F70" s="447">
        <f t="shared" si="17"/>
        <v>0</v>
      </c>
      <c r="G70" s="148">
        <f t="shared" si="1"/>
        <v>0</v>
      </c>
      <c r="H70" s="217"/>
      <c r="I70" s="217"/>
      <c r="J70" s="218"/>
      <c r="K70" s="217"/>
      <c r="L70" s="100"/>
      <c r="N70" s="100"/>
    </row>
    <row r="71" spans="1:17" s="219" customFormat="1" ht="16.5" customHeight="1" outlineLevel="1">
      <c r="A71" s="442" t="s">
        <v>367</v>
      </c>
      <c r="B71" s="412" t="s">
        <v>88</v>
      </c>
      <c r="C71" s="423">
        <v>32.01</v>
      </c>
      <c r="D71" s="420" t="s">
        <v>89</v>
      </c>
      <c r="E71" s="102"/>
      <c r="F71" s="447">
        <f t="shared" si="17"/>
        <v>0</v>
      </c>
      <c r="G71" s="148">
        <f t="shared" si="1"/>
        <v>0</v>
      </c>
      <c r="H71" s="217"/>
      <c r="I71" s="217"/>
      <c r="J71" s="218"/>
      <c r="K71" s="217"/>
      <c r="L71" s="100"/>
      <c r="N71" s="100"/>
    </row>
    <row r="72" spans="1:17" s="219" customFormat="1" ht="28.5" outlineLevel="1">
      <c r="A72" s="442" t="s">
        <v>368</v>
      </c>
      <c r="B72" s="412" t="s">
        <v>90</v>
      </c>
      <c r="C72" s="423">
        <v>9.1</v>
      </c>
      <c r="D72" s="420" t="s">
        <v>91</v>
      </c>
      <c r="E72" s="102"/>
      <c r="F72" s="447">
        <f t="shared" si="17"/>
        <v>0</v>
      </c>
      <c r="G72" s="148">
        <f t="shared" si="1"/>
        <v>0</v>
      </c>
      <c r="H72" s="217"/>
      <c r="I72" s="217"/>
      <c r="J72" s="218"/>
      <c r="K72" s="217"/>
      <c r="L72" s="100"/>
      <c r="N72" s="100"/>
    </row>
    <row r="73" spans="1:17" s="33" customFormat="1">
      <c r="A73" s="411"/>
      <c r="B73" s="116"/>
      <c r="C73" s="432"/>
      <c r="D73" s="406"/>
      <c r="E73" s="102"/>
      <c r="F73" s="447"/>
      <c r="G73" s="148">
        <f t="shared" si="1"/>
        <v>0</v>
      </c>
      <c r="H73" s="75"/>
      <c r="I73" s="75"/>
      <c r="K73" s="76"/>
      <c r="L73" s="77"/>
      <c r="M73" s="77"/>
    </row>
    <row r="74" spans="1:17" s="33" customFormat="1" ht="14.25" customHeight="1">
      <c r="A74" s="414">
        <v>7.2</v>
      </c>
      <c r="B74" s="416" t="s">
        <v>332</v>
      </c>
      <c r="C74" s="432">
        <v>0</v>
      </c>
      <c r="D74" s="406"/>
      <c r="E74" s="102"/>
      <c r="F74" s="447">
        <f t="shared" ref="F74:F79" si="18">ROUND(E74*C74,2)</f>
        <v>0</v>
      </c>
      <c r="G74" s="148">
        <f t="shared" si="1"/>
        <v>0</v>
      </c>
      <c r="H74" s="75"/>
      <c r="I74" s="75"/>
      <c r="J74" s="76"/>
      <c r="K74" s="76"/>
      <c r="L74" s="77"/>
      <c r="M74" s="77"/>
    </row>
    <row r="75" spans="1:17" s="47" customFormat="1" ht="17.25" customHeight="1">
      <c r="A75" s="428" t="s">
        <v>369</v>
      </c>
      <c r="B75" s="425" t="s">
        <v>450</v>
      </c>
      <c r="C75" s="443">
        <v>34</v>
      </c>
      <c r="D75" s="406" t="s">
        <v>6</v>
      </c>
      <c r="E75" s="102"/>
      <c r="F75" s="447">
        <f t="shared" si="18"/>
        <v>0</v>
      </c>
      <c r="G75" s="148">
        <f t="shared" si="1"/>
        <v>0</v>
      </c>
      <c r="H75" s="75"/>
      <c r="I75" s="75"/>
      <c r="J75" s="76"/>
      <c r="K75" s="76"/>
      <c r="L75" s="77"/>
      <c r="M75" s="77"/>
      <c r="N75" s="33"/>
      <c r="O75" s="33"/>
    </row>
    <row r="76" spans="1:17" s="47" customFormat="1" ht="31.5" customHeight="1">
      <c r="A76" s="428" t="s">
        <v>370</v>
      </c>
      <c r="B76" s="425" t="s">
        <v>447</v>
      </c>
      <c r="C76" s="423">
        <v>2</v>
      </c>
      <c r="D76" s="410" t="s">
        <v>98</v>
      </c>
      <c r="E76" s="340"/>
      <c r="F76" s="694">
        <f t="shared" si="18"/>
        <v>0</v>
      </c>
      <c r="G76" s="148">
        <f t="shared" si="1"/>
        <v>0</v>
      </c>
      <c r="H76" s="75"/>
      <c r="I76" s="75"/>
      <c r="J76" s="33"/>
      <c r="K76" s="76"/>
      <c r="L76" s="77"/>
      <c r="M76" s="77"/>
      <c r="N76" s="165"/>
      <c r="O76" s="46"/>
      <c r="P76" s="165"/>
      <c r="Q76" s="165"/>
    </row>
    <row r="77" spans="1:17" s="47" customFormat="1" ht="14.25">
      <c r="A77" s="428" t="s">
        <v>371</v>
      </c>
      <c r="B77" s="425" t="s">
        <v>104</v>
      </c>
      <c r="C77" s="423">
        <v>4</v>
      </c>
      <c r="D77" s="410" t="s">
        <v>98</v>
      </c>
      <c r="E77" s="340"/>
      <c r="F77" s="447">
        <f t="shared" si="18"/>
        <v>0</v>
      </c>
      <c r="G77" s="148">
        <f t="shared" si="1"/>
        <v>0</v>
      </c>
      <c r="H77" s="75"/>
      <c r="I77" s="75"/>
      <c r="J77" s="76"/>
      <c r="K77" s="76"/>
      <c r="L77" s="77"/>
      <c r="M77" s="77"/>
      <c r="N77" s="33"/>
      <c r="O77" s="33"/>
    </row>
    <row r="78" spans="1:17" s="47" customFormat="1" ht="14.25">
      <c r="A78" s="428" t="s">
        <v>372</v>
      </c>
      <c r="B78" s="425" t="s">
        <v>105</v>
      </c>
      <c r="C78" s="423">
        <v>1</v>
      </c>
      <c r="D78" s="410" t="s">
        <v>98</v>
      </c>
      <c r="E78" s="340"/>
      <c r="F78" s="447">
        <f>ROUND(E78*C78,2)</f>
        <v>0</v>
      </c>
      <c r="G78" s="148">
        <f t="shared" si="1"/>
        <v>0</v>
      </c>
      <c r="H78" s="75"/>
      <c r="I78" s="75"/>
      <c r="J78" s="76"/>
      <c r="K78" s="76"/>
      <c r="L78" s="77"/>
      <c r="M78" s="77"/>
      <c r="N78" s="33"/>
      <c r="O78" s="33"/>
    </row>
    <row r="79" spans="1:17" s="47" customFormat="1" ht="14.25">
      <c r="A79" s="428" t="s">
        <v>373</v>
      </c>
      <c r="B79" s="425" t="s">
        <v>341</v>
      </c>
      <c r="C79" s="423">
        <v>3</v>
      </c>
      <c r="D79" s="410" t="s">
        <v>98</v>
      </c>
      <c r="E79" s="340"/>
      <c r="F79" s="447">
        <f t="shared" si="18"/>
        <v>0</v>
      </c>
      <c r="G79" s="148">
        <f t="shared" si="1"/>
        <v>0</v>
      </c>
      <c r="H79" s="75"/>
      <c r="I79" s="75"/>
      <c r="J79" s="76"/>
      <c r="K79" s="76"/>
      <c r="L79" s="77"/>
      <c r="M79" s="77"/>
      <c r="N79" s="33"/>
      <c r="O79" s="33"/>
    </row>
    <row r="80" spans="1:17" s="47" customFormat="1" ht="15.75" customHeight="1">
      <c r="A80" s="428" t="s">
        <v>374</v>
      </c>
      <c r="B80" s="430" t="s">
        <v>448</v>
      </c>
      <c r="C80" s="423">
        <v>2</v>
      </c>
      <c r="D80" s="410" t="s">
        <v>98</v>
      </c>
      <c r="E80" s="340"/>
      <c r="F80" s="447">
        <f>ROUND(E80*C80,2)</f>
        <v>0</v>
      </c>
      <c r="G80" s="148">
        <f t="shared" si="1"/>
        <v>0</v>
      </c>
      <c r="H80" s="75"/>
      <c r="I80" s="75"/>
      <c r="J80" s="76"/>
      <c r="K80" s="76"/>
      <c r="L80" s="51"/>
      <c r="M80" s="77"/>
      <c r="N80" s="33"/>
      <c r="O80" s="33"/>
    </row>
    <row r="81" spans="1:15" s="47" customFormat="1" ht="15.75" customHeight="1">
      <c r="A81" s="428" t="s">
        <v>375</v>
      </c>
      <c r="B81" s="444" t="s">
        <v>344</v>
      </c>
      <c r="C81" s="445">
        <v>2</v>
      </c>
      <c r="D81" s="410" t="s">
        <v>98</v>
      </c>
      <c r="E81" s="102"/>
      <c r="F81" s="696">
        <f>ROUND(E81*C81,2)</f>
        <v>0</v>
      </c>
      <c r="G81" s="148">
        <f t="shared" ref="G81:G144" si="19">+E81*C81</f>
        <v>0</v>
      </c>
      <c r="H81" s="75"/>
      <c r="I81" s="75"/>
      <c r="J81" s="76"/>
      <c r="K81" s="76"/>
      <c r="L81" s="51"/>
      <c r="M81" s="77"/>
      <c r="N81" s="33"/>
      <c r="O81" s="33"/>
    </row>
    <row r="82" spans="1:15" s="47" customFormat="1" ht="15.75" customHeight="1">
      <c r="A82" s="405"/>
      <c r="B82" s="116"/>
      <c r="C82" s="403"/>
      <c r="D82" s="410"/>
      <c r="E82" s="343"/>
      <c r="F82" s="447"/>
      <c r="G82" s="148">
        <f t="shared" si="19"/>
        <v>0</v>
      </c>
      <c r="H82" s="75"/>
      <c r="I82" s="75"/>
      <c r="J82" s="76"/>
      <c r="K82" s="76"/>
      <c r="L82" s="51"/>
      <c r="M82" s="77"/>
      <c r="N82" s="33"/>
      <c r="O82" s="33"/>
    </row>
    <row r="83" spans="1:15" s="33" customFormat="1" ht="12.75" customHeight="1">
      <c r="A83" s="414">
        <v>8</v>
      </c>
      <c r="B83" s="132" t="s">
        <v>35</v>
      </c>
      <c r="C83" s="403"/>
      <c r="D83" s="410"/>
      <c r="E83" s="102"/>
      <c r="F83" s="447">
        <f>+ROUND((E83*C83),2)</f>
        <v>0</v>
      </c>
      <c r="G83" s="148">
        <f t="shared" si="19"/>
        <v>0</v>
      </c>
      <c r="H83" s="75"/>
      <c r="I83" s="75"/>
      <c r="J83" s="76"/>
      <c r="K83" s="76"/>
      <c r="L83" s="77"/>
      <c r="M83" s="77"/>
    </row>
    <row r="84" spans="1:15" s="33" customFormat="1" ht="12.75" customHeight="1">
      <c r="A84" s="414">
        <v>8.1</v>
      </c>
      <c r="B84" s="132" t="s">
        <v>55</v>
      </c>
      <c r="C84" s="403"/>
      <c r="D84" s="410"/>
      <c r="E84" s="342"/>
      <c r="F84" s="696">
        <f t="shared" ref="F84" si="20">+ROUND((E84*C84),2)</f>
        <v>0</v>
      </c>
      <c r="G84" s="148">
        <f t="shared" si="19"/>
        <v>0</v>
      </c>
      <c r="H84" s="75"/>
      <c r="I84" s="208"/>
      <c r="J84" s="76"/>
      <c r="K84" s="76"/>
      <c r="L84" s="77"/>
      <c r="M84" s="77"/>
    </row>
    <row r="85" spans="1:15" s="219" customFormat="1" ht="48" customHeight="1">
      <c r="A85" s="405" t="s">
        <v>595</v>
      </c>
      <c r="B85" s="446" t="s">
        <v>416</v>
      </c>
      <c r="C85" s="418">
        <v>1</v>
      </c>
      <c r="D85" s="406" t="s">
        <v>92</v>
      </c>
      <c r="E85" s="102"/>
      <c r="F85" s="447">
        <f>+ROUND((E85*C85),2)</f>
        <v>0</v>
      </c>
      <c r="G85" s="148">
        <f t="shared" si="19"/>
        <v>0</v>
      </c>
      <c r="H85" s="91"/>
      <c r="I85" s="100"/>
      <c r="J85" s="92"/>
      <c r="K85" s="92"/>
      <c r="L85" s="93"/>
      <c r="M85" s="93"/>
      <c r="N85" s="94"/>
      <c r="O85" s="94"/>
    </row>
    <row r="86" spans="1:15" s="219" customFormat="1" ht="48.75" customHeight="1">
      <c r="A86" s="405" t="s">
        <v>596</v>
      </c>
      <c r="B86" s="446" t="s">
        <v>449</v>
      </c>
      <c r="C86" s="418">
        <v>1</v>
      </c>
      <c r="D86" s="406" t="s">
        <v>92</v>
      </c>
      <c r="E86" s="102"/>
      <c r="F86" s="447">
        <f>+ROUND((E86*C86),2)</f>
        <v>0</v>
      </c>
      <c r="G86" s="148">
        <f t="shared" si="19"/>
        <v>0</v>
      </c>
      <c r="H86" s="91"/>
      <c r="I86" s="100"/>
      <c r="J86" s="92"/>
      <c r="K86" s="92"/>
      <c r="L86" s="93"/>
      <c r="M86" s="93"/>
      <c r="N86" s="94"/>
      <c r="O86" s="94"/>
    </row>
    <row r="87" spans="1:15" s="165" customFormat="1" ht="49.5" customHeight="1">
      <c r="A87" s="405" t="s">
        <v>597</v>
      </c>
      <c r="B87" s="446" t="s">
        <v>269</v>
      </c>
      <c r="C87" s="447">
        <v>3295.28</v>
      </c>
      <c r="D87" s="410" t="s">
        <v>17</v>
      </c>
      <c r="E87" s="102"/>
      <c r="F87" s="447">
        <f t="shared" ref="F87:F125" si="21">+ROUND((E87*C87),2)</f>
        <v>0</v>
      </c>
      <c r="G87" s="148">
        <f t="shared" si="19"/>
        <v>0</v>
      </c>
      <c r="H87" s="220"/>
      <c r="I87" s="220"/>
      <c r="J87" s="221"/>
      <c r="K87" s="77"/>
      <c r="L87" s="221"/>
      <c r="M87" s="77"/>
      <c r="N87" s="46"/>
      <c r="O87" s="46"/>
    </row>
    <row r="88" spans="1:15" s="6" customFormat="1" ht="14.25" customHeight="1">
      <c r="A88" s="411"/>
      <c r="B88" s="408"/>
      <c r="C88" s="403"/>
      <c r="D88" s="406"/>
      <c r="E88" s="102"/>
      <c r="F88" s="447">
        <f t="shared" si="21"/>
        <v>0</v>
      </c>
      <c r="G88" s="148">
        <f t="shared" si="19"/>
        <v>0</v>
      </c>
      <c r="H88" s="88"/>
      <c r="I88" s="88"/>
      <c r="J88" s="89"/>
      <c r="K88" s="89"/>
      <c r="L88" s="90"/>
      <c r="M88" s="90"/>
      <c r="N88" s="9"/>
      <c r="O88" s="9"/>
    </row>
    <row r="89" spans="1:15" s="47" customFormat="1" ht="26.25" customHeight="1">
      <c r="A89" s="414">
        <v>9</v>
      </c>
      <c r="B89" s="448" t="s">
        <v>646</v>
      </c>
      <c r="C89" s="403"/>
      <c r="D89" s="406"/>
      <c r="E89" s="102"/>
      <c r="F89" s="447">
        <f t="shared" si="21"/>
        <v>0</v>
      </c>
      <c r="G89" s="148">
        <f t="shared" si="19"/>
        <v>0</v>
      </c>
      <c r="H89" s="75"/>
      <c r="I89" s="75"/>
      <c r="J89" s="76"/>
      <c r="K89" s="76"/>
      <c r="L89" s="77"/>
      <c r="M89" s="77"/>
      <c r="N89" s="33"/>
      <c r="O89" s="33"/>
    </row>
    <row r="90" spans="1:15" s="47" customFormat="1" ht="63" customHeight="1">
      <c r="A90" s="405">
        <v>9.1</v>
      </c>
      <c r="B90" s="446" t="s">
        <v>609</v>
      </c>
      <c r="C90" s="403">
        <v>1</v>
      </c>
      <c r="D90" s="410" t="s">
        <v>98</v>
      </c>
      <c r="E90" s="102"/>
      <c r="F90" s="694">
        <f t="shared" si="21"/>
        <v>0</v>
      </c>
      <c r="G90" s="148">
        <f t="shared" si="19"/>
        <v>0</v>
      </c>
      <c r="H90" s="75"/>
      <c r="I90" s="39"/>
      <c r="J90" s="76"/>
      <c r="K90" s="76"/>
      <c r="L90" s="77"/>
      <c r="M90" s="77"/>
      <c r="N90" s="33"/>
      <c r="O90" s="33"/>
    </row>
    <row r="91" spans="1:15" s="226" customFormat="1" ht="14.25">
      <c r="A91" s="449">
        <v>9.1999999999999993</v>
      </c>
      <c r="B91" s="450" t="s">
        <v>343</v>
      </c>
      <c r="C91" s="451">
        <v>2.8</v>
      </c>
      <c r="D91" s="452" t="s">
        <v>6</v>
      </c>
      <c r="E91" s="102"/>
      <c r="F91" s="697">
        <f t="shared" si="21"/>
        <v>0</v>
      </c>
      <c r="G91" s="148">
        <f t="shared" si="19"/>
        <v>0</v>
      </c>
      <c r="H91" s="222"/>
      <c r="I91" s="223"/>
      <c r="J91" s="224"/>
      <c r="K91" s="224"/>
      <c r="L91" s="224"/>
      <c r="M91" s="224"/>
      <c r="N91" s="225"/>
      <c r="O91" s="225"/>
    </row>
    <row r="92" spans="1:15" s="227" customFormat="1" ht="14.25">
      <c r="A92" s="405">
        <v>9.3000000000000007</v>
      </c>
      <c r="B92" s="453" t="s">
        <v>342</v>
      </c>
      <c r="C92" s="451">
        <v>2</v>
      </c>
      <c r="D92" s="410" t="s">
        <v>98</v>
      </c>
      <c r="E92" s="102"/>
      <c r="F92" s="697">
        <f t="shared" si="21"/>
        <v>0</v>
      </c>
      <c r="G92" s="148">
        <f t="shared" si="19"/>
        <v>0</v>
      </c>
      <c r="H92" s="222"/>
      <c r="I92" s="223"/>
      <c r="J92" s="224"/>
      <c r="K92" s="224"/>
      <c r="L92" s="224"/>
      <c r="M92" s="224"/>
    </row>
    <row r="93" spans="1:15" s="227" customFormat="1" ht="14.25">
      <c r="A93" s="449">
        <v>9.4</v>
      </c>
      <c r="B93" s="450" t="s">
        <v>451</v>
      </c>
      <c r="C93" s="445">
        <v>2</v>
      </c>
      <c r="D93" s="410" t="s">
        <v>98</v>
      </c>
      <c r="E93" s="102"/>
      <c r="F93" s="697">
        <f t="shared" si="21"/>
        <v>0</v>
      </c>
      <c r="G93" s="148">
        <f t="shared" si="19"/>
        <v>0</v>
      </c>
      <c r="H93" s="222"/>
      <c r="I93" s="223"/>
      <c r="J93" s="224"/>
      <c r="K93" s="224"/>
      <c r="L93" s="224"/>
      <c r="M93" s="224"/>
    </row>
    <row r="94" spans="1:15" s="227" customFormat="1" ht="14.25">
      <c r="A94" s="449">
        <v>9.5</v>
      </c>
      <c r="B94" s="450" t="s">
        <v>645</v>
      </c>
      <c r="C94" s="451">
        <v>2</v>
      </c>
      <c r="D94" s="410" t="s">
        <v>98</v>
      </c>
      <c r="E94" s="102"/>
      <c r="F94" s="696">
        <f>ROUND(E94*C94,2)</f>
        <v>0</v>
      </c>
      <c r="G94" s="148">
        <f t="shared" si="19"/>
        <v>0</v>
      </c>
      <c r="H94" s="222"/>
      <c r="I94" s="223"/>
      <c r="J94" s="224"/>
      <c r="K94" s="224"/>
      <c r="L94" s="224"/>
      <c r="M94" s="224"/>
    </row>
    <row r="95" spans="1:15" s="227" customFormat="1" ht="15">
      <c r="A95" s="405">
        <v>9.6</v>
      </c>
      <c r="B95" s="454" t="s">
        <v>608</v>
      </c>
      <c r="C95" s="445">
        <v>1</v>
      </c>
      <c r="D95" s="410" t="s">
        <v>98</v>
      </c>
      <c r="E95" s="102"/>
      <c r="F95" s="696">
        <f>ROUND(E95*C95,2)</f>
        <v>0</v>
      </c>
      <c r="G95" s="148">
        <f t="shared" si="19"/>
        <v>0</v>
      </c>
      <c r="H95" s="222"/>
      <c r="I95" s="223"/>
      <c r="J95" s="224"/>
      <c r="K95" s="224"/>
      <c r="L95" s="224"/>
      <c r="M95" s="224"/>
    </row>
    <row r="96" spans="1:15" s="228" customFormat="1" ht="14.25">
      <c r="A96" s="405"/>
      <c r="B96" s="412"/>
      <c r="C96" s="403"/>
      <c r="D96" s="410"/>
      <c r="E96" s="102"/>
      <c r="F96" s="694"/>
      <c r="G96" s="148">
        <f t="shared" si="19"/>
        <v>0</v>
      </c>
      <c r="H96" s="75"/>
      <c r="I96" s="39"/>
      <c r="J96" s="76"/>
      <c r="K96" s="76"/>
      <c r="L96" s="77"/>
      <c r="M96" s="77"/>
    </row>
    <row r="97" spans="1:16" s="33" customFormat="1" ht="12.75" customHeight="1">
      <c r="A97" s="414">
        <v>10</v>
      </c>
      <c r="B97" s="132" t="s">
        <v>36</v>
      </c>
      <c r="C97" s="403"/>
      <c r="D97" s="410"/>
      <c r="E97" s="342"/>
      <c r="F97" s="696">
        <f t="shared" si="21"/>
        <v>0</v>
      </c>
      <c r="G97" s="148">
        <f t="shared" si="19"/>
        <v>0</v>
      </c>
      <c r="H97" s="75"/>
      <c r="I97" s="75"/>
      <c r="J97" s="76"/>
      <c r="K97" s="76"/>
      <c r="L97" s="77"/>
      <c r="M97" s="77"/>
    </row>
    <row r="98" spans="1:16" s="33" customFormat="1" ht="12.75" customHeight="1">
      <c r="A98" s="414">
        <v>10.1</v>
      </c>
      <c r="B98" s="132" t="s">
        <v>55</v>
      </c>
      <c r="C98" s="403"/>
      <c r="D98" s="410"/>
      <c r="E98" s="342"/>
      <c r="F98" s="696">
        <f t="shared" si="21"/>
        <v>0</v>
      </c>
      <c r="G98" s="148">
        <f t="shared" si="19"/>
        <v>0</v>
      </c>
      <c r="H98" s="75"/>
      <c r="I98" s="208"/>
      <c r="J98" s="76"/>
      <c r="K98" s="76"/>
      <c r="L98" s="77"/>
      <c r="M98" s="77"/>
    </row>
    <row r="99" spans="1:16" s="33" customFormat="1" ht="47.25" customHeight="1">
      <c r="A99" s="405" t="s">
        <v>12</v>
      </c>
      <c r="B99" s="446" t="s">
        <v>610</v>
      </c>
      <c r="C99" s="403">
        <v>2</v>
      </c>
      <c r="D99" s="410" t="s">
        <v>98</v>
      </c>
      <c r="E99" s="340"/>
      <c r="F99" s="697">
        <f t="shared" si="21"/>
        <v>0</v>
      </c>
      <c r="G99" s="148">
        <f t="shared" si="19"/>
        <v>0</v>
      </c>
      <c r="H99" s="75"/>
      <c r="I99" s="39"/>
      <c r="J99" s="76"/>
      <c r="K99" s="76"/>
      <c r="L99" s="77"/>
      <c r="M99" s="77"/>
    </row>
    <row r="100" spans="1:16" s="33" customFormat="1">
      <c r="A100" s="411"/>
      <c r="B100" s="116"/>
      <c r="C100" s="403"/>
      <c r="D100" s="406"/>
      <c r="E100" s="102"/>
      <c r="F100" s="447">
        <f t="shared" si="21"/>
        <v>0</v>
      </c>
      <c r="G100" s="148">
        <f t="shared" si="19"/>
        <v>0</v>
      </c>
      <c r="H100" s="75"/>
      <c r="I100" s="75"/>
      <c r="J100" s="76"/>
      <c r="K100" s="76"/>
      <c r="L100" s="77"/>
      <c r="M100" s="77"/>
    </row>
    <row r="101" spans="1:16" s="33" customFormat="1" ht="12.75" customHeight="1">
      <c r="A101" s="414">
        <v>10.199999999999999</v>
      </c>
      <c r="B101" s="132" t="s">
        <v>598</v>
      </c>
      <c r="C101" s="403"/>
      <c r="D101" s="406"/>
      <c r="E101" s="102"/>
      <c r="F101" s="447">
        <f t="shared" si="21"/>
        <v>0</v>
      </c>
      <c r="G101" s="148">
        <f t="shared" si="19"/>
        <v>0</v>
      </c>
      <c r="H101" s="75"/>
      <c r="I101" s="75"/>
      <c r="J101" s="76"/>
      <c r="K101" s="76"/>
      <c r="L101" s="77"/>
      <c r="M101" s="77"/>
    </row>
    <row r="102" spans="1:16" s="42" customFormat="1" ht="18.75" customHeight="1">
      <c r="A102" s="405" t="s">
        <v>37</v>
      </c>
      <c r="B102" s="455" t="s">
        <v>113</v>
      </c>
      <c r="C102" s="456">
        <v>35.479999999999997</v>
      </c>
      <c r="D102" s="410" t="s">
        <v>59</v>
      </c>
      <c r="E102" s="344"/>
      <c r="F102" s="694">
        <f t="shared" si="21"/>
        <v>0</v>
      </c>
      <c r="G102" s="148">
        <f t="shared" si="19"/>
        <v>0</v>
      </c>
      <c r="H102" s="75"/>
      <c r="I102" s="39"/>
      <c r="J102" s="38"/>
      <c r="K102" s="38"/>
      <c r="L102" s="36"/>
      <c r="M102" s="37"/>
    </row>
    <row r="103" spans="1:16" s="33" customFormat="1" ht="4.5" customHeight="1">
      <c r="A103" s="411"/>
      <c r="B103" s="116"/>
      <c r="C103" s="403"/>
      <c r="D103" s="406"/>
      <c r="E103" s="102"/>
      <c r="F103" s="447">
        <f t="shared" si="21"/>
        <v>0</v>
      </c>
      <c r="G103" s="148">
        <f t="shared" si="19"/>
        <v>0</v>
      </c>
      <c r="H103" s="75"/>
      <c r="I103" s="75"/>
      <c r="J103" s="76"/>
      <c r="K103" s="76"/>
      <c r="L103" s="77"/>
      <c r="M103" s="77"/>
    </row>
    <row r="104" spans="1:16" s="42" customFormat="1" ht="27" customHeight="1">
      <c r="A104" s="414">
        <v>11</v>
      </c>
      <c r="B104" s="416" t="s">
        <v>611</v>
      </c>
      <c r="C104" s="403"/>
      <c r="D104" s="408"/>
      <c r="E104" s="340"/>
      <c r="F104" s="694">
        <f t="shared" si="21"/>
        <v>0</v>
      </c>
      <c r="G104" s="148">
        <f t="shared" si="19"/>
        <v>0</v>
      </c>
      <c r="H104" s="75"/>
      <c r="I104" s="39"/>
      <c r="J104" s="38"/>
      <c r="K104" s="38"/>
      <c r="L104" s="37"/>
      <c r="M104" s="37"/>
    </row>
    <row r="105" spans="1:16" s="33" customFormat="1" ht="15">
      <c r="A105" s="457">
        <v>11.1</v>
      </c>
      <c r="B105" s="458" t="s">
        <v>612</v>
      </c>
      <c r="C105" s="437">
        <v>18</v>
      </c>
      <c r="D105" s="459" t="s">
        <v>6</v>
      </c>
      <c r="E105" s="345"/>
      <c r="F105" s="698">
        <f t="shared" si="21"/>
        <v>0</v>
      </c>
      <c r="G105" s="148">
        <f t="shared" si="19"/>
        <v>0</v>
      </c>
      <c r="H105" s="75"/>
      <c r="I105" s="39"/>
      <c r="L105" s="46"/>
      <c r="M105" s="46"/>
    </row>
    <row r="106" spans="1:16" s="33" customFormat="1" ht="14.25">
      <c r="A106" s="424">
        <v>11.2</v>
      </c>
      <c r="B106" s="425" t="s">
        <v>114</v>
      </c>
      <c r="C106" s="423">
        <v>6</v>
      </c>
      <c r="D106" s="410" t="s">
        <v>98</v>
      </c>
      <c r="E106" s="102"/>
      <c r="F106" s="697">
        <f t="shared" si="21"/>
        <v>0</v>
      </c>
      <c r="G106" s="148">
        <f t="shared" si="19"/>
        <v>0</v>
      </c>
      <c r="H106" s="75"/>
      <c r="I106" s="39"/>
      <c r="L106" s="46"/>
      <c r="M106" s="46"/>
    </row>
    <row r="107" spans="1:16" s="33" customFormat="1" ht="120" customHeight="1">
      <c r="A107" s="424">
        <v>11.3</v>
      </c>
      <c r="B107" s="446" t="s">
        <v>620</v>
      </c>
      <c r="C107" s="460">
        <v>4</v>
      </c>
      <c r="D107" s="461" t="s">
        <v>98</v>
      </c>
      <c r="E107" s="346"/>
      <c r="F107" s="699">
        <f>+ROUND((E107*C107),2)</f>
        <v>0</v>
      </c>
      <c r="G107" s="148">
        <f t="shared" si="19"/>
        <v>0</v>
      </c>
      <c r="H107" s="75"/>
      <c r="I107" s="39"/>
      <c r="K107" s="76"/>
      <c r="L107" s="77"/>
      <c r="M107" s="77"/>
      <c r="N107" s="46"/>
    </row>
    <row r="108" spans="1:16" s="33" customFormat="1" ht="15" customHeight="1">
      <c r="A108" s="424">
        <v>11.4</v>
      </c>
      <c r="B108" s="425" t="s">
        <v>452</v>
      </c>
      <c r="C108" s="423">
        <v>12</v>
      </c>
      <c r="D108" s="410" t="s">
        <v>98</v>
      </c>
      <c r="E108" s="340"/>
      <c r="F108" s="694">
        <f>ROUND(E108*C108,2)</f>
        <v>0</v>
      </c>
      <c r="G108" s="148">
        <f t="shared" si="19"/>
        <v>0</v>
      </c>
      <c r="H108" s="75"/>
      <c r="I108" s="75"/>
      <c r="K108" s="76"/>
      <c r="L108" s="77"/>
      <c r="M108" s="77"/>
    </row>
    <row r="109" spans="1:16" s="33" customFormat="1" ht="14.25">
      <c r="A109" s="424">
        <v>11.5</v>
      </c>
      <c r="B109" s="430" t="s">
        <v>453</v>
      </c>
      <c r="C109" s="423">
        <v>4</v>
      </c>
      <c r="D109" s="410" t="s">
        <v>98</v>
      </c>
      <c r="E109" s="342"/>
      <c r="F109" s="447">
        <f>ROUND(E109*C109,2)</f>
        <v>0</v>
      </c>
      <c r="G109" s="148">
        <f t="shared" si="19"/>
        <v>0</v>
      </c>
      <c r="H109" s="75"/>
      <c r="I109" s="75"/>
      <c r="K109" s="76"/>
      <c r="L109" s="77"/>
      <c r="M109" s="77"/>
    </row>
    <row r="110" spans="1:16" s="33" customFormat="1" ht="33" customHeight="1">
      <c r="A110" s="424">
        <v>11.6</v>
      </c>
      <c r="B110" s="446" t="s">
        <v>454</v>
      </c>
      <c r="C110" s="423">
        <v>31.68</v>
      </c>
      <c r="D110" s="410" t="s">
        <v>6</v>
      </c>
      <c r="E110" s="340"/>
      <c r="F110" s="694">
        <f t="shared" si="21"/>
        <v>0</v>
      </c>
      <c r="G110" s="148">
        <f t="shared" si="19"/>
        <v>0</v>
      </c>
      <c r="H110" s="75"/>
      <c r="I110" s="75"/>
      <c r="J110" s="76"/>
      <c r="K110" s="76"/>
      <c r="L110" s="77"/>
      <c r="M110" s="77"/>
      <c r="N110" s="229"/>
      <c r="P110" s="31"/>
    </row>
    <row r="111" spans="1:16" s="9" customFormat="1" ht="14.25" customHeight="1">
      <c r="A111" s="424">
        <v>11.7</v>
      </c>
      <c r="B111" s="412" t="s">
        <v>116</v>
      </c>
      <c r="C111" s="423">
        <v>12</v>
      </c>
      <c r="D111" s="410" t="s">
        <v>98</v>
      </c>
      <c r="E111" s="340"/>
      <c r="F111" s="694">
        <f t="shared" si="21"/>
        <v>0</v>
      </c>
      <c r="G111" s="148">
        <f t="shared" si="19"/>
        <v>0</v>
      </c>
      <c r="H111" s="88"/>
      <c r="I111" s="88"/>
      <c r="J111" s="89"/>
      <c r="K111" s="89"/>
      <c r="L111" s="90"/>
      <c r="M111" s="90"/>
      <c r="N111" s="230"/>
      <c r="P111" s="71"/>
    </row>
    <row r="112" spans="1:16" s="33" customFormat="1" ht="13.5" customHeight="1">
      <c r="A112" s="424">
        <v>11.8</v>
      </c>
      <c r="B112" s="429" t="s">
        <v>115</v>
      </c>
      <c r="C112" s="423">
        <v>12</v>
      </c>
      <c r="D112" s="410" t="s">
        <v>98</v>
      </c>
      <c r="E112" s="102"/>
      <c r="F112" s="447">
        <f t="shared" si="21"/>
        <v>0</v>
      </c>
      <c r="G112" s="148">
        <f t="shared" si="19"/>
        <v>0</v>
      </c>
      <c r="H112" s="75"/>
      <c r="I112" s="75"/>
      <c r="J112" s="76"/>
      <c r="K112" s="76"/>
      <c r="L112" s="77"/>
      <c r="M112" s="77"/>
    </row>
    <row r="113" spans="1:16" s="33" customFormat="1" ht="59.25" customHeight="1">
      <c r="A113" s="424">
        <v>11.9</v>
      </c>
      <c r="B113" s="446" t="s">
        <v>693</v>
      </c>
      <c r="C113" s="462">
        <v>1777.01</v>
      </c>
      <c r="D113" s="463" t="s">
        <v>417</v>
      </c>
      <c r="E113" s="346"/>
      <c r="F113" s="700">
        <f t="shared" si="21"/>
        <v>0</v>
      </c>
      <c r="G113" s="148">
        <f t="shared" si="19"/>
        <v>0</v>
      </c>
      <c r="H113" s="75"/>
      <c r="I113" s="75"/>
      <c r="J113" s="76"/>
      <c r="K113" s="76"/>
      <c r="L113" s="77"/>
      <c r="M113" s="77"/>
    </row>
    <row r="114" spans="1:16" s="9" customFormat="1" ht="6" customHeight="1">
      <c r="A114" s="405"/>
      <c r="B114" s="464"/>
      <c r="C114" s="465"/>
      <c r="D114" s="466"/>
      <c r="E114" s="343"/>
      <c r="F114" s="701">
        <f t="shared" si="21"/>
        <v>0</v>
      </c>
      <c r="G114" s="148">
        <f t="shared" si="19"/>
        <v>0</v>
      </c>
      <c r="H114" s="88"/>
      <c r="I114" s="88"/>
      <c r="J114" s="89"/>
      <c r="K114" s="89"/>
      <c r="L114" s="90"/>
      <c r="M114" s="90"/>
    </row>
    <row r="115" spans="1:16" s="9" customFormat="1" ht="12.75" customHeight="1">
      <c r="A115" s="414">
        <v>12</v>
      </c>
      <c r="B115" s="132" t="s">
        <v>38</v>
      </c>
      <c r="C115" s="465"/>
      <c r="D115" s="466"/>
      <c r="E115" s="343"/>
      <c r="F115" s="701">
        <f t="shared" si="21"/>
        <v>0</v>
      </c>
      <c r="G115" s="148">
        <f t="shared" si="19"/>
        <v>0</v>
      </c>
      <c r="H115" s="88"/>
      <c r="I115" s="88"/>
      <c r="J115" s="89"/>
      <c r="K115" s="89"/>
      <c r="L115" s="90"/>
      <c r="M115" s="90"/>
    </row>
    <row r="116" spans="1:16" s="9" customFormat="1" ht="31.5" customHeight="1">
      <c r="A116" s="405">
        <v>12.1</v>
      </c>
      <c r="B116" s="446" t="s">
        <v>455</v>
      </c>
      <c r="C116" s="403">
        <v>231.64</v>
      </c>
      <c r="D116" s="467" t="s">
        <v>418</v>
      </c>
      <c r="E116" s="340"/>
      <c r="F116" s="694">
        <f>ROUND(E116*C116,2)</f>
        <v>0</v>
      </c>
      <c r="G116" s="148">
        <f t="shared" si="19"/>
        <v>0</v>
      </c>
      <c r="H116" s="88"/>
      <c r="I116" s="88"/>
      <c r="J116" s="89"/>
      <c r="K116" s="89"/>
      <c r="L116" s="90"/>
      <c r="M116" s="90"/>
    </row>
    <row r="117" spans="1:16" s="94" customFormat="1" ht="15">
      <c r="A117" s="414">
        <v>12.2</v>
      </c>
      <c r="B117" s="412" t="s">
        <v>93</v>
      </c>
      <c r="C117" s="468">
        <v>231.64</v>
      </c>
      <c r="D117" s="419" t="s">
        <v>419</v>
      </c>
      <c r="E117" s="347"/>
      <c r="F117" s="694">
        <f>+ROUND((E117*C117),2)</f>
        <v>0</v>
      </c>
      <c r="G117" s="148">
        <f t="shared" si="19"/>
        <v>0</v>
      </c>
      <c r="H117" s="91"/>
      <c r="I117" s="91"/>
      <c r="J117" s="92"/>
      <c r="K117" s="92"/>
      <c r="L117" s="93"/>
      <c r="M117" s="93"/>
      <c r="O117" s="95"/>
    </row>
    <row r="118" spans="1:16" s="9" customFormat="1" ht="14.25">
      <c r="A118" s="469"/>
      <c r="B118" s="412"/>
      <c r="C118" s="468"/>
      <c r="D118" s="419"/>
      <c r="E118" s="348"/>
      <c r="F118" s="447"/>
      <c r="G118" s="148">
        <f t="shared" si="19"/>
        <v>0</v>
      </c>
      <c r="H118" s="88"/>
      <c r="I118" s="88"/>
      <c r="J118" s="89"/>
      <c r="K118" s="89"/>
      <c r="L118" s="90"/>
      <c r="M118" s="90"/>
      <c r="O118" s="231"/>
    </row>
    <row r="119" spans="1:16" s="33" customFormat="1" ht="12.75" customHeight="1">
      <c r="A119" s="414">
        <v>12.3</v>
      </c>
      <c r="B119" s="132" t="s">
        <v>39</v>
      </c>
      <c r="C119" s="403"/>
      <c r="D119" s="406"/>
      <c r="E119" s="102"/>
      <c r="F119" s="447">
        <f t="shared" si="21"/>
        <v>0</v>
      </c>
      <c r="G119" s="148">
        <f t="shared" si="19"/>
        <v>0</v>
      </c>
      <c r="H119" s="75"/>
      <c r="I119" s="75"/>
      <c r="J119" s="76"/>
      <c r="K119" s="76"/>
      <c r="L119" s="77"/>
      <c r="M119" s="77"/>
    </row>
    <row r="120" spans="1:16" s="33" customFormat="1" ht="33.75" customHeight="1">
      <c r="A120" s="428" t="s">
        <v>40</v>
      </c>
      <c r="B120" s="412" t="s">
        <v>119</v>
      </c>
      <c r="C120" s="423">
        <v>20</v>
      </c>
      <c r="D120" s="470" t="s">
        <v>59</v>
      </c>
      <c r="E120" s="340"/>
      <c r="F120" s="694">
        <f t="shared" si="21"/>
        <v>0</v>
      </c>
      <c r="G120" s="148">
        <f t="shared" si="19"/>
        <v>0</v>
      </c>
      <c r="H120" s="75"/>
      <c r="I120" s="39"/>
      <c r="J120" s="76"/>
      <c r="K120" s="76"/>
      <c r="L120" s="77"/>
      <c r="M120" s="77"/>
    </row>
    <row r="121" spans="1:16" s="94" customFormat="1" ht="14.25">
      <c r="A121" s="428" t="s">
        <v>41</v>
      </c>
      <c r="B121" s="412" t="s">
        <v>117</v>
      </c>
      <c r="C121" s="423">
        <v>3</v>
      </c>
      <c r="D121" s="470" t="s">
        <v>59</v>
      </c>
      <c r="E121" s="340"/>
      <c r="F121" s="694">
        <f t="shared" si="21"/>
        <v>0</v>
      </c>
      <c r="G121" s="148">
        <f t="shared" si="19"/>
        <v>0</v>
      </c>
      <c r="H121" s="91"/>
      <c r="I121" s="232"/>
      <c r="J121" s="92"/>
      <c r="K121" s="92"/>
      <c r="L121" s="93"/>
      <c r="M121" s="93"/>
    </row>
    <row r="122" spans="1:16" s="33" customFormat="1" ht="12.75" customHeight="1">
      <c r="A122" s="428" t="s">
        <v>42</v>
      </c>
      <c r="B122" s="429" t="s">
        <v>118</v>
      </c>
      <c r="C122" s="423">
        <v>23</v>
      </c>
      <c r="D122" s="470" t="s">
        <v>59</v>
      </c>
      <c r="E122" s="102"/>
      <c r="F122" s="447">
        <f t="shared" si="21"/>
        <v>0</v>
      </c>
      <c r="G122" s="148">
        <f t="shared" si="19"/>
        <v>0</v>
      </c>
      <c r="H122" s="75"/>
      <c r="I122" s="75"/>
      <c r="J122" s="76"/>
      <c r="K122" s="76"/>
      <c r="L122" s="77"/>
      <c r="M122" s="77"/>
    </row>
    <row r="123" spans="1:16" s="9" customFormat="1" ht="12.75" customHeight="1">
      <c r="A123" s="405" t="s">
        <v>43</v>
      </c>
      <c r="B123" s="429" t="s">
        <v>120</v>
      </c>
      <c r="C123" s="423">
        <v>23</v>
      </c>
      <c r="D123" s="470" t="s">
        <v>59</v>
      </c>
      <c r="E123" s="349"/>
      <c r="F123" s="447">
        <f t="shared" si="21"/>
        <v>0</v>
      </c>
      <c r="G123" s="148">
        <f t="shared" si="19"/>
        <v>0</v>
      </c>
      <c r="H123" s="88"/>
      <c r="I123" s="88"/>
      <c r="J123" s="89"/>
      <c r="K123" s="89"/>
      <c r="L123" s="90"/>
      <c r="M123" s="90"/>
    </row>
    <row r="124" spans="1:16" s="9" customFormat="1" ht="12.75" customHeight="1">
      <c r="A124" s="411"/>
      <c r="B124" s="116"/>
      <c r="C124" s="403"/>
      <c r="D124" s="406"/>
      <c r="E124" s="349"/>
      <c r="F124" s="447"/>
      <c r="G124" s="148">
        <f t="shared" si="19"/>
        <v>0</v>
      </c>
      <c r="H124" s="88"/>
      <c r="I124" s="88"/>
      <c r="J124" s="89"/>
      <c r="K124" s="89"/>
      <c r="L124" s="90"/>
      <c r="M124" s="90"/>
    </row>
    <row r="125" spans="1:16" s="9" customFormat="1" ht="12.75" customHeight="1">
      <c r="A125" s="414">
        <v>12.4</v>
      </c>
      <c r="B125" s="132" t="s">
        <v>332</v>
      </c>
      <c r="C125" s="403"/>
      <c r="D125" s="406"/>
      <c r="E125" s="102"/>
      <c r="F125" s="447">
        <f t="shared" si="21"/>
        <v>0</v>
      </c>
      <c r="G125" s="148">
        <f t="shared" si="19"/>
        <v>0</v>
      </c>
      <c r="H125" s="88"/>
      <c r="I125" s="88"/>
      <c r="J125" s="89"/>
      <c r="K125" s="89"/>
      <c r="L125" s="90"/>
      <c r="M125" s="90"/>
    </row>
    <row r="126" spans="1:16" s="33" customFormat="1" ht="119.25" customHeight="1">
      <c r="A126" s="405" t="s">
        <v>456</v>
      </c>
      <c r="B126" s="471" t="s">
        <v>613</v>
      </c>
      <c r="C126" s="472">
        <v>8</v>
      </c>
      <c r="D126" s="461" t="s">
        <v>98</v>
      </c>
      <c r="E126" s="346"/>
      <c r="F126" s="700">
        <f>+ROUND((E126*C126),2)</f>
        <v>0</v>
      </c>
      <c r="G126" s="148">
        <f t="shared" si="19"/>
        <v>0</v>
      </c>
      <c r="H126" s="75"/>
      <c r="I126" s="39"/>
      <c r="J126" s="76"/>
      <c r="K126" s="76"/>
      <c r="L126" s="221"/>
      <c r="M126" s="77"/>
      <c r="N126" s="51"/>
    </row>
    <row r="127" spans="1:16" s="33" customFormat="1" ht="120" customHeight="1">
      <c r="A127" s="435" t="s">
        <v>457</v>
      </c>
      <c r="B127" s="473" t="s">
        <v>661</v>
      </c>
      <c r="C127" s="474">
        <v>8</v>
      </c>
      <c r="D127" s="475" t="s">
        <v>98</v>
      </c>
      <c r="E127" s="350"/>
      <c r="F127" s="702">
        <f>+ROUND((E127*C127),2)</f>
        <v>0</v>
      </c>
      <c r="G127" s="148">
        <f t="shared" si="19"/>
        <v>0</v>
      </c>
      <c r="H127" s="75"/>
      <c r="I127" s="75"/>
      <c r="J127" s="76"/>
      <c r="K127" s="76"/>
      <c r="L127" s="77"/>
      <c r="M127" s="77"/>
      <c r="N127" s="51"/>
      <c r="O127" s="46"/>
      <c r="P127" s="51"/>
    </row>
    <row r="128" spans="1:16" s="33" customFormat="1" ht="131.25" customHeight="1">
      <c r="A128" s="405" t="s">
        <v>458</v>
      </c>
      <c r="B128" s="476" t="s">
        <v>662</v>
      </c>
      <c r="C128" s="477">
        <v>2</v>
      </c>
      <c r="D128" s="461" t="s">
        <v>98</v>
      </c>
      <c r="E128" s="346"/>
      <c r="F128" s="700">
        <f>+ROUND((E128*C128),2)</f>
        <v>0</v>
      </c>
      <c r="G128" s="148">
        <f t="shared" si="19"/>
        <v>0</v>
      </c>
      <c r="H128" s="75"/>
      <c r="I128" s="75"/>
      <c r="L128" s="46"/>
      <c r="M128" s="46"/>
      <c r="N128" s="46"/>
      <c r="O128" s="46"/>
      <c r="P128" s="46"/>
    </row>
    <row r="129" spans="1:15" s="33" customFormat="1" ht="120" customHeight="1">
      <c r="A129" s="405" t="s">
        <v>459</v>
      </c>
      <c r="B129" s="471" t="s">
        <v>663</v>
      </c>
      <c r="C129" s="472">
        <v>6</v>
      </c>
      <c r="D129" s="461" t="s">
        <v>98</v>
      </c>
      <c r="E129" s="346"/>
      <c r="F129" s="700">
        <f>+ROUND((E129*C129),2)</f>
        <v>0</v>
      </c>
      <c r="G129" s="148">
        <f t="shared" si="19"/>
        <v>0</v>
      </c>
      <c r="H129" s="75"/>
      <c r="I129" s="75"/>
      <c r="J129" s="76"/>
      <c r="K129" s="76"/>
      <c r="L129" s="77"/>
      <c r="M129" s="77"/>
      <c r="N129" s="46"/>
    </row>
    <row r="130" spans="1:15" s="9" customFormat="1" ht="63" customHeight="1">
      <c r="A130" s="405" t="s">
        <v>460</v>
      </c>
      <c r="B130" s="471" t="s">
        <v>614</v>
      </c>
      <c r="C130" s="472">
        <v>6</v>
      </c>
      <c r="D130" s="461" t="s">
        <v>98</v>
      </c>
      <c r="E130" s="346"/>
      <c r="F130" s="700">
        <f>+ROUND((E130*C130),2)</f>
        <v>0</v>
      </c>
      <c r="G130" s="148">
        <f t="shared" si="19"/>
        <v>0</v>
      </c>
      <c r="H130" s="88"/>
      <c r="I130" s="88"/>
      <c r="J130" s="89"/>
      <c r="K130" s="89"/>
      <c r="L130" s="90"/>
      <c r="M130" s="90"/>
    </row>
    <row r="131" spans="1:15" s="9" customFormat="1" ht="12.75" customHeight="1">
      <c r="A131" s="478"/>
      <c r="B131" s="479"/>
      <c r="C131" s="480"/>
      <c r="D131" s="481"/>
      <c r="E131" s="351"/>
      <c r="F131" s="703"/>
      <c r="G131" s="148">
        <f t="shared" si="19"/>
        <v>0</v>
      </c>
      <c r="H131" s="88"/>
      <c r="I131" s="88"/>
      <c r="J131" s="89"/>
      <c r="K131" s="89"/>
      <c r="L131" s="90"/>
      <c r="M131" s="90"/>
    </row>
    <row r="132" spans="1:15" s="47" customFormat="1" ht="27.75" customHeight="1">
      <c r="A132" s="414" t="s">
        <v>461</v>
      </c>
      <c r="B132" s="448" t="s">
        <v>621</v>
      </c>
      <c r="C132" s="403"/>
      <c r="D132" s="410"/>
      <c r="E132" s="340"/>
      <c r="F132" s="694"/>
      <c r="G132" s="148">
        <f t="shared" si="19"/>
        <v>0</v>
      </c>
      <c r="H132" s="75"/>
      <c r="I132" s="75"/>
      <c r="J132" s="33"/>
      <c r="K132" s="33"/>
      <c r="L132" s="46"/>
      <c r="M132" s="46"/>
      <c r="N132" s="33"/>
      <c r="O132" s="33"/>
    </row>
    <row r="133" spans="1:15" s="47" customFormat="1" ht="43.5" customHeight="1">
      <c r="A133" s="428" t="s">
        <v>462</v>
      </c>
      <c r="B133" s="482" t="s">
        <v>622</v>
      </c>
      <c r="C133" s="460">
        <v>1</v>
      </c>
      <c r="D133" s="461" t="s">
        <v>98</v>
      </c>
      <c r="E133" s="346"/>
      <c r="F133" s="700">
        <f>ROUND(C133*E133,2)</f>
        <v>0</v>
      </c>
      <c r="G133" s="148">
        <f t="shared" si="19"/>
        <v>0</v>
      </c>
      <c r="H133" s="75"/>
      <c r="I133" s="75"/>
      <c r="J133" s="33"/>
      <c r="K133" s="33"/>
      <c r="L133" s="46"/>
      <c r="M133" s="46"/>
      <c r="N133" s="33"/>
      <c r="O133" s="33"/>
    </row>
    <row r="134" spans="1:15" s="33" customFormat="1" ht="30" customHeight="1">
      <c r="A134" s="428" t="s">
        <v>463</v>
      </c>
      <c r="B134" s="425" t="s">
        <v>121</v>
      </c>
      <c r="C134" s="460">
        <v>1</v>
      </c>
      <c r="D134" s="461" t="s">
        <v>98</v>
      </c>
      <c r="E134" s="346"/>
      <c r="F134" s="700">
        <f>+ROUND((E134*C134),2)</f>
        <v>0</v>
      </c>
      <c r="G134" s="148">
        <f t="shared" si="19"/>
        <v>0</v>
      </c>
      <c r="H134" s="75"/>
      <c r="I134" s="75"/>
      <c r="J134" s="76"/>
      <c r="K134" s="76"/>
      <c r="L134" s="77"/>
      <c r="M134" s="77"/>
    </row>
    <row r="135" spans="1:15" s="33" customFormat="1">
      <c r="A135" s="411"/>
      <c r="B135" s="116"/>
      <c r="C135" s="403"/>
      <c r="D135" s="406"/>
      <c r="E135" s="343"/>
      <c r="F135" s="447"/>
      <c r="G135" s="148">
        <f t="shared" si="19"/>
        <v>0</v>
      </c>
      <c r="H135" s="75"/>
      <c r="I135" s="75"/>
      <c r="J135" s="76"/>
      <c r="K135" s="76"/>
      <c r="L135" s="77"/>
      <c r="M135" s="77"/>
    </row>
    <row r="136" spans="1:15" s="33" customFormat="1" ht="12.75" customHeight="1">
      <c r="A136" s="414">
        <v>13</v>
      </c>
      <c r="B136" s="132" t="s">
        <v>615</v>
      </c>
      <c r="C136" s="403">
        <v>0</v>
      </c>
      <c r="D136" s="406"/>
      <c r="E136" s="102"/>
      <c r="F136" s="447">
        <f t="shared" ref="F136:F139" si="22">ROUND(E136*C136,2)</f>
        <v>0</v>
      </c>
      <c r="G136" s="148">
        <f t="shared" si="19"/>
        <v>0</v>
      </c>
      <c r="H136" s="75"/>
      <c r="I136" s="75"/>
      <c r="J136" s="76"/>
      <c r="K136" s="76"/>
      <c r="L136" s="77"/>
      <c r="M136" s="77"/>
    </row>
    <row r="137" spans="1:15" s="33" customFormat="1" ht="12.75" customHeight="1">
      <c r="A137" s="428">
        <v>13.1</v>
      </c>
      <c r="B137" s="430" t="s">
        <v>345</v>
      </c>
      <c r="C137" s="423">
        <v>2</v>
      </c>
      <c r="D137" s="410" t="s">
        <v>98</v>
      </c>
      <c r="E137" s="102"/>
      <c r="F137" s="447">
        <f t="shared" si="22"/>
        <v>0</v>
      </c>
      <c r="G137" s="148">
        <f t="shared" si="19"/>
        <v>0</v>
      </c>
      <c r="H137" s="75"/>
      <c r="I137" s="75"/>
      <c r="J137" s="76"/>
      <c r="K137" s="76"/>
      <c r="L137" s="77"/>
      <c r="M137" s="77"/>
    </row>
    <row r="138" spans="1:15" s="33" customFormat="1" ht="12.75" customHeight="1">
      <c r="A138" s="428">
        <v>13.2</v>
      </c>
      <c r="B138" s="425" t="s">
        <v>106</v>
      </c>
      <c r="C138" s="423">
        <v>8.75</v>
      </c>
      <c r="D138" s="406" t="s">
        <v>6</v>
      </c>
      <c r="E138" s="102"/>
      <c r="F138" s="447">
        <f t="shared" si="22"/>
        <v>0</v>
      </c>
      <c r="G138" s="148">
        <f t="shared" si="19"/>
        <v>0</v>
      </c>
      <c r="H138" s="75"/>
      <c r="I138" s="75"/>
      <c r="J138" s="76"/>
      <c r="K138" s="76"/>
      <c r="L138" s="77"/>
      <c r="M138" s="77"/>
    </row>
    <row r="139" spans="1:15" s="33" customFormat="1" ht="15" customHeight="1">
      <c r="A139" s="428">
        <v>13.3</v>
      </c>
      <c r="B139" s="430" t="s">
        <v>347</v>
      </c>
      <c r="C139" s="423">
        <v>1</v>
      </c>
      <c r="D139" s="420" t="s">
        <v>7</v>
      </c>
      <c r="E139" s="102"/>
      <c r="F139" s="447">
        <f t="shared" si="22"/>
        <v>0</v>
      </c>
      <c r="G139" s="148">
        <f t="shared" si="19"/>
        <v>0</v>
      </c>
      <c r="H139" s="75"/>
      <c r="I139" s="75"/>
      <c r="J139" s="76"/>
      <c r="K139" s="76"/>
      <c r="L139" s="77"/>
      <c r="M139" s="77"/>
    </row>
    <row r="140" spans="1:15" s="9" customFormat="1">
      <c r="A140" s="405"/>
      <c r="B140" s="116"/>
      <c r="C140" s="403"/>
      <c r="D140" s="406"/>
      <c r="E140" s="102"/>
      <c r="F140" s="447"/>
      <c r="G140" s="148">
        <f t="shared" si="19"/>
        <v>0</v>
      </c>
      <c r="H140" s="88"/>
      <c r="I140" s="88"/>
      <c r="J140" s="89"/>
      <c r="K140" s="89"/>
      <c r="L140" s="90"/>
      <c r="M140" s="90"/>
    </row>
    <row r="141" spans="1:15" s="9" customFormat="1" ht="12.75" customHeight="1">
      <c r="A141" s="414">
        <v>14</v>
      </c>
      <c r="B141" s="132" t="s">
        <v>618</v>
      </c>
      <c r="C141" s="403"/>
      <c r="D141" s="406"/>
      <c r="E141" s="102"/>
      <c r="F141" s="447">
        <f t="shared" ref="F141:F165" si="23">+ROUND((E141*C141),2)</f>
        <v>0</v>
      </c>
      <c r="G141" s="148">
        <f t="shared" si="19"/>
        <v>0</v>
      </c>
      <c r="H141" s="88"/>
      <c r="I141" s="88"/>
      <c r="J141" s="89"/>
      <c r="K141" s="89"/>
      <c r="L141" s="90"/>
      <c r="M141" s="90"/>
    </row>
    <row r="142" spans="1:15" s="33" customFormat="1" ht="72.75" customHeight="1">
      <c r="A142" s="424">
        <v>14.1</v>
      </c>
      <c r="B142" s="482" t="s">
        <v>616</v>
      </c>
      <c r="C142" s="483">
        <v>125.96</v>
      </c>
      <c r="D142" s="463" t="s">
        <v>6</v>
      </c>
      <c r="E142" s="346"/>
      <c r="F142" s="700">
        <f t="shared" si="23"/>
        <v>0</v>
      </c>
      <c r="G142" s="148">
        <f t="shared" si="19"/>
        <v>0</v>
      </c>
      <c r="H142" s="75"/>
      <c r="I142" s="75"/>
      <c r="L142" s="51"/>
      <c r="M142" s="46"/>
    </row>
    <row r="143" spans="1:15" s="42" customFormat="1" ht="31.5" customHeight="1">
      <c r="A143" s="424">
        <v>14.2</v>
      </c>
      <c r="B143" s="482" t="s">
        <v>122</v>
      </c>
      <c r="C143" s="484">
        <v>3</v>
      </c>
      <c r="D143" s="461" t="s">
        <v>98</v>
      </c>
      <c r="E143" s="346"/>
      <c r="F143" s="700">
        <f>+ROUND((E143*C143),2)</f>
        <v>0</v>
      </c>
      <c r="G143" s="148">
        <f t="shared" si="19"/>
        <v>0</v>
      </c>
      <c r="H143" s="75"/>
      <c r="I143" s="39"/>
      <c r="J143" s="38"/>
      <c r="K143" s="38"/>
      <c r="L143" s="37"/>
      <c r="M143" s="37"/>
    </row>
    <row r="144" spans="1:15" s="42" customFormat="1" ht="14.25">
      <c r="A144" s="424">
        <v>14.3</v>
      </c>
      <c r="B144" s="412" t="s">
        <v>346</v>
      </c>
      <c r="C144" s="485">
        <v>2</v>
      </c>
      <c r="D144" s="410" t="s">
        <v>98</v>
      </c>
      <c r="E144" s="340"/>
      <c r="F144" s="694">
        <f>+ROUND((E144*C144),2)</f>
        <v>0</v>
      </c>
      <c r="G144" s="148">
        <f t="shared" si="19"/>
        <v>0</v>
      </c>
      <c r="H144" s="75"/>
      <c r="I144" s="39"/>
      <c r="J144" s="38"/>
      <c r="K144" s="38"/>
      <c r="L144" s="37"/>
      <c r="M144" s="37"/>
    </row>
    <row r="145" spans="1:13" s="33" customFormat="1">
      <c r="A145" s="411"/>
      <c r="B145" s="408"/>
      <c r="C145" s="465"/>
      <c r="D145" s="470"/>
      <c r="E145" s="340"/>
      <c r="F145" s="694"/>
      <c r="G145" s="148">
        <f t="shared" ref="G145:G208" si="24">+E145*C145</f>
        <v>0</v>
      </c>
      <c r="H145" s="75"/>
      <c r="I145" s="75"/>
      <c r="L145" s="51"/>
      <c r="M145" s="46"/>
    </row>
    <row r="146" spans="1:13" s="33" customFormat="1" ht="25.5">
      <c r="A146" s="486">
        <v>15</v>
      </c>
      <c r="B146" s="448" t="s">
        <v>617</v>
      </c>
      <c r="C146" s="487"/>
      <c r="D146" s="406"/>
      <c r="E146" s="352"/>
      <c r="F146" s="704">
        <f t="shared" ref="F146" si="25">ROUND(C146*E146,2)</f>
        <v>0</v>
      </c>
      <c r="G146" s="148">
        <f t="shared" si="24"/>
        <v>0</v>
      </c>
      <c r="H146" s="75"/>
      <c r="I146" s="75"/>
      <c r="L146" s="51"/>
      <c r="M146" s="46"/>
    </row>
    <row r="147" spans="1:13" s="33" customFormat="1" ht="14.25">
      <c r="A147" s="407">
        <v>15.1</v>
      </c>
      <c r="B147" s="488" t="s">
        <v>670</v>
      </c>
      <c r="C147" s="487">
        <v>4</v>
      </c>
      <c r="D147" s="406" t="s">
        <v>98</v>
      </c>
      <c r="E147" s="102"/>
      <c r="F147" s="704">
        <f t="shared" ref="F147:F150" si="26">ROUND(C147*E147,2)</f>
        <v>0</v>
      </c>
      <c r="G147" s="148">
        <f t="shared" si="24"/>
        <v>0</v>
      </c>
      <c r="H147" s="75"/>
      <c r="I147" s="75"/>
      <c r="L147" s="51"/>
      <c r="M147" s="46"/>
    </row>
    <row r="148" spans="1:13" s="33" customFormat="1" ht="14.25">
      <c r="A148" s="407">
        <v>15.2</v>
      </c>
      <c r="B148" s="488" t="s">
        <v>99</v>
      </c>
      <c r="C148" s="487">
        <v>6</v>
      </c>
      <c r="D148" s="406" t="s">
        <v>98</v>
      </c>
      <c r="E148" s="102"/>
      <c r="F148" s="704">
        <f t="shared" si="26"/>
        <v>0</v>
      </c>
      <c r="G148" s="148">
        <f t="shared" si="24"/>
        <v>0</v>
      </c>
      <c r="H148" s="75"/>
      <c r="I148" s="75"/>
      <c r="L148" s="51"/>
      <c r="M148" s="46"/>
    </row>
    <row r="149" spans="1:13" s="33" customFormat="1" ht="14.25">
      <c r="A149" s="407">
        <v>15.3</v>
      </c>
      <c r="B149" s="488" t="s">
        <v>671</v>
      </c>
      <c r="C149" s="487">
        <v>7</v>
      </c>
      <c r="D149" s="406" t="s">
        <v>98</v>
      </c>
      <c r="E149" s="102"/>
      <c r="F149" s="704">
        <f t="shared" si="26"/>
        <v>0</v>
      </c>
      <c r="G149" s="148">
        <f t="shared" si="24"/>
        <v>0</v>
      </c>
      <c r="H149" s="75"/>
      <c r="I149" s="75"/>
      <c r="L149" s="51"/>
      <c r="M149" s="46"/>
    </row>
    <row r="150" spans="1:13" s="33" customFormat="1" ht="14.25">
      <c r="A150" s="407">
        <v>15.4</v>
      </c>
      <c r="B150" s="488" t="s">
        <v>672</v>
      </c>
      <c r="C150" s="487">
        <v>6</v>
      </c>
      <c r="D150" s="406" t="s">
        <v>98</v>
      </c>
      <c r="E150" s="102"/>
      <c r="F150" s="704">
        <f t="shared" si="26"/>
        <v>0</v>
      </c>
      <c r="G150" s="148">
        <f t="shared" si="24"/>
        <v>0</v>
      </c>
      <c r="H150" s="75"/>
      <c r="I150" s="75"/>
      <c r="L150" s="51"/>
      <c r="M150" s="46"/>
    </row>
    <row r="151" spans="1:13" s="33" customFormat="1">
      <c r="A151" s="411"/>
      <c r="B151" s="408"/>
      <c r="C151" s="465"/>
      <c r="D151" s="470"/>
      <c r="E151" s="340"/>
      <c r="F151" s="694"/>
      <c r="G151" s="148">
        <f t="shared" si="24"/>
        <v>0</v>
      </c>
      <c r="H151" s="75"/>
      <c r="I151" s="75"/>
      <c r="L151" s="51"/>
      <c r="M151" s="46"/>
    </row>
    <row r="152" spans="1:13" s="33" customFormat="1">
      <c r="A152" s="414">
        <v>16</v>
      </c>
      <c r="B152" s="416" t="s">
        <v>625</v>
      </c>
      <c r="C152" s="465"/>
      <c r="D152" s="470"/>
      <c r="E152" s="340"/>
      <c r="F152" s="694"/>
      <c r="G152" s="148">
        <f t="shared" si="24"/>
        <v>0</v>
      </c>
      <c r="H152" s="75"/>
      <c r="I152" s="75"/>
      <c r="L152" s="51"/>
      <c r="M152" s="46"/>
    </row>
    <row r="153" spans="1:13" s="9" customFormat="1" ht="14.25">
      <c r="A153" s="411">
        <v>16.100000000000001</v>
      </c>
      <c r="B153" s="489" t="s">
        <v>624</v>
      </c>
      <c r="C153" s="403">
        <v>1</v>
      </c>
      <c r="D153" s="410" t="s">
        <v>98</v>
      </c>
      <c r="E153" s="102"/>
      <c r="F153" s="447">
        <f t="shared" si="23"/>
        <v>0</v>
      </c>
      <c r="G153" s="148">
        <f t="shared" si="24"/>
        <v>0</v>
      </c>
      <c r="H153" s="88"/>
      <c r="I153" s="88"/>
      <c r="J153" s="89"/>
      <c r="K153" s="89"/>
      <c r="L153" s="79"/>
      <c r="M153" s="90"/>
    </row>
    <row r="154" spans="1:13" s="9" customFormat="1" ht="14.25">
      <c r="A154" s="490">
        <v>16.2</v>
      </c>
      <c r="B154" s="491" t="s">
        <v>623</v>
      </c>
      <c r="C154" s="492">
        <v>15.14</v>
      </c>
      <c r="D154" s="438" t="s">
        <v>6</v>
      </c>
      <c r="E154" s="341"/>
      <c r="F154" s="695">
        <f t="shared" si="23"/>
        <v>0</v>
      </c>
      <c r="G154" s="148">
        <f t="shared" si="24"/>
        <v>0</v>
      </c>
      <c r="H154" s="88"/>
      <c r="I154" s="88"/>
      <c r="J154" s="89"/>
      <c r="K154" s="89"/>
      <c r="L154" s="79"/>
      <c r="M154" s="90"/>
    </row>
    <row r="155" spans="1:13" s="9" customFormat="1" ht="15">
      <c r="A155" s="411">
        <v>16.3</v>
      </c>
      <c r="B155" s="489" t="s">
        <v>683</v>
      </c>
      <c r="C155" s="403">
        <v>2</v>
      </c>
      <c r="D155" s="410" t="s">
        <v>98</v>
      </c>
      <c r="E155" s="102"/>
      <c r="F155" s="447">
        <f t="shared" si="23"/>
        <v>0</v>
      </c>
      <c r="G155" s="148">
        <f t="shared" si="24"/>
        <v>0</v>
      </c>
      <c r="H155" s="88"/>
      <c r="I155" s="88"/>
      <c r="J155" s="89"/>
      <c r="K155" s="89"/>
      <c r="L155" s="79"/>
      <c r="M155" s="90"/>
    </row>
    <row r="156" spans="1:13" s="9" customFormat="1" ht="14.25">
      <c r="A156" s="411">
        <v>16.399999999999999</v>
      </c>
      <c r="B156" s="489" t="s">
        <v>348</v>
      </c>
      <c r="C156" s="403">
        <v>4</v>
      </c>
      <c r="D156" s="410" t="s">
        <v>98</v>
      </c>
      <c r="E156" s="102"/>
      <c r="F156" s="447">
        <f t="shared" si="23"/>
        <v>0</v>
      </c>
      <c r="G156" s="148">
        <f t="shared" si="24"/>
        <v>0</v>
      </c>
      <c r="H156" s="88"/>
      <c r="I156" s="88"/>
      <c r="J156" s="89"/>
      <c r="K156" s="89"/>
      <c r="L156" s="79"/>
      <c r="M156" s="90"/>
    </row>
    <row r="157" spans="1:13" s="9" customFormat="1" ht="14.25">
      <c r="A157" s="411">
        <v>16.5</v>
      </c>
      <c r="B157" s="489" t="s">
        <v>350</v>
      </c>
      <c r="C157" s="403">
        <v>1</v>
      </c>
      <c r="D157" s="410" t="s">
        <v>98</v>
      </c>
      <c r="E157" s="102"/>
      <c r="F157" s="447">
        <f t="shared" si="23"/>
        <v>0</v>
      </c>
      <c r="G157" s="148">
        <f t="shared" si="24"/>
        <v>0</v>
      </c>
      <c r="H157" s="88"/>
      <c r="I157" s="88"/>
      <c r="J157" s="89"/>
      <c r="K157" s="89"/>
      <c r="L157" s="79"/>
      <c r="M157" s="90"/>
    </row>
    <row r="158" spans="1:13" s="9" customFormat="1" ht="14.25">
      <c r="A158" s="411">
        <v>16.600000000000001</v>
      </c>
      <c r="B158" s="489" t="s">
        <v>349</v>
      </c>
      <c r="C158" s="403">
        <v>1</v>
      </c>
      <c r="D158" s="420" t="s">
        <v>7</v>
      </c>
      <c r="E158" s="102"/>
      <c r="F158" s="447">
        <f t="shared" si="23"/>
        <v>0</v>
      </c>
      <c r="G158" s="148">
        <f t="shared" si="24"/>
        <v>0</v>
      </c>
      <c r="H158" s="88"/>
      <c r="I158" s="88"/>
      <c r="J158" s="89"/>
      <c r="K158" s="89"/>
      <c r="L158" s="79"/>
      <c r="M158" s="90"/>
    </row>
    <row r="159" spans="1:13" s="9" customFormat="1">
      <c r="A159" s="411"/>
      <c r="B159" s="493"/>
      <c r="C159" s="403"/>
      <c r="D159" s="406"/>
      <c r="E159" s="102"/>
      <c r="F159" s="447"/>
      <c r="G159" s="148">
        <f t="shared" si="24"/>
        <v>0</v>
      </c>
      <c r="H159" s="88"/>
      <c r="I159" s="88"/>
      <c r="J159" s="89"/>
      <c r="K159" s="89"/>
      <c r="L159" s="79"/>
      <c r="M159" s="90"/>
    </row>
    <row r="160" spans="1:13" s="33" customFormat="1" ht="12.75" customHeight="1">
      <c r="A160" s="414">
        <v>17</v>
      </c>
      <c r="B160" s="132" t="s">
        <v>44</v>
      </c>
      <c r="C160" s="403"/>
      <c r="D160" s="406"/>
      <c r="E160" s="102"/>
      <c r="F160" s="447">
        <f t="shared" si="23"/>
        <v>0</v>
      </c>
      <c r="G160" s="148">
        <f t="shared" si="24"/>
        <v>0</v>
      </c>
      <c r="H160" s="75"/>
      <c r="I160" s="75"/>
      <c r="J160" s="76"/>
      <c r="K160" s="76"/>
      <c r="L160" s="77"/>
      <c r="M160" s="77"/>
    </row>
    <row r="161" spans="1:13" s="33" customFormat="1" ht="12.75" customHeight="1">
      <c r="A161" s="424">
        <v>17.100000000000001</v>
      </c>
      <c r="B161" s="412" t="s">
        <v>464</v>
      </c>
      <c r="C161" s="423">
        <v>204.75</v>
      </c>
      <c r="D161" s="406" t="s">
        <v>420</v>
      </c>
      <c r="E161" s="102"/>
      <c r="F161" s="447">
        <f t="shared" si="23"/>
        <v>0</v>
      </c>
      <c r="G161" s="148">
        <f t="shared" si="24"/>
        <v>0</v>
      </c>
      <c r="H161" s="75"/>
      <c r="I161" s="75"/>
      <c r="J161" s="76"/>
      <c r="K161" s="76"/>
      <c r="L161" s="221"/>
      <c r="M161" s="77"/>
    </row>
    <row r="162" spans="1:13" s="33" customFormat="1" ht="15" customHeight="1">
      <c r="A162" s="424">
        <v>17.2</v>
      </c>
      <c r="B162" s="412" t="s">
        <v>691</v>
      </c>
      <c r="C162" s="423">
        <v>204.75</v>
      </c>
      <c r="D162" s="406" t="s">
        <v>420</v>
      </c>
      <c r="E162" s="102"/>
      <c r="F162" s="447">
        <f t="shared" si="23"/>
        <v>0</v>
      </c>
      <c r="G162" s="148">
        <f t="shared" si="24"/>
        <v>0</v>
      </c>
      <c r="H162" s="75"/>
      <c r="I162" s="75"/>
      <c r="J162" s="76"/>
      <c r="K162" s="76"/>
      <c r="L162" s="233"/>
      <c r="M162" s="77"/>
    </row>
    <row r="163" spans="1:13" s="33" customFormat="1" ht="15.75" customHeight="1">
      <c r="A163" s="424">
        <v>17.3</v>
      </c>
      <c r="B163" s="412" t="s">
        <v>694</v>
      </c>
      <c r="C163" s="423">
        <v>1</v>
      </c>
      <c r="D163" s="410" t="s">
        <v>98</v>
      </c>
      <c r="E163" s="102"/>
      <c r="F163" s="447">
        <f t="shared" si="23"/>
        <v>0</v>
      </c>
      <c r="G163" s="148">
        <f t="shared" si="24"/>
        <v>0</v>
      </c>
      <c r="H163" s="75"/>
      <c r="I163" s="75"/>
      <c r="J163" s="76"/>
      <c r="L163" s="77"/>
      <c r="M163" s="77"/>
    </row>
    <row r="164" spans="1:13" s="33" customFormat="1">
      <c r="A164" s="411"/>
      <c r="B164" s="116"/>
      <c r="C164" s="403"/>
      <c r="D164" s="406"/>
      <c r="E164" s="102"/>
      <c r="F164" s="447">
        <f t="shared" si="23"/>
        <v>0</v>
      </c>
      <c r="G164" s="148">
        <f t="shared" si="24"/>
        <v>0</v>
      </c>
      <c r="H164" s="75"/>
      <c r="I164" s="75"/>
      <c r="J164" s="229"/>
      <c r="K164" s="76"/>
      <c r="L164" s="77"/>
      <c r="M164" s="77"/>
    </row>
    <row r="165" spans="1:13" s="33" customFormat="1">
      <c r="A165" s="132">
        <v>18</v>
      </c>
      <c r="B165" s="494" t="s">
        <v>351</v>
      </c>
      <c r="C165" s="403"/>
      <c r="D165" s="406"/>
      <c r="E165" s="102"/>
      <c r="F165" s="447">
        <f t="shared" si="23"/>
        <v>0</v>
      </c>
      <c r="G165" s="148">
        <f t="shared" si="24"/>
        <v>0</v>
      </c>
      <c r="H165" s="75"/>
      <c r="I165" s="75"/>
      <c r="J165" s="229"/>
      <c r="K165" s="76"/>
      <c r="L165" s="77"/>
      <c r="M165" s="77"/>
    </row>
    <row r="166" spans="1:13" s="33" customFormat="1">
      <c r="A166" s="132"/>
      <c r="B166" s="494"/>
      <c r="C166" s="403"/>
      <c r="D166" s="406"/>
      <c r="E166" s="102"/>
      <c r="F166" s="447"/>
      <c r="G166" s="148">
        <f t="shared" si="24"/>
        <v>0</v>
      </c>
      <c r="H166" s="75"/>
      <c r="I166" s="75"/>
      <c r="J166" s="229"/>
      <c r="K166" s="76"/>
      <c r="L166" s="77"/>
      <c r="M166" s="77"/>
    </row>
    <row r="167" spans="1:13" s="33" customFormat="1" ht="14.25">
      <c r="A167" s="116">
        <v>18.100000000000001</v>
      </c>
      <c r="B167" s="412" t="s">
        <v>85</v>
      </c>
      <c r="C167" s="403">
        <v>60.97</v>
      </c>
      <c r="D167" s="410" t="s">
        <v>6</v>
      </c>
      <c r="E167" s="332"/>
      <c r="F167" s="447">
        <f>+ROUND(C167*E167,2)</f>
        <v>0</v>
      </c>
      <c r="G167" s="148">
        <f t="shared" si="24"/>
        <v>0</v>
      </c>
      <c r="H167" s="75"/>
      <c r="I167" s="75"/>
      <c r="J167" s="229"/>
      <c r="K167" s="76"/>
      <c r="L167" s="77"/>
      <c r="M167" s="77"/>
    </row>
    <row r="168" spans="1:13" s="33" customFormat="1">
      <c r="A168" s="495"/>
      <c r="B168" s="496"/>
      <c r="C168" s="497"/>
      <c r="D168" s="498"/>
      <c r="E168" s="150"/>
      <c r="F168" s="447"/>
      <c r="G168" s="148">
        <f t="shared" si="24"/>
        <v>0</v>
      </c>
      <c r="H168" s="75"/>
      <c r="I168" s="75"/>
      <c r="J168" s="76"/>
      <c r="K168" s="234"/>
      <c r="L168" s="235"/>
      <c r="M168" s="233"/>
    </row>
    <row r="169" spans="1:13" s="99" customFormat="1" ht="16.5" customHeight="1">
      <c r="A169" s="499">
        <v>18.2</v>
      </c>
      <c r="B169" s="500" t="s">
        <v>11</v>
      </c>
      <c r="C169" s="499"/>
      <c r="D169" s="501"/>
      <c r="E169" s="353"/>
      <c r="F169" s="705">
        <f t="shared" ref="F169:F181" si="27">+ROUND(C169*E169,2)</f>
        <v>0</v>
      </c>
      <c r="G169" s="148">
        <f t="shared" si="24"/>
        <v>0</v>
      </c>
      <c r="H169" s="236"/>
      <c r="I169" s="237"/>
      <c r="J169" s="98"/>
      <c r="L169" s="25"/>
      <c r="M169" s="25"/>
    </row>
    <row r="170" spans="1:13" s="9" customFormat="1" ht="13.5" customHeight="1">
      <c r="A170" s="502" t="s">
        <v>376</v>
      </c>
      <c r="B170" s="425" t="s">
        <v>358</v>
      </c>
      <c r="C170" s="503">
        <v>126.93</v>
      </c>
      <c r="D170" s="498" t="s">
        <v>421</v>
      </c>
      <c r="E170" s="150"/>
      <c r="F170" s="447">
        <f t="shared" si="27"/>
        <v>0</v>
      </c>
      <c r="G170" s="148">
        <f t="shared" si="24"/>
        <v>0</v>
      </c>
      <c r="H170" s="88"/>
      <c r="I170" s="202"/>
      <c r="J170" s="71"/>
      <c r="L170" s="79"/>
      <c r="M170" s="79"/>
    </row>
    <row r="171" spans="1:13" s="9" customFormat="1" ht="13.5" customHeight="1">
      <c r="A171" s="502" t="s">
        <v>377</v>
      </c>
      <c r="B171" s="425" t="s">
        <v>87</v>
      </c>
      <c r="C171" s="503">
        <v>64.02</v>
      </c>
      <c r="D171" s="498" t="s">
        <v>420</v>
      </c>
      <c r="E171" s="150"/>
      <c r="F171" s="447">
        <f t="shared" si="27"/>
        <v>0</v>
      </c>
      <c r="G171" s="148">
        <f t="shared" si="24"/>
        <v>0</v>
      </c>
      <c r="H171" s="88"/>
      <c r="I171" s="202"/>
      <c r="J171" s="71"/>
      <c r="L171" s="79"/>
      <c r="M171" s="79"/>
    </row>
    <row r="172" spans="1:13" s="9" customFormat="1" ht="13.5" customHeight="1">
      <c r="A172" s="502" t="s">
        <v>378</v>
      </c>
      <c r="B172" s="430" t="s">
        <v>352</v>
      </c>
      <c r="C172" s="497">
        <v>6.4</v>
      </c>
      <c r="D172" s="498" t="s">
        <v>421</v>
      </c>
      <c r="E172" s="150"/>
      <c r="F172" s="447">
        <f t="shared" si="27"/>
        <v>0</v>
      </c>
      <c r="G172" s="148">
        <f t="shared" si="24"/>
        <v>0</v>
      </c>
      <c r="H172" s="88"/>
      <c r="I172" s="202"/>
      <c r="J172" s="71"/>
      <c r="L172" s="79"/>
      <c r="M172" s="79"/>
    </row>
    <row r="173" spans="1:13" s="9" customFormat="1" ht="19.5" customHeight="1">
      <c r="A173" s="502" t="s">
        <v>379</v>
      </c>
      <c r="B173" s="425" t="s">
        <v>88</v>
      </c>
      <c r="C173" s="503">
        <v>110.29</v>
      </c>
      <c r="D173" s="498" t="s">
        <v>421</v>
      </c>
      <c r="E173" s="150"/>
      <c r="F173" s="447">
        <f t="shared" si="27"/>
        <v>0</v>
      </c>
      <c r="G173" s="148">
        <f t="shared" si="24"/>
        <v>0</v>
      </c>
      <c r="H173" s="88"/>
      <c r="I173" s="88"/>
      <c r="J173" s="71"/>
      <c r="L173" s="79"/>
      <c r="M173" s="79"/>
    </row>
    <row r="174" spans="1:13" s="9" customFormat="1" ht="28.5">
      <c r="A174" s="502" t="s">
        <v>380</v>
      </c>
      <c r="B174" s="504" t="s">
        <v>90</v>
      </c>
      <c r="C174" s="503">
        <v>19.97</v>
      </c>
      <c r="D174" s="498" t="s">
        <v>421</v>
      </c>
      <c r="E174" s="354"/>
      <c r="F174" s="447">
        <f t="shared" si="27"/>
        <v>0</v>
      </c>
      <c r="G174" s="148">
        <f t="shared" si="24"/>
        <v>0</v>
      </c>
      <c r="H174" s="88"/>
      <c r="I174" s="88"/>
      <c r="J174" s="71"/>
      <c r="L174" s="79"/>
      <c r="M174" s="79"/>
    </row>
    <row r="175" spans="1:13" s="9" customFormat="1">
      <c r="A175" s="495"/>
      <c r="B175" s="496"/>
      <c r="C175" s="497"/>
      <c r="D175" s="498"/>
      <c r="E175" s="150"/>
      <c r="F175" s="447">
        <f t="shared" si="27"/>
        <v>0</v>
      </c>
      <c r="G175" s="148">
        <f t="shared" si="24"/>
        <v>0</v>
      </c>
      <c r="H175" s="88"/>
      <c r="I175" s="88"/>
      <c r="J175" s="71"/>
      <c r="L175" s="79"/>
      <c r="M175" s="79"/>
    </row>
    <row r="176" spans="1:13" s="33" customFormat="1" ht="12.75" customHeight="1">
      <c r="A176" s="499">
        <v>18.3</v>
      </c>
      <c r="B176" s="500" t="s">
        <v>353</v>
      </c>
      <c r="C176" s="499"/>
      <c r="D176" s="501"/>
      <c r="E176" s="353"/>
      <c r="F176" s="447">
        <f t="shared" si="27"/>
        <v>0</v>
      </c>
      <c r="G176" s="148">
        <f t="shared" si="24"/>
        <v>0</v>
      </c>
      <c r="H176" s="75"/>
      <c r="I176" s="75"/>
      <c r="J176" s="31"/>
      <c r="L176" s="46"/>
      <c r="M176" s="46"/>
    </row>
    <row r="177" spans="1:15" s="33" customFormat="1" ht="17.25" customHeight="1">
      <c r="A177" s="502" t="s">
        <v>381</v>
      </c>
      <c r="B177" s="505" t="s">
        <v>354</v>
      </c>
      <c r="C177" s="497">
        <v>63.41</v>
      </c>
      <c r="D177" s="498" t="s">
        <v>6</v>
      </c>
      <c r="E177" s="150"/>
      <c r="F177" s="447">
        <f t="shared" si="27"/>
        <v>0</v>
      </c>
      <c r="G177" s="148">
        <f t="shared" si="24"/>
        <v>0</v>
      </c>
      <c r="H177" s="75"/>
      <c r="I177" s="75"/>
      <c r="J177" s="31"/>
      <c r="L177" s="46"/>
      <c r="M177" s="46"/>
    </row>
    <row r="178" spans="1:15" s="33" customFormat="1">
      <c r="A178" s="495"/>
      <c r="B178" s="506"/>
      <c r="C178" s="497"/>
      <c r="D178" s="498"/>
      <c r="E178" s="355"/>
      <c r="F178" s="447">
        <f t="shared" si="27"/>
        <v>0</v>
      </c>
      <c r="G178" s="148">
        <f t="shared" si="24"/>
        <v>0</v>
      </c>
      <c r="H178" s="75"/>
      <c r="I178" s="75"/>
      <c r="J178" s="31"/>
      <c r="L178" s="46"/>
      <c r="M178" s="46"/>
    </row>
    <row r="179" spans="1:15" s="33" customFormat="1" ht="13.5" customHeight="1">
      <c r="A179" s="499">
        <v>18.399999999999999</v>
      </c>
      <c r="B179" s="500" t="s">
        <v>355</v>
      </c>
      <c r="C179" s="499"/>
      <c r="D179" s="501"/>
      <c r="E179" s="356"/>
      <c r="F179" s="447">
        <f t="shared" si="27"/>
        <v>0</v>
      </c>
      <c r="G179" s="148">
        <f t="shared" si="24"/>
        <v>0</v>
      </c>
      <c r="H179" s="75"/>
      <c r="I179" s="75"/>
      <c r="J179" s="31"/>
      <c r="L179" s="46"/>
      <c r="M179" s="46"/>
    </row>
    <row r="180" spans="1:15" s="9" customFormat="1" ht="12.75" customHeight="1">
      <c r="A180" s="502" t="s">
        <v>382</v>
      </c>
      <c r="B180" s="505" t="s">
        <v>356</v>
      </c>
      <c r="C180" s="497">
        <v>60.97</v>
      </c>
      <c r="D180" s="498" t="s">
        <v>6</v>
      </c>
      <c r="E180" s="150"/>
      <c r="F180" s="447">
        <f t="shared" si="27"/>
        <v>0</v>
      </c>
      <c r="G180" s="148">
        <f t="shared" si="24"/>
        <v>0</v>
      </c>
      <c r="H180" s="88"/>
      <c r="I180" s="88"/>
      <c r="J180" s="71"/>
      <c r="L180" s="79"/>
      <c r="M180" s="79"/>
    </row>
    <row r="181" spans="1:15" s="9" customFormat="1" ht="12.75" customHeight="1">
      <c r="A181" s="495"/>
      <c r="B181" s="496"/>
      <c r="C181" s="497"/>
      <c r="D181" s="498"/>
      <c r="E181" s="355"/>
      <c r="F181" s="447">
        <f t="shared" si="27"/>
        <v>0</v>
      </c>
      <c r="G181" s="148">
        <f t="shared" si="24"/>
        <v>0</v>
      </c>
      <c r="H181" s="88"/>
      <c r="I181" s="88"/>
      <c r="J181" s="71"/>
      <c r="L181" s="79"/>
      <c r="M181" s="79"/>
    </row>
    <row r="182" spans="1:15" s="9" customFormat="1" ht="12.75" customHeight="1">
      <c r="A182" s="507">
        <v>18.5</v>
      </c>
      <c r="B182" s="508" t="s">
        <v>467</v>
      </c>
      <c r="C182" s="509"/>
      <c r="D182" s="452"/>
      <c r="E182" s="343"/>
      <c r="F182" s="696"/>
      <c r="G182" s="148">
        <f t="shared" si="24"/>
        <v>0</v>
      </c>
      <c r="H182" s="88"/>
      <c r="I182" s="88"/>
      <c r="J182" s="71"/>
      <c r="L182" s="79"/>
      <c r="M182" s="79"/>
    </row>
    <row r="183" spans="1:15" s="9" customFormat="1" ht="12.75" customHeight="1">
      <c r="A183" s="510" t="s">
        <v>383</v>
      </c>
      <c r="B183" s="504" t="s">
        <v>465</v>
      </c>
      <c r="C183" s="509">
        <v>2</v>
      </c>
      <c r="D183" s="452" t="s">
        <v>98</v>
      </c>
      <c r="E183" s="102"/>
      <c r="F183" s="447">
        <f t="shared" ref="F183" si="28">ROUND(C183*E183,2)</f>
        <v>0</v>
      </c>
      <c r="G183" s="148">
        <f t="shared" si="24"/>
        <v>0</v>
      </c>
      <c r="H183" s="88"/>
      <c r="I183" s="88"/>
      <c r="J183" s="71"/>
      <c r="L183" s="79"/>
      <c r="M183" s="79"/>
    </row>
    <row r="184" spans="1:15" s="9" customFormat="1" ht="12.75" customHeight="1">
      <c r="A184" s="511"/>
      <c r="B184" s="496"/>
      <c r="C184" s="503"/>
      <c r="D184" s="498"/>
      <c r="E184" s="355"/>
      <c r="F184" s="447"/>
      <c r="G184" s="148">
        <f t="shared" si="24"/>
        <v>0</v>
      </c>
      <c r="H184" s="88"/>
      <c r="I184" s="88"/>
      <c r="J184" s="71"/>
      <c r="L184" s="79"/>
      <c r="M184" s="79"/>
    </row>
    <row r="185" spans="1:15" s="33" customFormat="1" ht="12.75" customHeight="1">
      <c r="A185" s="512">
        <v>18.600000000000001</v>
      </c>
      <c r="B185" s="508" t="s">
        <v>357</v>
      </c>
      <c r="C185" s="513"/>
      <c r="D185" s="514"/>
      <c r="E185" s="353"/>
      <c r="F185" s="447">
        <f>+ROUND(C185*E185,2)</f>
        <v>0</v>
      </c>
      <c r="G185" s="148">
        <f t="shared" si="24"/>
        <v>0</v>
      </c>
      <c r="H185" s="75"/>
      <c r="I185" s="75"/>
      <c r="J185" s="31"/>
      <c r="L185" s="46"/>
      <c r="M185" s="46"/>
    </row>
    <row r="186" spans="1:15" s="33" customFormat="1" ht="14.25">
      <c r="A186" s="511" t="s">
        <v>384</v>
      </c>
      <c r="B186" s="504" t="s">
        <v>466</v>
      </c>
      <c r="C186" s="503">
        <v>1</v>
      </c>
      <c r="D186" s="514" t="s">
        <v>98</v>
      </c>
      <c r="E186" s="150"/>
      <c r="F186" s="447">
        <f>+ROUND(C186*E186,2)</f>
        <v>0</v>
      </c>
      <c r="G186" s="148">
        <f t="shared" si="24"/>
        <v>0</v>
      </c>
      <c r="H186" s="75"/>
      <c r="I186" s="75"/>
      <c r="J186" s="31"/>
      <c r="L186" s="46"/>
      <c r="M186" s="46"/>
    </row>
    <row r="187" spans="1:15" s="33" customFormat="1" ht="4.5" customHeight="1">
      <c r="A187" s="515"/>
      <c r="B187" s="425"/>
      <c r="C187" s="503"/>
      <c r="D187" s="514"/>
      <c r="E187" s="150"/>
      <c r="F187" s="447"/>
      <c r="G187" s="148">
        <f t="shared" si="24"/>
        <v>0</v>
      </c>
      <c r="H187" s="75"/>
      <c r="I187" s="75"/>
      <c r="J187" s="31"/>
      <c r="L187" s="46"/>
      <c r="M187" s="46"/>
    </row>
    <row r="188" spans="1:15" s="6" customFormat="1" ht="12.75" customHeight="1">
      <c r="A188" s="516"/>
      <c r="B188" s="517" t="s">
        <v>18</v>
      </c>
      <c r="C188" s="518"/>
      <c r="D188" s="519"/>
      <c r="E188" s="357"/>
      <c r="F188" s="706">
        <f>SUM(F16:F186)</f>
        <v>0</v>
      </c>
      <c r="G188" s="148">
        <f t="shared" si="24"/>
        <v>0</v>
      </c>
      <c r="H188" s="88"/>
      <c r="I188" s="88"/>
      <c r="J188" s="9"/>
      <c r="K188" s="9"/>
      <c r="L188" s="79"/>
      <c r="M188" s="79"/>
      <c r="N188" s="9"/>
      <c r="O188" s="9"/>
    </row>
    <row r="189" spans="1:15" s="33" customFormat="1" ht="12.75" customHeight="1">
      <c r="A189" s="116"/>
      <c r="B189" s="520"/>
      <c r="C189" s="403"/>
      <c r="D189" s="521"/>
      <c r="E189" s="238"/>
      <c r="F189" s="116">
        <f>+ROUND((E189*C189),2)</f>
        <v>0</v>
      </c>
      <c r="G189" s="148">
        <f t="shared" si="24"/>
        <v>0</v>
      </c>
      <c r="H189" s="75"/>
      <c r="I189" s="75"/>
      <c r="J189" s="31"/>
      <c r="L189" s="46"/>
      <c r="M189" s="46"/>
    </row>
    <row r="190" spans="1:15" s="33" customFormat="1" ht="12.75" customHeight="1">
      <c r="A190" s="522" t="s">
        <v>20</v>
      </c>
      <c r="B190" s="132" t="s">
        <v>45</v>
      </c>
      <c r="C190" s="403"/>
      <c r="D190" s="116"/>
      <c r="E190" s="102"/>
      <c r="F190" s="116">
        <f>ROUND((C190*E190),2)</f>
        <v>0</v>
      </c>
      <c r="G190" s="148">
        <f t="shared" si="24"/>
        <v>0</v>
      </c>
      <c r="H190" s="75"/>
      <c r="I190" s="75"/>
      <c r="J190" s="31"/>
      <c r="L190" s="46"/>
      <c r="M190" s="46"/>
    </row>
    <row r="191" spans="1:15" s="33" customFormat="1" ht="12.75" customHeight="1">
      <c r="A191" s="116"/>
      <c r="B191" s="116"/>
      <c r="C191" s="403"/>
      <c r="D191" s="116"/>
      <c r="E191" s="102"/>
      <c r="F191" s="116">
        <f>ROUND((C191*E191),2)</f>
        <v>0</v>
      </c>
      <c r="G191" s="148">
        <f t="shared" si="24"/>
        <v>0</v>
      </c>
      <c r="H191" s="75"/>
      <c r="I191" s="75"/>
      <c r="J191" s="31"/>
      <c r="L191" s="46"/>
      <c r="M191" s="46"/>
    </row>
    <row r="192" spans="1:15" s="9" customFormat="1" ht="12.75" customHeight="1">
      <c r="A192" s="116">
        <v>1</v>
      </c>
      <c r="B192" s="429" t="s">
        <v>85</v>
      </c>
      <c r="C192" s="403">
        <v>40</v>
      </c>
      <c r="D192" s="410" t="s">
        <v>6</v>
      </c>
      <c r="E192" s="102"/>
      <c r="F192" s="447">
        <f t="shared" ref="F192:F271" si="29">ROUND(E192*C192,2)</f>
        <v>0</v>
      </c>
      <c r="G192" s="148">
        <f t="shared" si="24"/>
        <v>0</v>
      </c>
      <c r="H192" s="88"/>
      <c r="I192" s="88"/>
      <c r="J192" s="71"/>
      <c r="L192" s="79"/>
      <c r="M192" s="79"/>
    </row>
    <row r="193" spans="1:13" s="9" customFormat="1" ht="12.75" customHeight="1">
      <c r="A193" s="116"/>
      <c r="B193" s="116"/>
      <c r="C193" s="403"/>
      <c r="D193" s="410"/>
      <c r="E193" s="102"/>
      <c r="F193" s="447">
        <f t="shared" si="29"/>
        <v>0</v>
      </c>
      <c r="G193" s="148">
        <f t="shared" si="24"/>
        <v>0</v>
      </c>
      <c r="H193" s="88"/>
      <c r="I193" s="88"/>
      <c r="J193" s="71"/>
      <c r="L193" s="79"/>
      <c r="M193" s="79"/>
    </row>
    <row r="194" spans="1:13" s="9" customFormat="1" ht="12.75" customHeight="1">
      <c r="A194" s="523">
        <v>2</v>
      </c>
      <c r="B194" s="524" t="s">
        <v>11</v>
      </c>
      <c r="C194" s="525"/>
      <c r="D194" s="526"/>
      <c r="E194" s="101"/>
      <c r="F194" s="704">
        <f t="shared" ref="F194:F197" si="30">ROUND(C194*E194,2)</f>
        <v>0</v>
      </c>
      <c r="G194" s="148">
        <f t="shared" si="24"/>
        <v>0</v>
      </c>
      <c r="H194" s="88"/>
      <c r="I194" s="88"/>
      <c r="J194" s="71"/>
      <c r="L194" s="79"/>
      <c r="M194" s="79"/>
    </row>
    <row r="195" spans="1:13" s="33" customFormat="1" ht="12.75" customHeight="1">
      <c r="A195" s="527">
        <v>2.1</v>
      </c>
      <c r="B195" s="429" t="s">
        <v>123</v>
      </c>
      <c r="C195" s="528">
        <v>19.649999999999999</v>
      </c>
      <c r="D195" s="467" t="s">
        <v>70</v>
      </c>
      <c r="E195" s="360"/>
      <c r="F195" s="704">
        <f t="shared" si="30"/>
        <v>0</v>
      </c>
      <c r="G195" s="148">
        <f t="shared" si="24"/>
        <v>0</v>
      </c>
      <c r="H195" s="75"/>
      <c r="I195" s="75"/>
      <c r="J195" s="31"/>
      <c r="L195" s="46"/>
      <c r="M195" s="46"/>
    </row>
    <row r="196" spans="1:13" s="33" customFormat="1" ht="15.75" customHeight="1">
      <c r="A196" s="527">
        <v>2.2000000000000002</v>
      </c>
      <c r="B196" s="412" t="s">
        <v>124</v>
      </c>
      <c r="C196" s="528">
        <v>6.91</v>
      </c>
      <c r="D196" s="467" t="s">
        <v>70</v>
      </c>
      <c r="E196" s="360"/>
      <c r="F196" s="704">
        <f t="shared" si="30"/>
        <v>0</v>
      </c>
      <c r="G196" s="148">
        <f t="shared" si="24"/>
        <v>0</v>
      </c>
      <c r="H196" s="75"/>
      <c r="I196" s="75"/>
      <c r="J196" s="31"/>
      <c r="L196" s="46"/>
      <c r="M196" s="46"/>
    </row>
    <row r="197" spans="1:13" s="33" customFormat="1" ht="30.75" customHeight="1">
      <c r="A197" s="527">
        <v>2.2999999999999998</v>
      </c>
      <c r="B197" s="412" t="s">
        <v>468</v>
      </c>
      <c r="C197" s="528">
        <v>15.29</v>
      </c>
      <c r="D197" s="467" t="s">
        <v>70</v>
      </c>
      <c r="E197" s="101"/>
      <c r="F197" s="704">
        <f t="shared" si="30"/>
        <v>0</v>
      </c>
      <c r="G197" s="148">
        <f t="shared" si="24"/>
        <v>0</v>
      </c>
      <c r="H197" s="220"/>
      <c r="I197" s="75"/>
      <c r="J197" s="31"/>
      <c r="L197" s="46"/>
      <c r="M197" s="46"/>
    </row>
    <row r="198" spans="1:13" s="9" customFormat="1" ht="12.75" customHeight="1">
      <c r="A198" s="116"/>
      <c r="B198" s="116"/>
      <c r="C198" s="403"/>
      <c r="D198" s="410"/>
      <c r="E198" s="102"/>
      <c r="F198" s="447"/>
      <c r="G198" s="148">
        <f t="shared" si="24"/>
        <v>0</v>
      </c>
      <c r="H198" s="88"/>
      <c r="I198" s="88"/>
      <c r="J198" s="71"/>
      <c r="L198" s="79"/>
      <c r="M198" s="79"/>
    </row>
    <row r="199" spans="1:13" s="9" customFormat="1" ht="12.75" customHeight="1">
      <c r="A199" s="529">
        <v>3</v>
      </c>
      <c r="B199" s="524" t="s">
        <v>599</v>
      </c>
      <c r="C199" s="528"/>
      <c r="D199" s="526"/>
      <c r="E199" s="101"/>
      <c r="F199" s="704">
        <f>ROUND(C199*E199,2)</f>
        <v>0</v>
      </c>
      <c r="G199" s="148">
        <f t="shared" si="24"/>
        <v>0</v>
      </c>
      <c r="H199" s="88"/>
      <c r="I199" s="88"/>
      <c r="J199" s="71"/>
      <c r="L199" s="79"/>
      <c r="M199" s="79"/>
    </row>
    <row r="200" spans="1:13" s="9" customFormat="1" ht="14.25">
      <c r="A200" s="527">
        <v>3.1</v>
      </c>
      <c r="B200" s="412" t="s">
        <v>393</v>
      </c>
      <c r="C200" s="528">
        <v>6.57</v>
      </c>
      <c r="D200" s="467" t="s">
        <v>70</v>
      </c>
      <c r="E200" s="101"/>
      <c r="F200" s="704">
        <f>ROUND(C200*E200,2)</f>
        <v>0</v>
      </c>
      <c r="G200" s="148">
        <f t="shared" si="24"/>
        <v>0</v>
      </c>
      <c r="H200" s="88"/>
      <c r="I200" s="88"/>
      <c r="J200" s="71"/>
      <c r="L200" s="79"/>
      <c r="M200" s="79"/>
    </row>
    <row r="201" spans="1:13" s="9" customFormat="1" ht="15.75" customHeight="1">
      <c r="A201" s="527">
        <v>3.2</v>
      </c>
      <c r="B201" s="412" t="s">
        <v>469</v>
      </c>
      <c r="C201" s="528">
        <v>1.5</v>
      </c>
      <c r="D201" s="467" t="s">
        <v>70</v>
      </c>
      <c r="E201" s="361"/>
      <c r="F201" s="704">
        <f>ROUND(C201*E201,2)</f>
        <v>0</v>
      </c>
      <c r="G201" s="148">
        <f t="shared" si="24"/>
        <v>0</v>
      </c>
      <c r="H201" s="88"/>
      <c r="I201" s="151"/>
      <c r="J201" s="71"/>
      <c r="L201" s="79"/>
      <c r="M201" s="79"/>
    </row>
    <row r="202" spans="1:13" s="9" customFormat="1" ht="13.5" customHeight="1">
      <c r="A202" s="527">
        <v>3.3</v>
      </c>
      <c r="B202" s="412" t="s">
        <v>470</v>
      </c>
      <c r="C202" s="528">
        <v>0.19</v>
      </c>
      <c r="D202" s="467" t="s">
        <v>70</v>
      </c>
      <c r="E202" s="361"/>
      <c r="F202" s="704">
        <f>ROUND(C202*E202,2)</f>
        <v>0</v>
      </c>
      <c r="G202" s="148">
        <f t="shared" si="24"/>
        <v>0</v>
      </c>
      <c r="H202" s="88"/>
      <c r="I202" s="151"/>
      <c r="J202" s="71"/>
      <c r="L202" s="79"/>
      <c r="M202" s="79"/>
    </row>
    <row r="203" spans="1:13" s="9" customFormat="1" ht="13.5" customHeight="1">
      <c r="A203" s="527">
        <v>3.4</v>
      </c>
      <c r="B203" s="412" t="s">
        <v>650</v>
      </c>
      <c r="C203" s="528">
        <v>1.1200000000000001</v>
      </c>
      <c r="D203" s="467" t="s">
        <v>70</v>
      </c>
      <c r="E203" s="361"/>
      <c r="F203" s="704">
        <f t="shared" ref="F203:F221" si="31">ROUND(C203*E203,2)</f>
        <v>0</v>
      </c>
      <c r="G203" s="148">
        <f t="shared" si="24"/>
        <v>0</v>
      </c>
      <c r="H203" s="88"/>
      <c r="I203" s="151"/>
      <c r="J203" s="71"/>
      <c r="L203" s="79"/>
      <c r="M203" s="79"/>
    </row>
    <row r="204" spans="1:13" s="9" customFormat="1" ht="13.5" customHeight="1">
      <c r="A204" s="527">
        <v>3.4</v>
      </c>
      <c r="B204" s="412" t="s">
        <v>651</v>
      </c>
      <c r="C204" s="528">
        <v>2.73</v>
      </c>
      <c r="D204" s="467" t="s">
        <v>70</v>
      </c>
      <c r="E204" s="361"/>
      <c r="F204" s="704">
        <f t="shared" ref="F204" si="32">ROUND(C204*E204,2)</f>
        <v>0</v>
      </c>
      <c r="G204" s="148">
        <f t="shared" si="24"/>
        <v>0</v>
      </c>
      <c r="H204" s="88"/>
      <c r="I204" s="151"/>
      <c r="J204" s="71"/>
      <c r="L204" s="79"/>
      <c r="M204" s="79"/>
    </row>
    <row r="205" spans="1:13" s="9" customFormat="1" ht="13.5" customHeight="1">
      <c r="A205" s="527">
        <v>3.5</v>
      </c>
      <c r="B205" s="412" t="s">
        <v>652</v>
      </c>
      <c r="C205" s="528">
        <v>1.03</v>
      </c>
      <c r="D205" s="467" t="s">
        <v>70</v>
      </c>
      <c r="E205" s="101"/>
      <c r="F205" s="704">
        <f t="shared" si="31"/>
        <v>0</v>
      </c>
      <c r="G205" s="148">
        <f t="shared" si="24"/>
        <v>0</v>
      </c>
      <c r="H205" s="88"/>
      <c r="I205" s="96"/>
      <c r="J205" s="71"/>
      <c r="L205" s="79"/>
      <c r="M205" s="79"/>
    </row>
    <row r="206" spans="1:13" s="9" customFormat="1" ht="13.5" customHeight="1">
      <c r="A206" s="527">
        <v>3.5</v>
      </c>
      <c r="B206" s="412" t="s">
        <v>653</v>
      </c>
      <c r="C206" s="528">
        <v>0.8</v>
      </c>
      <c r="D206" s="467" t="s">
        <v>70</v>
      </c>
      <c r="E206" s="101"/>
      <c r="F206" s="704">
        <f t="shared" ref="F206" si="33">ROUND(C206*E206,2)</f>
        <v>0</v>
      </c>
      <c r="G206" s="148">
        <f t="shared" si="24"/>
        <v>0</v>
      </c>
      <c r="H206" s="88"/>
      <c r="I206" s="96"/>
      <c r="J206" s="71"/>
      <c r="L206" s="79"/>
      <c r="M206" s="79"/>
    </row>
    <row r="207" spans="1:13" s="9" customFormat="1" ht="13.5" customHeight="1">
      <c r="A207" s="527">
        <v>3.6</v>
      </c>
      <c r="B207" s="412" t="s">
        <v>657</v>
      </c>
      <c r="C207" s="528">
        <v>1.51</v>
      </c>
      <c r="D207" s="467" t="s">
        <v>70</v>
      </c>
      <c r="E207" s="101"/>
      <c r="F207" s="704">
        <f t="shared" si="31"/>
        <v>0</v>
      </c>
      <c r="G207" s="148">
        <f t="shared" si="24"/>
        <v>0</v>
      </c>
      <c r="H207" s="88"/>
      <c r="I207" s="96"/>
      <c r="J207" s="71"/>
      <c r="L207" s="79"/>
      <c r="M207" s="79"/>
    </row>
    <row r="208" spans="1:13" s="9" customFormat="1" ht="13.5" customHeight="1">
      <c r="A208" s="527">
        <v>3.7</v>
      </c>
      <c r="B208" s="412" t="s">
        <v>656</v>
      </c>
      <c r="C208" s="528">
        <v>1.88</v>
      </c>
      <c r="D208" s="467" t="s">
        <v>70</v>
      </c>
      <c r="E208" s="101"/>
      <c r="F208" s="704">
        <f t="shared" si="31"/>
        <v>0</v>
      </c>
      <c r="G208" s="148">
        <f t="shared" si="24"/>
        <v>0</v>
      </c>
      <c r="H208" s="88"/>
      <c r="I208" s="96"/>
      <c r="J208" s="71"/>
      <c r="L208" s="79"/>
      <c r="M208" s="79"/>
    </row>
    <row r="209" spans="1:14" s="9" customFormat="1" ht="13.5" customHeight="1">
      <c r="A209" s="527">
        <v>3.8</v>
      </c>
      <c r="B209" s="412" t="s">
        <v>655</v>
      </c>
      <c r="C209" s="528">
        <v>1.32</v>
      </c>
      <c r="D209" s="467" t="s">
        <v>70</v>
      </c>
      <c r="E209" s="101"/>
      <c r="F209" s="704">
        <f t="shared" si="31"/>
        <v>0</v>
      </c>
      <c r="G209" s="148">
        <f t="shared" ref="G209:G272" si="34">+E209*C209</f>
        <v>0</v>
      </c>
      <c r="H209" s="88"/>
      <c r="I209" s="96"/>
      <c r="J209" s="71"/>
      <c r="L209" s="79"/>
      <c r="M209" s="79"/>
    </row>
    <row r="210" spans="1:14" s="9" customFormat="1" ht="14.25">
      <c r="A210" s="527">
        <v>3.9</v>
      </c>
      <c r="B210" s="412" t="s">
        <v>654</v>
      </c>
      <c r="C210" s="528">
        <v>12.1</v>
      </c>
      <c r="D210" s="467" t="s">
        <v>70</v>
      </c>
      <c r="E210" s="101"/>
      <c r="F210" s="704">
        <f t="shared" si="31"/>
        <v>0</v>
      </c>
      <c r="G210" s="148">
        <f t="shared" si="34"/>
        <v>0</v>
      </c>
      <c r="H210" s="88"/>
      <c r="I210" s="96"/>
      <c r="J210" s="71"/>
      <c r="L210" s="79"/>
      <c r="M210" s="79"/>
    </row>
    <row r="211" spans="1:14" s="9" customFormat="1" ht="13.5" customHeight="1">
      <c r="A211" s="530">
        <v>3.1</v>
      </c>
      <c r="B211" s="531" t="s">
        <v>394</v>
      </c>
      <c r="C211" s="532">
        <v>1.2</v>
      </c>
      <c r="D211" s="533" t="s">
        <v>70</v>
      </c>
      <c r="E211" s="362"/>
      <c r="F211" s="707">
        <f t="shared" si="31"/>
        <v>0</v>
      </c>
      <c r="G211" s="148">
        <f t="shared" si="34"/>
        <v>0</v>
      </c>
      <c r="H211" s="88"/>
      <c r="I211" s="96"/>
      <c r="J211" s="71"/>
      <c r="L211" s="144"/>
      <c r="M211" s="79"/>
    </row>
    <row r="212" spans="1:14" s="9" customFormat="1" ht="13.5" customHeight="1">
      <c r="A212" s="534">
        <v>3.11</v>
      </c>
      <c r="B212" s="412" t="s">
        <v>602</v>
      </c>
      <c r="C212" s="528">
        <v>1.27</v>
      </c>
      <c r="D212" s="467" t="s">
        <v>70</v>
      </c>
      <c r="E212" s="101"/>
      <c r="F212" s="704">
        <f t="shared" si="31"/>
        <v>0</v>
      </c>
      <c r="G212" s="148">
        <f t="shared" si="34"/>
        <v>0</v>
      </c>
      <c r="H212" s="88"/>
      <c r="I212" s="96"/>
      <c r="J212" s="71"/>
      <c r="L212" s="79"/>
      <c r="M212" s="79"/>
    </row>
    <row r="213" spans="1:14" s="9" customFormat="1" ht="13.5" customHeight="1">
      <c r="A213" s="534">
        <v>3.12</v>
      </c>
      <c r="B213" s="412" t="s">
        <v>471</v>
      </c>
      <c r="C213" s="528">
        <v>0.68</v>
      </c>
      <c r="D213" s="467" t="s">
        <v>70</v>
      </c>
      <c r="E213" s="101"/>
      <c r="F213" s="704">
        <f t="shared" si="31"/>
        <v>0</v>
      </c>
      <c r="G213" s="148">
        <f t="shared" si="34"/>
        <v>0</v>
      </c>
      <c r="H213" s="88"/>
      <c r="I213" s="88"/>
      <c r="J213" s="71"/>
      <c r="L213" s="79"/>
      <c r="M213" s="79"/>
    </row>
    <row r="214" spans="1:14" s="9" customFormat="1" ht="13.5" customHeight="1">
      <c r="A214" s="534">
        <v>3.13</v>
      </c>
      <c r="B214" s="412" t="s">
        <v>603</v>
      </c>
      <c r="C214" s="528">
        <v>1.17</v>
      </c>
      <c r="D214" s="467" t="s">
        <v>70</v>
      </c>
      <c r="E214" s="101"/>
      <c r="F214" s="704">
        <f t="shared" si="31"/>
        <v>0</v>
      </c>
      <c r="G214" s="148">
        <f t="shared" si="34"/>
        <v>0</v>
      </c>
      <c r="H214" s="88"/>
      <c r="I214" s="88"/>
      <c r="J214" s="71"/>
      <c r="L214" s="79"/>
      <c r="M214" s="79"/>
    </row>
    <row r="215" spans="1:14" s="9" customFormat="1" ht="13.5" customHeight="1">
      <c r="A215" s="534">
        <v>3.14</v>
      </c>
      <c r="B215" s="412" t="s">
        <v>604</v>
      </c>
      <c r="C215" s="528">
        <v>1.1200000000000001</v>
      </c>
      <c r="D215" s="467" t="s">
        <v>70</v>
      </c>
      <c r="E215" s="101"/>
      <c r="F215" s="704">
        <f t="shared" si="31"/>
        <v>0</v>
      </c>
      <c r="G215" s="148">
        <f t="shared" si="34"/>
        <v>0</v>
      </c>
      <c r="H215" s="88"/>
      <c r="I215" s="88"/>
      <c r="J215" s="71"/>
      <c r="L215" s="79"/>
      <c r="M215" s="79"/>
    </row>
    <row r="216" spans="1:14" s="9" customFormat="1" ht="13.5" customHeight="1">
      <c r="A216" s="534">
        <v>3.15</v>
      </c>
      <c r="B216" s="412" t="s">
        <v>472</v>
      </c>
      <c r="C216" s="528">
        <v>7.56</v>
      </c>
      <c r="D216" s="467" t="s">
        <v>70</v>
      </c>
      <c r="E216" s="101"/>
      <c r="F216" s="704">
        <f t="shared" si="31"/>
        <v>0</v>
      </c>
      <c r="G216" s="148">
        <f t="shared" si="34"/>
        <v>0</v>
      </c>
      <c r="H216" s="88"/>
      <c r="I216" s="88"/>
      <c r="J216" s="71"/>
      <c r="L216" s="79"/>
      <c r="M216" s="79"/>
    </row>
    <row r="217" spans="1:14" s="9" customFormat="1" ht="13.5" customHeight="1">
      <c r="A217" s="534">
        <v>3.16</v>
      </c>
      <c r="B217" s="412" t="s">
        <v>473</v>
      </c>
      <c r="C217" s="528">
        <v>8.94</v>
      </c>
      <c r="D217" s="467" t="s">
        <v>70</v>
      </c>
      <c r="E217" s="101"/>
      <c r="F217" s="704">
        <f t="shared" si="31"/>
        <v>0</v>
      </c>
      <c r="G217" s="148">
        <f t="shared" si="34"/>
        <v>0</v>
      </c>
      <c r="H217" s="88"/>
      <c r="I217" s="88"/>
      <c r="J217" s="71"/>
      <c r="K217" s="71"/>
      <c r="L217" s="79"/>
      <c r="M217" s="79"/>
    </row>
    <row r="218" spans="1:14" s="9" customFormat="1" ht="13.5" customHeight="1">
      <c r="A218" s="534">
        <v>3.17</v>
      </c>
      <c r="B218" s="412" t="s">
        <v>474</v>
      </c>
      <c r="C218" s="528">
        <v>1.68</v>
      </c>
      <c r="D218" s="467" t="s">
        <v>70</v>
      </c>
      <c r="E218" s="101"/>
      <c r="F218" s="704">
        <f t="shared" si="31"/>
        <v>0</v>
      </c>
      <c r="G218" s="148">
        <f t="shared" si="34"/>
        <v>0</v>
      </c>
      <c r="H218" s="88"/>
      <c r="I218" s="88"/>
      <c r="J218" s="71"/>
      <c r="L218" s="79"/>
      <c r="M218" s="79"/>
    </row>
    <row r="219" spans="1:14" s="9" customFormat="1" ht="12.75" customHeight="1">
      <c r="A219" s="534">
        <v>3.18</v>
      </c>
      <c r="B219" s="412" t="s">
        <v>475</v>
      </c>
      <c r="C219" s="528">
        <v>6.23</v>
      </c>
      <c r="D219" s="467" t="s">
        <v>70</v>
      </c>
      <c r="E219" s="101"/>
      <c r="F219" s="704">
        <f t="shared" si="31"/>
        <v>0</v>
      </c>
      <c r="G219" s="148">
        <f t="shared" si="34"/>
        <v>0</v>
      </c>
      <c r="H219" s="88"/>
      <c r="I219" s="88"/>
      <c r="J219" s="71"/>
      <c r="L219" s="79"/>
      <c r="M219" s="79"/>
    </row>
    <row r="220" spans="1:14" s="9" customFormat="1" ht="14.25">
      <c r="A220" s="534">
        <v>3.19</v>
      </c>
      <c r="B220" s="412" t="s">
        <v>626</v>
      </c>
      <c r="C220" s="528">
        <v>3.94</v>
      </c>
      <c r="D220" s="467" t="s">
        <v>70</v>
      </c>
      <c r="E220" s="101"/>
      <c r="F220" s="704">
        <f t="shared" si="31"/>
        <v>0</v>
      </c>
      <c r="G220" s="148">
        <f t="shared" si="34"/>
        <v>0</v>
      </c>
      <c r="H220" s="88"/>
      <c r="I220" s="88"/>
      <c r="J220" s="71"/>
      <c r="L220" s="79"/>
      <c r="M220" s="79"/>
    </row>
    <row r="221" spans="1:14" s="9" customFormat="1" ht="14.25">
      <c r="A221" s="534">
        <v>3.2</v>
      </c>
      <c r="B221" s="412" t="s">
        <v>476</v>
      </c>
      <c r="C221" s="528">
        <v>0.65</v>
      </c>
      <c r="D221" s="467" t="s">
        <v>70</v>
      </c>
      <c r="E221" s="101"/>
      <c r="F221" s="704">
        <f t="shared" si="31"/>
        <v>0</v>
      </c>
      <c r="G221" s="148">
        <f t="shared" si="34"/>
        <v>0</v>
      </c>
      <c r="H221" s="88"/>
      <c r="I221" s="88"/>
      <c r="J221" s="71"/>
      <c r="L221" s="79"/>
      <c r="M221" s="79"/>
    </row>
    <row r="222" spans="1:14" s="9" customFormat="1" ht="12.75" customHeight="1">
      <c r="A222" s="527"/>
      <c r="B222" s="80"/>
      <c r="C222" s="528"/>
      <c r="D222" s="467"/>
      <c r="E222" s="361"/>
      <c r="F222" s="704"/>
      <c r="G222" s="148">
        <f t="shared" si="34"/>
        <v>0</v>
      </c>
      <c r="H222" s="88"/>
      <c r="I222" s="88"/>
      <c r="J222" s="71"/>
      <c r="L222" s="79"/>
      <c r="M222" s="79"/>
    </row>
    <row r="223" spans="1:14" s="5" customFormat="1">
      <c r="A223" s="529">
        <v>4</v>
      </c>
      <c r="B223" s="524" t="s">
        <v>515</v>
      </c>
      <c r="C223" s="528"/>
      <c r="D223" s="467"/>
      <c r="E223" s="361"/>
      <c r="F223" s="704">
        <f t="shared" ref="F223" si="35">ROUND(C223*E223,2)</f>
        <v>0</v>
      </c>
      <c r="G223" s="148">
        <f t="shared" si="34"/>
        <v>0</v>
      </c>
      <c r="H223" s="317"/>
      <c r="I223" s="317"/>
      <c r="J223" s="70"/>
      <c r="L223" s="152"/>
      <c r="M223" s="152"/>
      <c r="N223" s="70"/>
    </row>
    <row r="224" spans="1:14" s="9" customFormat="1" ht="15" customHeight="1">
      <c r="A224" s="527">
        <v>4.2</v>
      </c>
      <c r="B224" s="412" t="s">
        <v>391</v>
      </c>
      <c r="C224" s="528">
        <v>16.399999999999999</v>
      </c>
      <c r="D224" s="467" t="s">
        <v>420</v>
      </c>
      <c r="E224" s="361"/>
      <c r="F224" s="704">
        <f>ROUND(C224*E224,2)</f>
        <v>0</v>
      </c>
      <c r="G224" s="148">
        <f t="shared" si="34"/>
        <v>0</v>
      </c>
      <c r="H224" s="88"/>
      <c r="I224" s="88"/>
      <c r="J224" s="71"/>
      <c r="L224" s="79"/>
      <c r="M224" s="79"/>
    </row>
    <row r="225" spans="1:13" s="9" customFormat="1" ht="14.25" customHeight="1">
      <c r="A225" s="535">
        <v>4.0999999999999996</v>
      </c>
      <c r="B225" s="412" t="s">
        <v>390</v>
      </c>
      <c r="C225" s="528">
        <v>190.26</v>
      </c>
      <c r="D225" s="467" t="s">
        <v>420</v>
      </c>
      <c r="E225" s="361"/>
      <c r="F225" s="704">
        <f>ROUND(C225*E225,2)</f>
        <v>0</v>
      </c>
      <c r="G225" s="148">
        <f t="shared" si="34"/>
        <v>0</v>
      </c>
      <c r="H225" s="88"/>
      <c r="I225" s="151"/>
      <c r="J225" s="71"/>
      <c r="L225" s="79"/>
      <c r="M225" s="79"/>
    </row>
    <row r="226" spans="1:13" s="9" customFormat="1" ht="15.75" customHeight="1">
      <c r="A226" s="527">
        <v>4.3</v>
      </c>
      <c r="B226" s="412" t="s">
        <v>125</v>
      </c>
      <c r="C226" s="525">
        <v>22.44</v>
      </c>
      <c r="D226" s="467" t="s">
        <v>420</v>
      </c>
      <c r="E226" s="361"/>
      <c r="F226" s="704">
        <f>ROUND(C226*E226,2)</f>
        <v>0</v>
      </c>
      <c r="G226" s="148">
        <f t="shared" si="34"/>
        <v>0</v>
      </c>
      <c r="H226" s="88"/>
      <c r="I226" s="316"/>
      <c r="J226" s="71"/>
      <c r="L226" s="79"/>
      <c r="M226" s="79"/>
    </row>
    <row r="227" spans="1:13" s="33" customFormat="1" ht="12.75" customHeight="1">
      <c r="A227" s="116"/>
      <c r="B227" s="429"/>
      <c r="C227" s="403">
        <v>0</v>
      </c>
      <c r="D227" s="410"/>
      <c r="E227" s="102"/>
      <c r="F227" s="447">
        <f t="shared" si="29"/>
        <v>0</v>
      </c>
      <c r="G227" s="148">
        <f t="shared" si="34"/>
        <v>0</v>
      </c>
      <c r="H227" s="75"/>
      <c r="I227" s="75"/>
      <c r="J227" s="31"/>
      <c r="L227" s="46"/>
      <c r="M227" s="46"/>
    </row>
    <row r="228" spans="1:13" s="9" customFormat="1" ht="12.75" customHeight="1">
      <c r="A228" s="132">
        <v>5</v>
      </c>
      <c r="B228" s="132" t="s">
        <v>289</v>
      </c>
      <c r="C228" s="403">
        <v>0</v>
      </c>
      <c r="D228" s="410"/>
      <c r="E228" s="102"/>
      <c r="F228" s="447">
        <f t="shared" si="29"/>
        <v>0</v>
      </c>
      <c r="G228" s="148">
        <f t="shared" si="34"/>
        <v>0</v>
      </c>
      <c r="H228" s="88"/>
      <c r="I228" s="88"/>
      <c r="J228" s="71"/>
      <c r="L228" s="79"/>
      <c r="M228" s="79"/>
    </row>
    <row r="229" spans="1:13" s="33" customFormat="1" ht="14.25">
      <c r="A229" s="119">
        <v>5.0999999999999996</v>
      </c>
      <c r="B229" s="429" t="s">
        <v>107</v>
      </c>
      <c r="C229" s="423">
        <v>191.08</v>
      </c>
      <c r="D229" s="467" t="s">
        <v>420</v>
      </c>
      <c r="E229" s="102"/>
      <c r="F229" s="447">
        <f t="shared" si="29"/>
        <v>0</v>
      </c>
      <c r="G229" s="148">
        <f t="shared" si="34"/>
        <v>0</v>
      </c>
      <c r="H229" s="239"/>
      <c r="I229" s="75"/>
      <c r="J229" s="31"/>
      <c r="L229" s="46"/>
      <c r="M229" s="46"/>
    </row>
    <row r="230" spans="1:13" s="33" customFormat="1" ht="12.75" customHeight="1">
      <c r="A230" s="119">
        <v>5.2</v>
      </c>
      <c r="B230" s="429" t="s">
        <v>291</v>
      </c>
      <c r="C230" s="423">
        <v>291.48</v>
      </c>
      <c r="D230" s="467" t="s">
        <v>420</v>
      </c>
      <c r="E230" s="102"/>
      <c r="F230" s="447">
        <f t="shared" si="29"/>
        <v>0</v>
      </c>
      <c r="G230" s="148">
        <f t="shared" si="34"/>
        <v>0</v>
      </c>
      <c r="H230" s="239"/>
      <c r="I230" s="75"/>
      <c r="J230" s="31"/>
      <c r="L230" s="46"/>
      <c r="M230" s="46"/>
    </row>
    <row r="231" spans="1:13" s="33" customFormat="1" ht="13.5" customHeight="1">
      <c r="A231" s="119">
        <v>5.3</v>
      </c>
      <c r="B231" s="429" t="s">
        <v>292</v>
      </c>
      <c r="C231" s="423">
        <v>129.07</v>
      </c>
      <c r="D231" s="467" t="s">
        <v>420</v>
      </c>
      <c r="E231" s="102"/>
      <c r="F231" s="447">
        <f t="shared" si="29"/>
        <v>0</v>
      </c>
      <c r="G231" s="148">
        <f t="shared" si="34"/>
        <v>0</v>
      </c>
      <c r="H231" s="240"/>
      <c r="I231" s="75"/>
      <c r="J231" s="31"/>
      <c r="L231" s="46"/>
      <c r="M231" s="46"/>
    </row>
    <row r="232" spans="1:13" s="33" customFormat="1" ht="13.5" customHeight="1">
      <c r="A232" s="119">
        <v>5.4</v>
      </c>
      <c r="B232" s="429" t="s">
        <v>290</v>
      </c>
      <c r="C232" s="423">
        <v>228.81</v>
      </c>
      <c r="D232" s="467" t="s">
        <v>420</v>
      </c>
      <c r="E232" s="102"/>
      <c r="F232" s="447">
        <f t="shared" si="29"/>
        <v>0</v>
      </c>
      <c r="G232" s="148">
        <f t="shared" si="34"/>
        <v>0</v>
      </c>
      <c r="H232" s="75"/>
      <c r="I232" s="75"/>
      <c r="J232" s="31"/>
      <c r="L232" s="46"/>
      <c r="M232" s="46"/>
    </row>
    <row r="233" spans="1:13" s="33" customFormat="1" ht="13.5" customHeight="1">
      <c r="A233" s="119">
        <v>5.5</v>
      </c>
      <c r="B233" s="429" t="s">
        <v>127</v>
      </c>
      <c r="C233" s="423">
        <v>84.8</v>
      </c>
      <c r="D233" s="467" t="s">
        <v>420</v>
      </c>
      <c r="E233" s="102"/>
      <c r="F233" s="447">
        <f t="shared" si="29"/>
        <v>0</v>
      </c>
      <c r="G233" s="148">
        <f t="shared" si="34"/>
        <v>0</v>
      </c>
      <c r="H233" s="75"/>
      <c r="I233" s="75"/>
      <c r="J233" s="31"/>
      <c r="L233" s="46"/>
      <c r="M233" s="46"/>
    </row>
    <row r="234" spans="1:13" s="9" customFormat="1" ht="13.5" customHeight="1">
      <c r="A234" s="119">
        <v>5.6</v>
      </c>
      <c r="B234" s="429" t="s">
        <v>128</v>
      </c>
      <c r="C234" s="423">
        <v>36.020000000000003</v>
      </c>
      <c r="D234" s="410" t="s">
        <v>6</v>
      </c>
      <c r="E234" s="102"/>
      <c r="F234" s="447">
        <f t="shared" si="29"/>
        <v>0</v>
      </c>
      <c r="G234" s="148">
        <f t="shared" si="34"/>
        <v>0</v>
      </c>
      <c r="H234" s="88"/>
      <c r="I234" s="88"/>
      <c r="J234" s="71"/>
      <c r="L234" s="79"/>
      <c r="M234" s="79"/>
    </row>
    <row r="235" spans="1:13" s="33" customFormat="1" ht="13.5" customHeight="1">
      <c r="A235" s="119">
        <v>5.7</v>
      </c>
      <c r="B235" s="429" t="s">
        <v>294</v>
      </c>
      <c r="C235" s="423">
        <v>346.09</v>
      </c>
      <c r="D235" s="410" t="s">
        <v>6</v>
      </c>
      <c r="E235" s="102"/>
      <c r="F235" s="447">
        <f t="shared" si="29"/>
        <v>0</v>
      </c>
      <c r="G235" s="148">
        <f t="shared" si="34"/>
        <v>0</v>
      </c>
      <c r="H235" s="239"/>
      <c r="I235" s="75"/>
      <c r="J235" s="31"/>
      <c r="L235" s="46"/>
      <c r="M235" s="46"/>
    </row>
    <row r="236" spans="1:13" s="9" customFormat="1" ht="13.5" customHeight="1">
      <c r="A236" s="119">
        <v>5.8</v>
      </c>
      <c r="B236" s="429" t="s">
        <v>158</v>
      </c>
      <c r="C236" s="423">
        <v>37.520000000000003</v>
      </c>
      <c r="D236" s="410" t="s">
        <v>6</v>
      </c>
      <c r="E236" s="102"/>
      <c r="F236" s="447">
        <f t="shared" si="29"/>
        <v>0</v>
      </c>
      <c r="G236" s="148">
        <f t="shared" si="34"/>
        <v>0</v>
      </c>
      <c r="H236" s="88"/>
      <c r="I236" s="88"/>
      <c r="J236" s="71"/>
      <c r="L236" s="79"/>
      <c r="M236" s="79"/>
    </row>
    <row r="237" spans="1:13" s="33" customFormat="1" ht="13.5" customHeight="1">
      <c r="A237" s="116">
        <v>5.9</v>
      </c>
      <c r="B237" s="429" t="s">
        <v>477</v>
      </c>
      <c r="C237" s="404">
        <v>4.55</v>
      </c>
      <c r="D237" s="467" t="s">
        <v>420</v>
      </c>
      <c r="E237" s="363"/>
      <c r="F237" s="447">
        <f t="shared" si="29"/>
        <v>0</v>
      </c>
      <c r="G237" s="148">
        <f t="shared" si="34"/>
        <v>0</v>
      </c>
      <c r="H237" s="75"/>
      <c r="I237" s="75"/>
      <c r="J237" s="31"/>
      <c r="L237" s="46"/>
      <c r="M237" s="46"/>
    </row>
    <row r="238" spans="1:13" s="9" customFormat="1" ht="13.5" customHeight="1">
      <c r="A238" s="536">
        <v>5.0999999999999996</v>
      </c>
      <c r="B238" s="429" t="s">
        <v>478</v>
      </c>
      <c r="C238" s="423">
        <v>14.4</v>
      </c>
      <c r="D238" s="467" t="s">
        <v>420</v>
      </c>
      <c r="E238" s="102"/>
      <c r="F238" s="447">
        <f t="shared" si="29"/>
        <v>0</v>
      </c>
      <c r="G238" s="148">
        <f t="shared" si="34"/>
        <v>0</v>
      </c>
      <c r="H238" s="88"/>
      <c r="I238" s="88"/>
      <c r="J238" s="71"/>
      <c r="L238" s="79"/>
      <c r="M238" s="79"/>
    </row>
    <row r="239" spans="1:13" s="33" customFormat="1" ht="13.5" customHeight="1">
      <c r="A239" s="119">
        <v>5.1100000000000003</v>
      </c>
      <c r="B239" s="429" t="s">
        <v>479</v>
      </c>
      <c r="C239" s="423">
        <v>4.7300000000000004</v>
      </c>
      <c r="D239" s="467" t="s">
        <v>420</v>
      </c>
      <c r="E239" s="102"/>
      <c r="F239" s="447">
        <f t="shared" si="29"/>
        <v>0</v>
      </c>
      <c r="G239" s="148">
        <f t="shared" si="34"/>
        <v>0</v>
      </c>
      <c r="H239" s="75"/>
      <c r="I239" s="75"/>
      <c r="J239" s="31"/>
      <c r="L239" s="46"/>
      <c r="M239" s="46"/>
    </row>
    <row r="240" spans="1:13" s="33" customFormat="1" ht="13.5" customHeight="1">
      <c r="A240" s="536">
        <v>5.12</v>
      </c>
      <c r="B240" s="429" t="s">
        <v>480</v>
      </c>
      <c r="C240" s="423">
        <v>14.4</v>
      </c>
      <c r="D240" s="467" t="s">
        <v>420</v>
      </c>
      <c r="E240" s="102"/>
      <c r="F240" s="447">
        <f t="shared" si="29"/>
        <v>0</v>
      </c>
      <c r="G240" s="148">
        <f t="shared" si="34"/>
        <v>0</v>
      </c>
      <c r="H240" s="75"/>
      <c r="I240" s="75"/>
      <c r="J240" s="31"/>
      <c r="L240" s="46"/>
      <c r="M240" s="46"/>
    </row>
    <row r="241" spans="1:13" s="33" customFormat="1" ht="13.5" customHeight="1">
      <c r="A241" s="119">
        <v>5.13</v>
      </c>
      <c r="B241" s="429" t="s">
        <v>481</v>
      </c>
      <c r="C241" s="423">
        <v>112.84</v>
      </c>
      <c r="D241" s="467" t="s">
        <v>420</v>
      </c>
      <c r="E241" s="102"/>
      <c r="F241" s="447">
        <f t="shared" si="29"/>
        <v>0</v>
      </c>
      <c r="G241" s="148">
        <f t="shared" si="34"/>
        <v>0</v>
      </c>
      <c r="H241" s="75"/>
      <c r="I241" s="75"/>
      <c r="J241" s="31"/>
      <c r="L241" s="46"/>
      <c r="M241" s="46"/>
    </row>
    <row r="242" spans="1:13" s="33" customFormat="1" ht="13.5" customHeight="1">
      <c r="A242" s="119">
        <v>5.14</v>
      </c>
      <c r="B242" s="429" t="s">
        <v>482</v>
      </c>
      <c r="C242" s="423">
        <v>80.48</v>
      </c>
      <c r="D242" s="410" t="s">
        <v>6</v>
      </c>
      <c r="E242" s="102"/>
      <c r="F242" s="447">
        <f t="shared" si="29"/>
        <v>0</v>
      </c>
      <c r="G242" s="148">
        <f t="shared" si="34"/>
        <v>0</v>
      </c>
      <c r="H242" s="75"/>
      <c r="I242" s="75"/>
      <c r="J242" s="31"/>
      <c r="L242" s="46"/>
      <c r="M242" s="46"/>
    </row>
    <row r="243" spans="1:13" s="33" customFormat="1" ht="13.5" customHeight="1">
      <c r="A243" s="119">
        <v>5.15</v>
      </c>
      <c r="B243" s="429" t="s">
        <v>483</v>
      </c>
      <c r="C243" s="423">
        <v>649.36</v>
      </c>
      <c r="D243" s="467" t="s">
        <v>420</v>
      </c>
      <c r="E243" s="102"/>
      <c r="F243" s="447">
        <f t="shared" si="29"/>
        <v>0</v>
      </c>
      <c r="G243" s="148">
        <f t="shared" si="34"/>
        <v>0</v>
      </c>
      <c r="H243" s="75"/>
      <c r="I243" s="75"/>
      <c r="J243" s="31"/>
      <c r="L243" s="46"/>
      <c r="M243" s="46"/>
    </row>
    <row r="244" spans="1:13" s="33" customFormat="1" ht="13.5" customHeight="1">
      <c r="A244" s="119">
        <v>5.16</v>
      </c>
      <c r="B244" s="429" t="s">
        <v>464</v>
      </c>
      <c r="C244" s="423">
        <v>649.36</v>
      </c>
      <c r="D244" s="467" t="s">
        <v>420</v>
      </c>
      <c r="E244" s="102"/>
      <c r="F244" s="447">
        <f t="shared" si="29"/>
        <v>0</v>
      </c>
      <c r="G244" s="148">
        <f t="shared" si="34"/>
        <v>0</v>
      </c>
      <c r="H244" s="75"/>
      <c r="I244" s="220"/>
      <c r="J244" s="31"/>
      <c r="L244" s="46"/>
      <c r="M244" s="46"/>
    </row>
    <row r="245" spans="1:13" s="42" customFormat="1" ht="13.5" customHeight="1">
      <c r="A245" s="119">
        <v>5.17</v>
      </c>
      <c r="B245" s="429" t="s">
        <v>129</v>
      </c>
      <c r="C245" s="423">
        <v>26.72</v>
      </c>
      <c r="D245" s="467" t="s">
        <v>420</v>
      </c>
      <c r="E245" s="102"/>
      <c r="F245" s="447">
        <f t="shared" si="29"/>
        <v>0</v>
      </c>
      <c r="G245" s="148">
        <f t="shared" si="34"/>
        <v>0</v>
      </c>
      <c r="H245" s="75"/>
      <c r="I245" s="39"/>
      <c r="J245" s="29"/>
      <c r="L245" s="48"/>
      <c r="M245" s="48"/>
    </row>
    <row r="246" spans="1:13" s="9" customFormat="1" ht="12.75" customHeight="1">
      <c r="A246" s="116"/>
      <c r="B246" s="116"/>
      <c r="C246" s="403"/>
      <c r="D246" s="410"/>
      <c r="E246" s="333"/>
      <c r="F246" s="447"/>
      <c r="G246" s="148">
        <f t="shared" si="34"/>
        <v>0</v>
      </c>
      <c r="H246" s="88"/>
      <c r="I246" s="88"/>
      <c r="J246" s="71"/>
      <c r="L246" s="79"/>
      <c r="M246" s="79"/>
    </row>
    <row r="247" spans="1:13" s="33" customFormat="1">
      <c r="A247" s="132">
        <v>6</v>
      </c>
      <c r="B247" s="132" t="s">
        <v>484</v>
      </c>
      <c r="C247" s="403">
        <v>0</v>
      </c>
      <c r="D247" s="410"/>
      <c r="E247" s="333"/>
      <c r="F247" s="447">
        <f t="shared" si="29"/>
        <v>0</v>
      </c>
      <c r="G247" s="148">
        <f t="shared" si="34"/>
        <v>0</v>
      </c>
      <c r="H247" s="75"/>
      <c r="I247" s="75"/>
      <c r="J247" s="31"/>
      <c r="L247" s="46"/>
      <c r="M247" s="46"/>
    </row>
    <row r="248" spans="1:13" s="33" customFormat="1" ht="14.25">
      <c r="A248" s="119">
        <v>6.1</v>
      </c>
      <c r="B248" s="429" t="s">
        <v>485</v>
      </c>
      <c r="C248" s="423">
        <v>5</v>
      </c>
      <c r="D248" s="410" t="s">
        <v>98</v>
      </c>
      <c r="E248" s="102"/>
      <c r="F248" s="447">
        <f t="shared" si="29"/>
        <v>0</v>
      </c>
      <c r="G248" s="148">
        <f t="shared" si="34"/>
        <v>0</v>
      </c>
      <c r="H248" s="75"/>
      <c r="I248" s="75"/>
      <c r="J248" s="31"/>
      <c r="L248" s="46"/>
      <c r="M248" s="46"/>
    </row>
    <row r="249" spans="1:13" s="33" customFormat="1" ht="17.25" customHeight="1">
      <c r="A249" s="537">
        <v>6.2</v>
      </c>
      <c r="B249" s="412" t="s">
        <v>486</v>
      </c>
      <c r="C249" s="423">
        <v>1</v>
      </c>
      <c r="D249" s="410" t="s">
        <v>98</v>
      </c>
      <c r="E249" s="340"/>
      <c r="F249" s="694">
        <f t="shared" si="29"/>
        <v>0</v>
      </c>
      <c r="G249" s="148">
        <f t="shared" si="34"/>
        <v>0</v>
      </c>
      <c r="H249" s="75"/>
      <c r="I249" s="75"/>
      <c r="J249" s="31"/>
      <c r="L249" s="46"/>
      <c r="M249" s="46"/>
    </row>
    <row r="250" spans="1:13" s="33" customFormat="1">
      <c r="A250" s="119"/>
      <c r="B250" s="116"/>
      <c r="C250" s="423">
        <v>0</v>
      </c>
      <c r="D250" s="410"/>
      <c r="E250" s="333"/>
      <c r="F250" s="447"/>
      <c r="G250" s="148">
        <f t="shared" si="34"/>
        <v>0</v>
      </c>
      <c r="H250" s="75"/>
      <c r="I250" s="75"/>
      <c r="J250" s="31"/>
      <c r="L250" s="46"/>
      <c r="M250" s="46"/>
    </row>
    <row r="251" spans="1:13" s="33" customFormat="1">
      <c r="A251" s="122">
        <v>7</v>
      </c>
      <c r="B251" s="132" t="s">
        <v>487</v>
      </c>
      <c r="C251" s="423">
        <v>0</v>
      </c>
      <c r="D251" s="410"/>
      <c r="E251" s="333"/>
      <c r="F251" s="447">
        <f t="shared" si="29"/>
        <v>0</v>
      </c>
      <c r="G251" s="148">
        <f t="shared" si="34"/>
        <v>0</v>
      </c>
      <c r="H251" s="75"/>
      <c r="I251" s="75"/>
      <c r="J251" s="31"/>
      <c r="L251" s="46"/>
      <c r="M251" s="46"/>
    </row>
    <row r="252" spans="1:13" s="33" customFormat="1" ht="17.25" customHeight="1">
      <c r="A252" s="119">
        <v>7.1</v>
      </c>
      <c r="B252" s="429" t="s">
        <v>627</v>
      </c>
      <c r="C252" s="426">
        <v>187.76</v>
      </c>
      <c r="D252" s="406" t="s">
        <v>418</v>
      </c>
      <c r="E252" s="364"/>
      <c r="F252" s="447">
        <f t="shared" si="29"/>
        <v>0</v>
      </c>
      <c r="G252" s="148">
        <f t="shared" si="34"/>
        <v>0</v>
      </c>
      <c r="H252" s="75"/>
      <c r="I252" s="75"/>
      <c r="J252" s="31"/>
      <c r="L252" s="46"/>
      <c r="M252" s="46"/>
    </row>
    <row r="253" spans="1:13" s="9" customFormat="1" ht="12.75" customHeight="1">
      <c r="A253" s="116"/>
      <c r="B253" s="116"/>
      <c r="C253" s="403"/>
      <c r="D253" s="410"/>
      <c r="E253" s="333"/>
      <c r="F253" s="447">
        <f t="shared" si="29"/>
        <v>0</v>
      </c>
      <c r="G253" s="148">
        <f t="shared" si="34"/>
        <v>0</v>
      </c>
      <c r="H253" s="88"/>
      <c r="I253" s="88"/>
      <c r="J253" s="71"/>
      <c r="L253" s="79"/>
      <c r="M253" s="79"/>
    </row>
    <row r="254" spans="1:13" s="9" customFormat="1" ht="14.25" customHeight="1">
      <c r="A254" s="538">
        <v>8</v>
      </c>
      <c r="B254" s="539" t="s">
        <v>488</v>
      </c>
      <c r="C254" s="540">
        <v>12.6</v>
      </c>
      <c r="D254" s="541" t="s">
        <v>6</v>
      </c>
      <c r="E254" s="365"/>
      <c r="F254" s="447">
        <f t="shared" si="29"/>
        <v>0</v>
      </c>
      <c r="G254" s="148">
        <f t="shared" si="34"/>
        <v>0</v>
      </c>
      <c r="H254" s="149"/>
      <c r="I254" s="149"/>
      <c r="J254" s="71"/>
      <c r="L254" s="79"/>
      <c r="M254" s="79"/>
    </row>
    <row r="255" spans="1:13" s="79" customFormat="1" ht="12.75" customHeight="1">
      <c r="A255" s="542"/>
      <c r="B255" s="543"/>
      <c r="C255" s="403"/>
      <c r="D255" s="541"/>
      <c r="E255" s="365"/>
      <c r="F255" s="447"/>
      <c r="G255" s="148">
        <f t="shared" si="34"/>
        <v>0</v>
      </c>
      <c r="H255" s="88"/>
      <c r="I255" s="241"/>
      <c r="J255" s="144"/>
    </row>
    <row r="256" spans="1:13" s="79" customFormat="1" ht="12.75" customHeight="1">
      <c r="A256" s="544">
        <v>9</v>
      </c>
      <c r="B256" s="545" t="s">
        <v>514</v>
      </c>
      <c r="C256" s="546"/>
      <c r="D256" s="541"/>
      <c r="E256" s="365"/>
      <c r="F256" s="447">
        <f t="shared" ref="F256:F259" si="36">ROUND(E256*C256,2)</f>
        <v>0</v>
      </c>
      <c r="G256" s="148">
        <f t="shared" si="34"/>
        <v>0</v>
      </c>
      <c r="H256" s="88"/>
      <c r="I256" s="241"/>
      <c r="J256" s="144"/>
    </row>
    <row r="257" spans="1:13" s="79" customFormat="1" ht="12.75" customHeight="1">
      <c r="A257" s="542">
        <v>9.4</v>
      </c>
      <c r="B257" s="539" t="s">
        <v>130</v>
      </c>
      <c r="C257" s="547">
        <v>0.35</v>
      </c>
      <c r="D257" s="548" t="s">
        <v>421</v>
      </c>
      <c r="E257" s="365"/>
      <c r="F257" s="447">
        <f t="shared" si="36"/>
        <v>0</v>
      </c>
      <c r="G257" s="148">
        <f t="shared" si="34"/>
        <v>0</v>
      </c>
      <c r="H257" s="88"/>
      <c r="I257" s="241"/>
      <c r="J257" s="144"/>
    </row>
    <row r="258" spans="1:13" s="33" customFormat="1" ht="12.75" customHeight="1">
      <c r="A258" s="549">
        <v>9.5</v>
      </c>
      <c r="B258" s="550" t="s">
        <v>476</v>
      </c>
      <c r="C258" s="547">
        <v>0.12</v>
      </c>
      <c r="D258" s="548" t="s">
        <v>421</v>
      </c>
      <c r="E258" s="366"/>
      <c r="F258" s="447">
        <f t="shared" si="36"/>
        <v>0</v>
      </c>
      <c r="G258" s="148">
        <f t="shared" si="34"/>
        <v>0</v>
      </c>
      <c r="H258" s="208"/>
      <c r="I258" s="208"/>
      <c r="J258" s="31"/>
    </row>
    <row r="259" spans="1:13" s="9" customFormat="1" ht="12.75" customHeight="1">
      <c r="A259" s="549">
        <v>9.6</v>
      </c>
      <c r="B259" s="550" t="s">
        <v>489</v>
      </c>
      <c r="C259" s="403">
        <v>9.43</v>
      </c>
      <c r="D259" s="548" t="s">
        <v>6</v>
      </c>
      <c r="E259" s="366"/>
      <c r="F259" s="447">
        <f t="shared" si="36"/>
        <v>0</v>
      </c>
      <c r="G259" s="148">
        <f t="shared" si="34"/>
        <v>0</v>
      </c>
      <c r="H259" s="149"/>
      <c r="I259" s="149"/>
      <c r="J259" s="71"/>
    </row>
    <row r="260" spans="1:13" s="9" customFormat="1" ht="12.75" customHeight="1">
      <c r="A260" s="542"/>
      <c r="B260" s="550"/>
      <c r="C260" s="403"/>
      <c r="D260" s="541"/>
      <c r="E260" s="365"/>
      <c r="F260" s="447"/>
      <c r="G260" s="148">
        <f t="shared" si="34"/>
        <v>0</v>
      </c>
      <c r="H260" s="88"/>
      <c r="I260" s="88"/>
      <c r="J260" s="71"/>
      <c r="L260" s="79"/>
      <c r="M260" s="79"/>
    </row>
    <row r="261" spans="1:13" s="33" customFormat="1" ht="17.25" customHeight="1">
      <c r="A261" s="122">
        <v>10</v>
      </c>
      <c r="B261" s="429" t="s">
        <v>692</v>
      </c>
      <c r="C261" s="423">
        <v>3</v>
      </c>
      <c r="D261" s="410" t="s">
        <v>98</v>
      </c>
      <c r="E261" s="102"/>
      <c r="F261" s="447">
        <f t="shared" si="29"/>
        <v>0</v>
      </c>
      <c r="G261" s="148">
        <f t="shared" si="34"/>
        <v>0</v>
      </c>
      <c r="H261" s="75"/>
      <c r="I261" s="75"/>
      <c r="J261" s="31"/>
      <c r="L261" s="46"/>
      <c r="M261" s="46"/>
    </row>
    <row r="262" spans="1:13" s="9" customFormat="1" ht="59.25" customHeight="1">
      <c r="A262" s="551">
        <v>11</v>
      </c>
      <c r="B262" s="446" t="s">
        <v>490</v>
      </c>
      <c r="C262" s="460">
        <v>2</v>
      </c>
      <c r="D262" s="461" t="s">
        <v>98</v>
      </c>
      <c r="E262" s="346"/>
      <c r="F262" s="700">
        <f t="shared" si="29"/>
        <v>0</v>
      </c>
      <c r="G262" s="148">
        <f t="shared" si="34"/>
        <v>0</v>
      </c>
      <c r="H262" s="88"/>
      <c r="I262" s="88"/>
      <c r="J262" s="71"/>
      <c r="L262" s="79"/>
      <c r="M262" s="79"/>
    </row>
    <row r="263" spans="1:13" s="9" customFormat="1" ht="14.25" customHeight="1">
      <c r="A263" s="551">
        <v>12</v>
      </c>
      <c r="B263" s="429" t="s">
        <v>491</v>
      </c>
      <c r="C263" s="423">
        <v>1</v>
      </c>
      <c r="D263" s="410" t="s">
        <v>98</v>
      </c>
      <c r="E263" s="238"/>
      <c r="F263" s="447">
        <f t="shared" si="29"/>
        <v>0</v>
      </c>
      <c r="G263" s="148">
        <f t="shared" si="34"/>
        <v>0</v>
      </c>
      <c r="H263" s="88"/>
      <c r="I263" s="88"/>
      <c r="J263" s="71"/>
      <c r="L263" s="79"/>
      <c r="M263" s="79"/>
    </row>
    <row r="264" spans="1:13" s="9" customFormat="1" ht="56.25" customHeight="1">
      <c r="A264" s="552">
        <v>13</v>
      </c>
      <c r="B264" s="458" t="s">
        <v>492</v>
      </c>
      <c r="C264" s="553">
        <v>2</v>
      </c>
      <c r="D264" s="475" t="s">
        <v>98</v>
      </c>
      <c r="E264" s="350"/>
      <c r="F264" s="702">
        <f t="shared" si="29"/>
        <v>0</v>
      </c>
      <c r="G264" s="148">
        <f t="shared" si="34"/>
        <v>0</v>
      </c>
      <c r="H264" s="88"/>
      <c r="I264" s="88"/>
      <c r="J264" s="71"/>
      <c r="L264" s="79"/>
      <c r="M264" s="79"/>
    </row>
    <row r="265" spans="1:13" s="33" customFormat="1" ht="16.5" customHeight="1">
      <c r="A265" s="318">
        <v>14</v>
      </c>
      <c r="B265" s="554" t="s">
        <v>392</v>
      </c>
      <c r="C265" s="319">
        <v>1</v>
      </c>
      <c r="D265" s="320" t="s">
        <v>6</v>
      </c>
      <c r="E265" s="367"/>
      <c r="F265" s="708">
        <f t="shared" si="29"/>
        <v>0</v>
      </c>
      <c r="G265" s="148">
        <f t="shared" si="34"/>
        <v>0</v>
      </c>
      <c r="H265" s="208"/>
      <c r="I265" s="208"/>
      <c r="J265" s="31"/>
    </row>
    <row r="266" spans="1:13" s="33" customFormat="1" ht="17.25" customHeight="1">
      <c r="A266" s="307">
        <v>15</v>
      </c>
      <c r="B266" s="446" t="s">
        <v>493</v>
      </c>
      <c r="C266" s="153">
        <v>1</v>
      </c>
      <c r="D266" s="410" t="s">
        <v>98</v>
      </c>
      <c r="E266" s="340"/>
      <c r="F266" s="694">
        <f t="shared" si="29"/>
        <v>0</v>
      </c>
      <c r="G266" s="148">
        <f t="shared" si="34"/>
        <v>0</v>
      </c>
      <c r="H266" s="208"/>
      <c r="I266" s="208"/>
      <c r="J266" s="31"/>
    </row>
    <row r="267" spans="1:13" s="9" customFormat="1" ht="14.25">
      <c r="A267" s="122">
        <v>16</v>
      </c>
      <c r="B267" s="429" t="s">
        <v>628</v>
      </c>
      <c r="C267" s="423">
        <v>1</v>
      </c>
      <c r="D267" s="410" t="s">
        <v>98</v>
      </c>
      <c r="E267" s="340"/>
      <c r="F267" s="447">
        <f t="shared" si="29"/>
        <v>0</v>
      </c>
      <c r="G267" s="148">
        <f t="shared" si="34"/>
        <v>0</v>
      </c>
      <c r="H267" s="88"/>
      <c r="I267" s="88"/>
      <c r="J267" s="81"/>
      <c r="L267" s="79"/>
      <c r="M267" s="79"/>
    </row>
    <row r="268" spans="1:13" s="9" customFormat="1" ht="12.75" customHeight="1">
      <c r="A268" s="132"/>
      <c r="B268" s="116"/>
      <c r="C268" s="403"/>
      <c r="D268" s="410"/>
      <c r="E268" s="333"/>
      <c r="F268" s="447">
        <f t="shared" si="29"/>
        <v>0</v>
      </c>
      <c r="G268" s="148">
        <f t="shared" si="34"/>
        <v>0</v>
      </c>
      <c r="H268" s="88"/>
      <c r="I268" s="88"/>
      <c r="J268" s="71"/>
      <c r="L268" s="79"/>
      <c r="M268" s="79"/>
    </row>
    <row r="269" spans="1:13" s="33" customFormat="1" ht="12.75" customHeight="1">
      <c r="A269" s="132">
        <v>17</v>
      </c>
      <c r="B269" s="132" t="s">
        <v>46</v>
      </c>
      <c r="C269" s="403"/>
      <c r="D269" s="410"/>
      <c r="E269" s="333"/>
      <c r="F269" s="447">
        <f t="shared" si="29"/>
        <v>0</v>
      </c>
      <c r="G269" s="148">
        <f t="shared" si="34"/>
        <v>0</v>
      </c>
      <c r="H269" s="75"/>
      <c r="I269" s="75"/>
      <c r="J269" s="31"/>
      <c r="L269" s="46"/>
      <c r="M269" s="46"/>
    </row>
    <row r="270" spans="1:13" s="33" customFormat="1" ht="12.75" customHeight="1">
      <c r="A270" s="132"/>
      <c r="B270" s="132"/>
      <c r="C270" s="403"/>
      <c r="D270" s="410"/>
      <c r="E270" s="333"/>
      <c r="F270" s="447"/>
      <c r="G270" s="148">
        <f t="shared" si="34"/>
        <v>0</v>
      </c>
      <c r="H270" s="75"/>
      <c r="I270" s="75"/>
      <c r="J270" s="31"/>
      <c r="L270" s="46"/>
      <c r="M270" s="46"/>
    </row>
    <row r="271" spans="1:13" s="33" customFormat="1" ht="12.75" customHeight="1">
      <c r="A271" s="132">
        <v>17.100000000000001</v>
      </c>
      <c r="B271" s="132" t="s">
        <v>47</v>
      </c>
      <c r="C271" s="403"/>
      <c r="D271" s="410"/>
      <c r="E271" s="333"/>
      <c r="F271" s="447">
        <f t="shared" si="29"/>
        <v>0</v>
      </c>
      <c r="G271" s="148">
        <f t="shared" si="34"/>
        <v>0</v>
      </c>
      <c r="H271" s="75"/>
      <c r="I271" s="75"/>
      <c r="J271" s="31"/>
      <c r="L271" s="46"/>
      <c r="M271" s="46"/>
    </row>
    <row r="272" spans="1:13" s="6" customFormat="1" ht="28.5">
      <c r="A272" s="555">
        <v>11.1</v>
      </c>
      <c r="B272" s="412" t="s">
        <v>676</v>
      </c>
      <c r="C272" s="460">
        <v>1</v>
      </c>
      <c r="D272" s="461" t="s">
        <v>98</v>
      </c>
      <c r="E272" s="346"/>
      <c r="F272" s="709">
        <f t="shared" ref="F272:F273" si="37">IF(C272&gt;0,(ROUND((E272*C272),2))," ")</f>
        <v>0</v>
      </c>
      <c r="G272" s="149">
        <f t="shared" si="34"/>
        <v>0</v>
      </c>
      <c r="H272" s="82"/>
      <c r="I272" s="149"/>
      <c r="J272" s="149"/>
    </row>
    <row r="273" spans="1:13" s="6" customFormat="1" ht="14.25" customHeight="1">
      <c r="A273" s="555">
        <v>11.2</v>
      </c>
      <c r="B273" s="429" t="s">
        <v>677</v>
      </c>
      <c r="C273" s="423">
        <v>1</v>
      </c>
      <c r="D273" s="410" t="s">
        <v>98</v>
      </c>
      <c r="E273" s="340"/>
      <c r="F273" s="447">
        <f t="shared" si="37"/>
        <v>0</v>
      </c>
      <c r="G273" s="149">
        <f t="shared" ref="G273" si="38">+E273*C273</f>
        <v>0</v>
      </c>
      <c r="H273" s="82"/>
      <c r="I273" s="149"/>
      <c r="J273" s="149"/>
    </row>
    <row r="274" spans="1:13" s="9" customFormat="1" ht="12.75" customHeight="1">
      <c r="A274" s="411"/>
      <c r="B274" s="408"/>
      <c r="C274" s="403"/>
      <c r="D274" s="410"/>
      <c r="E274" s="340"/>
      <c r="F274" s="694"/>
      <c r="G274" s="148">
        <f t="shared" ref="G274:G320" si="39">+E274*C274</f>
        <v>0</v>
      </c>
      <c r="H274" s="88"/>
      <c r="I274" s="88"/>
      <c r="J274" s="71"/>
      <c r="L274" s="79"/>
      <c r="M274" s="79"/>
    </row>
    <row r="275" spans="1:13" s="33" customFormat="1" ht="12.75" customHeight="1">
      <c r="A275" s="132">
        <v>18</v>
      </c>
      <c r="B275" s="132" t="s">
        <v>494</v>
      </c>
      <c r="C275" s="403"/>
      <c r="D275" s="410"/>
      <c r="E275" s="333"/>
      <c r="F275" s="447">
        <f t="shared" ref="F275:F318" si="40">ROUND(E275*C275,2)</f>
        <v>0</v>
      </c>
      <c r="G275" s="148">
        <f t="shared" si="39"/>
        <v>0</v>
      </c>
      <c r="H275" s="75"/>
      <c r="I275" s="75"/>
      <c r="J275" s="31"/>
      <c r="L275" s="46"/>
      <c r="M275" s="46"/>
    </row>
    <row r="276" spans="1:13" s="9" customFormat="1" ht="13.5" customHeight="1">
      <c r="A276" s="119">
        <v>18.100000000000001</v>
      </c>
      <c r="B276" s="429" t="s">
        <v>131</v>
      </c>
      <c r="C276" s="423">
        <v>1</v>
      </c>
      <c r="D276" s="410" t="s">
        <v>98</v>
      </c>
      <c r="E276" s="102"/>
      <c r="F276" s="447">
        <f t="shared" si="40"/>
        <v>0</v>
      </c>
      <c r="G276" s="148">
        <f t="shared" si="39"/>
        <v>0</v>
      </c>
      <c r="H276" s="88"/>
      <c r="I276" s="88"/>
      <c r="J276" s="71"/>
      <c r="L276" s="79"/>
      <c r="M276" s="79"/>
    </row>
    <row r="277" spans="1:13" s="9" customFormat="1" ht="13.5" customHeight="1">
      <c r="A277" s="119">
        <v>18.2</v>
      </c>
      <c r="B277" s="429" t="s">
        <v>132</v>
      </c>
      <c r="C277" s="423">
        <v>1</v>
      </c>
      <c r="D277" s="410" t="s">
        <v>98</v>
      </c>
      <c r="E277" s="102"/>
      <c r="F277" s="447">
        <f t="shared" si="40"/>
        <v>0</v>
      </c>
      <c r="G277" s="148">
        <f t="shared" si="39"/>
        <v>0</v>
      </c>
      <c r="H277" s="88"/>
      <c r="I277" s="88"/>
      <c r="J277" s="71"/>
      <c r="L277" s="79"/>
      <c r="M277" s="79"/>
    </row>
    <row r="278" spans="1:13" s="9" customFormat="1" ht="13.5" customHeight="1">
      <c r="A278" s="119">
        <v>18.3</v>
      </c>
      <c r="B278" s="429" t="s">
        <v>133</v>
      </c>
      <c r="C278" s="423">
        <v>1</v>
      </c>
      <c r="D278" s="410" t="s">
        <v>98</v>
      </c>
      <c r="E278" s="102"/>
      <c r="F278" s="447">
        <f t="shared" si="40"/>
        <v>0</v>
      </c>
      <c r="G278" s="148">
        <f t="shared" si="39"/>
        <v>0</v>
      </c>
      <c r="H278" s="88"/>
      <c r="I278" s="88"/>
      <c r="J278" s="71"/>
      <c r="L278" s="79"/>
      <c r="M278" s="79"/>
    </row>
    <row r="279" spans="1:13" s="9" customFormat="1" ht="13.5" customHeight="1">
      <c r="A279" s="119">
        <v>18.399999999999999</v>
      </c>
      <c r="B279" s="429" t="s">
        <v>134</v>
      </c>
      <c r="C279" s="423">
        <v>1</v>
      </c>
      <c r="D279" s="410" t="s">
        <v>98</v>
      </c>
      <c r="E279" s="102"/>
      <c r="F279" s="447">
        <f t="shared" si="40"/>
        <v>0</v>
      </c>
      <c r="G279" s="148">
        <f t="shared" si="39"/>
        <v>0</v>
      </c>
      <c r="H279" s="88"/>
      <c r="I279" s="88"/>
      <c r="J279" s="71"/>
      <c r="L279" s="79"/>
      <c r="M279" s="79"/>
    </row>
    <row r="280" spans="1:13" s="9" customFormat="1" ht="13.5" customHeight="1">
      <c r="A280" s="119">
        <v>18.5</v>
      </c>
      <c r="B280" s="429" t="s">
        <v>270</v>
      </c>
      <c r="C280" s="423">
        <v>1</v>
      </c>
      <c r="D280" s="410" t="s">
        <v>98</v>
      </c>
      <c r="E280" s="102"/>
      <c r="F280" s="447">
        <f t="shared" si="40"/>
        <v>0</v>
      </c>
      <c r="G280" s="148">
        <f t="shared" si="39"/>
        <v>0</v>
      </c>
      <c r="H280" s="88"/>
      <c r="I280" s="88"/>
      <c r="J280" s="71"/>
      <c r="L280" s="79"/>
      <c r="M280" s="79"/>
    </row>
    <row r="281" spans="1:13" s="9" customFormat="1" ht="13.5" customHeight="1">
      <c r="A281" s="119">
        <v>18.600000000000001</v>
      </c>
      <c r="B281" s="429" t="s">
        <v>135</v>
      </c>
      <c r="C281" s="423">
        <v>1</v>
      </c>
      <c r="D281" s="410" t="s">
        <v>98</v>
      </c>
      <c r="E281" s="102"/>
      <c r="F281" s="447">
        <f t="shared" si="40"/>
        <v>0</v>
      </c>
      <c r="G281" s="148">
        <f t="shared" si="39"/>
        <v>0</v>
      </c>
      <c r="H281" s="88"/>
      <c r="I281" s="88"/>
      <c r="J281" s="71"/>
      <c r="L281" s="79"/>
      <c r="M281" s="79"/>
    </row>
    <row r="282" spans="1:13" s="9" customFormat="1" ht="13.5" customHeight="1">
      <c r="A282" s="119">
        <v>18.7</v>
      </c>
      <c r="B282" s="412" t="s">
        <v>136</v>
      </c>
      <c r="C282" s="423">
        <v>1</v>
      </c>
      <c r="D282" s="410" t="s">
        <v>98</v>
      </c>
      <c r="E282" s="340"/>
      <c r="F282" s="694">
        <f t="shared" si="40"/>
        <v>0</v>
      </c>
      <c r="G282" s="148">
        <f t="shared" si="39"/>
        <v>0</v>
      </c>
      <c r="H282" s="88"/>
      <c r="I282" s="88"/>
      <c r="J282" s="71"/>
      <c r="L282" s="79"/>
      <c r="M282" s="79"/>
    </row>
    <row r="283" spans="1:13" s="9" customFormat="1" ht="13.5" customHeight="1">
      <c r="A283" s="119">
        <v>18.8</v>
      </c>
      <c r="B283" s="429" t="s">
        <v>137</v>
      </c>
      <c r="C283" s="423">
        <v>3</v>
      </c>
      <c r="D283" s="410" t="s">
        <v>98</v>
      </c>
      <c r="E283" s="102"/>
      <c r="F283" s="447">
        <f t="shared" si="40"/>
        <v>0</v>
      </c>
      <c r="G283" s="148">
        <f t="shared" si="39"/>
        <v>0</v>
      </c>
      <c r="H283" s="88"/>
      <c r="I283" s="88"/>
      <c r="J283" s="71"/>
      <c r="L283" s="79"/>
      <c r="M283" s="79"/>
    </row>
    <row r="284" spans="1:13" s="9" customFormat="1" ht="13.5" customHeight="1">
      <c r="A284" s="119">
        <v>18.899999999999999</v>
      </c>
      <c r="B284" s="429" t="s">
        <v>138</v>
      </c>
      <c r="C284" s="423">
        <v>2</v>
      </c>
      <c r="D284" s="410" t="s">
        <v>98</v>
      </c>
      <c r="E284" s="102"/>
      <c r="F284" s="447">
        <f t="shared" si="40"/>
        <v>0</v>
      </c>
      <c r="G284" s="148">
        <f t="shared" si="39"/>
        <v>0</v>
      </c>
      <c r="H284" s="149"/>
      <c r="I284" s="149"/>
      <c r="J284" s="71"/>
    </row>
    <row r="285" spans="1:13" s="9" customFormat="1" ht="13.5" customHeight="1">
      <c r="A285" s="536">
        <v>18.100000000000001</v>
      </c>
      <c r="B285" s="429" t="s">
        <v>139</v>
      </c>
      <c r="C285" s="423">
        <v>1</v>
      </c>
      <c r="D285" s="420" t="s">
        <v>7</v>
      </c>
      <c r="E285" s="102"/>
      <c r="F285" s="447">
        <f t="shared" si="40"/>
        <v>0</v>
      </c>
      <c r="G285" s="148">
        <f t="shared" si="39"/>
        <v>0</v>
      </c>
      <c r="H285" s="149"/>
      <c r="I285" s="149"/>
      <c r="J285" s="71"/>
    </row>
    <row r="286" spans="1:13" s="9" customFormat="1" ht="13.5" customHeight="1">
      <c r="A286" s="536">
        <v>18.11</v>
      </c>
      <c r="B286" s="429" t="s">
        <v>140</v>
      </c>
      <c r="C286" s="423">
        <v>1</v>
      </c>
      <c r="D286" s="420" t="s">
        <v>7</v>
      </c>
      <c r="E286" s="102"/>
      <c r="F286" s="447">
        <f t="shared" si="40"/>
        <v>0</v>
      </c>
      <c r="G286" s="148">
        <f t="shared" si="39"/>
        <v>0</v>
      </c>
      <c r="H286" s="149"/>
      <c r="I286" s="149"/>
      <c r="J286" s="71"/>
    </row>
    <row r="287" spans="1:13" s="9" customFormat="1">
      <c r="A287" s="116"/>
      <c r="B287" s="116"/>
      <c r="C287" s="403"/>
      <c r="D287" s="410"/>
      <c r="E287" s="333"/>
      <c r="F287" s="447">
        <f t="shared" si="40"/>
        <v>0</v>
      </c>
      <c r="G287" s="148">
        <f t="shared" si="39"/>
        <v>0</v>
      </c>
      <c r="H287" s="88"/>
      <c r="I287" s="88"/>
      <c r="J287" s="71"/>
      <c r="L287" s="79"/>
      <c r="M287" s="79"/>
    </row>
    <row r="288" spans="1:13" s="9" customFormat="1" ht="12.75" customHeight="1">
      <c r="A288" s="132">
        <v>19</v>
      </c>
      <c r="B288" s="132" t="s">
        <v>499</v>
      </c>
      <c r="C288" s="403"/>
      <c r="D288" s="410"/>
      <c r="E288" s="334"/>
      <c r="F288" s="447">
        <f t="shared" si="40"/>
        <v>0</v>
      </c>
      <c r="G288" s="148">
        <f t="shared" si="39"/>
        <v>0</v>
      </c>
      <c r="H288" s="88"/>
      <c r="I288" s="88"/>
      <c r="J288" s="71"/>
      <c r="L288" s="79"/>
      <c r="M288" s="79"/>
    </row>
    <row r="289" spans="1:15" s="47" customFormat="1" ht="12.75" customHeight="1">
      <c r="A289" s="119">
        <v>19.100000000000001</v>
      </c>
      <c r="B289" s="429" t="s">
        <v>174</v>
      </c>
      <c r="C289" s="423">
        <v>19</v>
      </c>
      <c r="D289" s="410" t="s">
        <v>98</v>
      </c>
      <c r="E289" s="102"/>
      <c r="F289" s="447">
        <f t="shared" si="40"/>
        <v>0</v>
      </c>
      <c r="G289" s="148">
        <f t="shared" si="39"/>
        <v>0</v>
      </c>
      <c r="H289" s="75"/>
      <c r="I289" s="49"/>
      <c r="J289" s="33"/>
      <c r="K289" s="33"/>
      <c r="L289" s="46"/>
      <c r="M289" s="46"/>
      <c r="N289" s="33"/>
      <c r="O289" s="33"/>
    </row>
    <row r="290" spans="1:15" s="47" customFormat="1" ht="12.75" customHeight="1">
      <c r="A290" s="119">
        <v>19.2</v>
      </c>
      <c r="B290" s="429" t="s">
        <v>496</v>
      </c>
      <c r="C290" s="423">
        <v>10</v>
      </c>
      <c r="D290" s="410" t="s">
        <v>98</v>
      </c>
      <c r="E290" s="102"/>
      <c r="F290" s="447">
        <f t="shared" si="40"/>
        <v>0</v>
      </c>
      <c r="G290" s="148">
        <f t="shared" si="39"/>
        <v>0</v>
      </c>
      <c r="H290" s="75"/>
      <c r="I290" s="75"/>
      <c r="J290" s="33"/>
      <c r="K290" s="33"/>
      <c r="L290" s="46"/>
      <c r="M290" s="46"/>
      <c r="N290" s="33"/>
      <c r="O290" s="33"/>
    </row>
    <row r="291" spans="1:15" s="47" customFormat="1" ht="14.25">
      <c r="A291" s="119">
        <v>19.3</v>
      </c>
      <c r="B291" s="429" t="s">
        <v>497</v>
      </c>
      <c r="C291" s="423">
        <v>4</v>
      </c>
      <c r="D291" s="410" t="s">
        <v>98</v>
      </c>
      <c r="E291" s="102"/>
      <c r="F291" s="447">
        <f t="shared" si="40"/>
        <v>0</v>
      </c>
      <c r="G291" s="148">
        <f t="shared" si="39"/>
        <v>0</v>
      </c>
      <c r="H291" s="75"/>
      <c r="I291" s="75"/>
      <c r="J291" s="33"/>
      <c r="K291" s="33"/>
      <c r="L291" s="46"/>
      <c r="M291" s="46"/>
      <c r="N291" s="33"/>
      <c r="O291" s="33"/>
    </row>
    <row r="292" spans="1:15" s="47" customFormat="1" ht="14.25">
      <c r="A292" s="119">
        <v>19.399999999999999</v>
      </c>
      <c r="B292" s="429" t="s">
        <v>498</v>
      </c>
      <c r="C292" s="423">
        <v>1</v>
      </c>
      <c r="D292" s="410" t="s">
        <v>98</v>
      </c>
      <c r="E292" s="102"/>
      <c r="F292" s="447">
        <f t="shared" si="40"/>
        <v>0</v>
      </c>
      <c r="G292" s="148">
        <f t="shared" si="39"/>
        <v>0</v>
      </c>
      <c r="H292" s="75"/>
      <c r="I292" s="75"/>
      <c r="J292" s="33"/>
      <c r="K292" s="33"/>
      <c r="L292" s="46"/>
      <c r="M292" s="46"/>
      <c r="N292" s="33"/>
      <c r="O292" s="33"/>
    </row>
    <row r="293" spans="1:15" s="47" customFormat="1" ht="14.25">
      <c r="A293" s="119">
        <v>19.5</v>
      </c>
      <c r="B293" s="429" t="s">
        <v>495</v>
      </c>
      <c r="C293" s="423">
        <v>1</v>
      </c>
      <c r="D293" s="410" t="s">
        <v>98</v>
      </c>
      <c r="E293" s="102"/>
      <c r="F293" s="447">
        <f t="shared" si="40"/>
        <v>0</v>
      </c>
      <c r="G293" s="148">
        <f t="shared" si="39"/>
        <v>0</v>
      </c>
      <c r="H293" s="75"/>
      <c r="I293" s="75"/>
      <c r="J293" s="33"/>
      <c r="K293" s="33"/>
      <c r="L293" s="46"/>
      <c r="M293" s="46"/>
      <c r="N293" s="33"/>
      <c r="O293" s="33"/>
    </row>
    <row r="294" spans="1:15" s="47" customFormat="1">
      <c r="A294" s="119"/>
      <c r="B294" s="116"/>
      <c r="C294" s="423"/>
      <c r="D294" s="410"/>
      <c r="E294" s="333"/>
      <c r="F294" s="447">
        <f t="shared" si="40"/>
        <v>0</v>
      </c>
      <c r="G294" s="148">
        <f t="shared" si="39"/>
        <v>0</v>
      </c>
      <c r="H294" s="75"/>
      <c r="I294" s="75"/>
      <c r="J294" s="33"/>
      <c r="K294" s="33"/>
      <c r="L294" s="46"/>
      <c r="M294" s="46"/>
      <c r="N294" s="33"/>
      <c r="O294" s="33"/>
    </row>
    <row r="295" spans="1:15" s="47" customFormat="1">
      <c r="A295" s="132">
        <v>20</v>
      </c>
      <c r="B295" s="132" t="s">
        <v>500</v>
      </c>
      <c r="C295" s="403"/>
      <c r="D295" s="410"/>
      <c r="E295" s="333"/>
      <c r="F295" s="447">
        <f t="shared" si="40"/>
        <v>0</v>
      </c>
      <c r="G295" s="148">
        <f t="shared" si="39"/>
        <v>0</v>
      </c>
      <c r="H295" s="75"/>
      <c r="I295" s="75"/>
      <c r="J295" s="33"/>
      <c r="K295" s="33"/>
      <c r="L295" s="46"/>
      <c r="M295" s="46"/>
      <c r="N295" s="33"/>
      <c r="O295" s="33"/>
    </row>
    <row r="296" spans="1:15" s="47" customFormat="1" ht="14.25">
      <c r="A296" s="119">
        <v>20.100000000000001</v>
      </c>
      <c r="B296" s="429" t="s">
        <v>501</v>
      </c>
      <c r="C296" s="423">
        <v>5.25</v>
      </c>
      <c r="D296" s="410" t="s">
        <v>422</v>
      </c>
      <c r="E296" s="102"/>
      <c r="F296" s="447">
        <f t="shared" si="40"/>
        <v>0</v>
      </c>
      <c r="G296" s="148">
        <f t="shared" si="39"/>
        <v>0</v>
      </c>
      <c r="H296" s="75"/>
      <c r="I296" s="75"/>
      <c r="J296" s="33"/>
      <c r="K296" s="33"/>
      <c r="L296" s="46"/>
      <c r="M296" s="46"/>
      <c r="N296" s="33"/>
      <c r="O296" s="33"/>
    </row>
    <row r="297" spans="1:15" s="49" customFormat="1" ht="14.25">
      <c r="A297" s="119">
        <v>20.2</v>
      </c>
      <c r="B297" s="429" t="s">
        <v>502</v>
      </c>
      <c r="C297" s="423">
        <v>9.84</v>
      </c>
      <c r="D297" s="410" t="s">
        <v>422</v>
      </c>
      <c r="E297" s="102"/>
      <c r="F297" s="447">
        <f t="shared" si="40"/>
        <v>0</v>
      </c>
      <c r="G297" s="148">
        <f t="shared" si="39"/>
        <v>0</v>
      </c>
    </row>
    <row r="298" spans="1:15" s="49" customFormat="1" ht="14.25">
      <c r="A298" s="119">
        <v>20.3</v>
      </c>
      <c r="B298" s="429" t="s">
        <v>503</v>
      </c>
      <c r="C298" s="423">
        <v>19.37</v>
      </c>
      <c r="D298" s="410" t="s">
        <v>418</v>
      </c>
      <c r="E298" s="102"/>
      <c r="F298" s="447">
        <f t="shared" si="40"/>
        <v>0</v>
      </c>
      <c r="G298" s="148">
        <f t="shared" si="39"/>
        <v>0</v>
      </c>
    </row>
    <row r="299" spans="1:15" s="49" customFormat="1">
      <c r="A299" s="119"/>
      <c r="B299" s="116"/>
      <c r="C299" s="423"/>
      <c r="D299" s="410"/>
      <c r="E299" s="333"/>
      <c r="F299" s="447">
        <f t="shared" si="40"/>
        <v>0</v>
      </c>
      <c r="G299" s="148">
        <f t="shared" si="39"/>
        <v>0</v>
      </c>
    </row>
    <row r="300" spans="1:15" s="49" customFormat="1">
      <c r="A300" s="122">
        <v>21</v>
      </c>
      <c r="B300" s="132" t="s">
        <v>504</v>
      </c>
      <c r="C300" s="423"/>
      <c r="D300" s="410"/>
      <c r="E300" s="333"/>
      <c r="F300" s="447">
        <f t="shared" si="40"/>
        <v>0</v>
      </c>
      <c r="G300" s="148">
        <f t="shared" si="39"/>
        <v>0</v>
      </c>
    </row>
    <row r="301" spans="1:15" s="49" customFormat="1" ht="14.25">
      <c r="A301" s="119">
        <v>21.1</v>
      </c>
      <c r="B301" s="429" t="s">
        <v>673</v>
      </c>
      <c r="C301" s="423">
        <v>1</v>
      </c>
      <c r="D301" s="410" t="s">
        <v>98</v>
      </c>
      <c r="E301" s="102"/>
      <c r="F301" s="447">
        <f t="shared" si="40"/>
        <v>0</v>
      </c>
      <c r="G301" s="148">
        <f t="shared" si="39"/>
        <v>0</v>
      </c>
    </row>
    <row r="302" spans="1:15" s="49" customFormat="1" ht="14.25">
      <c r="A302" s="119">
        <v>21.2</v>
      </c>
      <c r="B302" s="429" t="s">
        <v>505</v>
      </c>
      <c r="C302" s="423">
        <v>1</v>
      </c>
      <c r="D302" s="410" t="s">
        <v>98</v>
      </c>
      <c r="E302" s="102"/>
      <c r="F302" s="447">
        <f t="shared" si="40"/>
        <v>0</v>
      </c>
      <c r="G302" s="148">
        <f t="shared" si="39"/>
        <v>0</v>
      </c>
    </row>
    <row r="303" spans="1:15" s="49" customFormat="1" ht="14.25">
      <c r="A303" s="119">
        <v>21.3</v>
      </c>
      <c r="B303" s="429" t="s">
        <v>146</v>
      </c>
      <c r="C303" s="423">
        <v>1</v>
      </c>
      <c r="D303" s="410" t="s">
        <v>98</v>
      </c>
      <c r="E303" s="102"/>
      <c r="F303" s="447">
        <f t="shared" si="40"/>
        <v>0</v>
      </c>
      <c r="G303" s="148">
        <f t="shared" si="39"/>
        <v>0</v>
      </c>
    </row>
    <row r="304" spans="1:15" s="49" customFormat="1" ht="14.25">
      <c r="A304" s="119">
        <v>21.4</v>
      </c>
      <c r="B304" s="429" t="s">
        <v>141</v>
      </c>
      <c r="C304" s="423">
        <v>2</v>
      </c>
      <c r="D304" s="410" t="s">
        <v>98</v>
      </c>
      <c r="E304" s="102"/>
      <c r="F304" s="447">
        <f t="shared" si="40"/>
        <v>0</v>
      </c>
      <c r="G304" s="148">
        <f t="shared" si="39"/>
        <v>0</v>
      </c>
    </row>
    <row r="305" spans="1:15" s="49" customFormat="1" ht="14.25">
      <c r="A305" s="119">
        <v>21.5</v>
      </c>
      <c r="B305" s="429" t="s">
        <v>506</v>
      </c>
      <c r="C305" s="423">
        <v>2</v>
      </c>
      <c r="D305" s="410" t="s">
        <v>98</v>
      </c>
      <c r="E305" s="102"/>
      <c r="F305" s="447">
        <f t="shared" si="40"/>
        <v>0</v>
      </c>
      <c r="G305" s="148">
        <f t="shared" si="39"/>
        <v>0</v>
      </c>
    </row>
    <row r="306" spans="1:15" s="49" customFormat="1" ht="14.25">
      <c r="A306" s="119">
        <v>21.6</v>
      </c>
      <c r="B306" s="429" t="s">
        <v>142</v>
      </c>
      <c r="C306" s="423">
        <v>12</v>
      </c>
      <c r="D306" s="410" t="s">
        <v>98</v>
      </c>
      <c r="E306" s="102"/>
      <c r="F306" s="447">
        <f t="shared" si="40"/>
        <v>0</v>
      </c>
      <c r="G306" s="148">
        <f t="shared" si="39"/>
        <v>0</v>
      </c>
    </row>
    <row r="307" spans="1:15" s="49" customFormat="1" ht="14.25">
      <c r="A307" s="321">
        <v>21.7</v>
      </c>
      <c r="B307" s="556" t="s">
        <v>143</v>
      </c>
      <c r="C307" s="492">
        <v>2</v>
      </c>
      <c r="D307" s="557" t="s">
        <v>98</v>
      </c>
      <c r="E307" s="341"/>
      <c r="F307" s="695">
        <f t="shared" si="40"/>
        <v>0</v>
      </c>
      <c r="G307" s="148">
        <f t="shared" si="39"/>
        <v>0</v>
      </c>
    </row>
    <row r="308" spans="1:15" s="49" customFormat="1" ht="14.25">
      <c r="A308" s="119">
        <v>21.8</v>
      </c>
      <c r="B308" s="429" t="s">
        <v>144</v>
      </c>
      <c r="C308" s="423">
        <v>1</v>
      </c>
      <c r="D308" s="410" t="s">
        <v>98</v>
      </c>
      <c r="E308" s="102"/>
      <c r="F308" s="447">
        <f t="shared" si="40"/>
        <v>0</v>
      </c>
      <c r="G308" s="148">
        <f t="shared" si="39"/>
        <v>0</v>
      </c>
    </row>
    <row r="309" spans="1:15" s="47" customFormat="1" ht="14.25">
      <c r="A309" s="119">
        <v>21.9</v>
      </c>
      <c r="B309" s="429" t="s">
        <v>145</v>
      </c>
      <c r="C309" s="423">
        <v>1</v>
      </c>
      <c r="D309" s="410" t="s">
        <v>98</v>
      </c>
      <c r="E309" s="102"/>
      <c r="F309" s="447">
        <f>ROUND(C309*E309,2)</f>
        <v>0</v>
      </c>
      <c r="G309" s="148">
        <f t="shared" si="39"/>
        <v>0</v>
      </c>
      <c r="H309" s="75"/>
      <c r="I309" s="75"/>
      <c r="J309" s="33"/>
      <c r="K309" s="33"/>
      <c r="L309" s="46"/>
      <c r="M309" s="46"/>
      <c r="N309" s="33"/>
      <c r="O309" s="33"/>
    </row>
    <row r="310" spans="1:15" s="244" customFormat="1" ht="60.75" customHeight="1">
      <c r="A310" s="536">
        <v>21.1</v>
      </c>
      <c r="B310" s="446" t="s">
        <v>658</v>
      </c>
      <c r="C310" s="460">
        <v>2</v>
      </c>
      <c r="D310" s="461" t="s">
        <v>98</v>
      </c>
      <c r="E310" s="368"/>
      <c r="F310" s="700">
        <f>ROUND(C310*E310,2)</f>
        <v>0</v>
      </c>
      <c r="G310" s="148">
        <f t="shared" si="39"/>
        <v>0</v>
      </c>
      <c r="H310" s="236"/>
      <c r="I310" s="236"/>
      <c r="J310" s="242"/>
      <c r="K310" s="242"/>
      <c r="L310" s="243"/>
      <c r="M310" s="243"/>
      <c r="N310" s="242"/>
      <c r="O310" s="242"/>
    </row>
    <row r="311" spans="1:15" s="6" customFormat="1">
      <c r="A311" s="116"/>
      <c r="B311" s="116"/>
      <c r="C311" s="404"/>
      <c r="D311" s="410"/>
      <c r="E311" s="333"/>
      <c r="F311" s="447"/>
      <c r="G311" s="148">
        <f t="shared" si="39"/>
        <v>0</v>
      </c>
      <c r="H311" s="88"/>
      <c r="I311" s="88"/>
      <c r="J311" s="9"/>
      <c r="K311" s="9"/>
      <c r="L311" s="79"/>
      <c r="M311" s="79"/>
      <c r="N311" s="9"/>
      <c r="O311" s="9"/>
    </row>
    <row r="312" spans="1:15" s="6" customFormat="1">
      <c r="A312" s="132">
        <v>22</v>
      </c>
      <c r="B312" s="132" t="s">
        <v>511</v>
      </c>
      <c r="C312" s="403"/>
      <c r="D312" s="410"/>
      <c r="E312" s="333"/>
      <c r="F312" s="447">
        <f t="shared" si="40"/>
        <v>0</v>
      </c>
      <c r="G312" s="148">
        <f t="shared" si="39"/>
        <v>0</v>
      </c>
      <c r="H312" s="88"/>
      <c r="I312" s="88"/>
      <c r="J312" s="9"/>
      <c r="K312" s="9"/>
      <c r="L312" s="78"/>
      <c r="M312" s="79"/>
      <c r="N312" s="9"/>
      <c r="O312" s="9"/>
    </row>
    <row r="313" spans="1:15" s="6" customFormat="1" ht="14.25">
      <c r="A313" s="119">
        <v>22.1</v>
      </c>
      <c r="B313" s="429" t="s">
        <v>507</v>
      </c>
      <c r="C313" s="423">
        <v>3</v>
      </c>
      <c r="D313" s="410" t="s">
        <v>98</v>
      </c>
      <c r="E313" s="102"/>
      <c r="F313" s="447">
        <f t="shared" ref="F313:F316" si="41">ROUND(E313*C313,2)</f>
        <v>0</v>
      </c>
      <c r="G313" s="148">
        <f t="shared" si="39"/>
        <v>0</v>
      </c>
      <c r="H313" s="88"/>
      <c r="I313" s="88"/>
      <c r="J313" s="9"/>
      <c r="K313" s="9"/>
      <c r="L313" s="78"/>
      <c r="M313" s="79"/>
      <c r="N313" s="9"/>
      <c r="O313" s="9"/>
    </row>
    <row r="314" spans="1:15" s="6" customFormat="1" ht="14.25">
      <c r="A314" s="119">
        <v>22.2</v>
      </c>
      <c r="B314" s="429" t="s">
        <v>508</v>
      </c>
      <c r="C314" s="423">
        <v>1</v>
      </c>
      <c r="D314" s="410" t="s">
        <v>98</v>
      </c>
      <c r="E314" s="102"/>
      <c r="F314" s="447">
        <f t="shared" si="41"/>
        <v>0</v>
      </c>
      <c r="G314" s="148">
        <f t="shared" si="39"/>
        <v>0</v>
      </c>
      <c r="H314" s="88"/>
      <c r="I314" s="88"/>
      <c r="J314" s="9"/>
      <c r="K314" s="9"/>
      <c r="L314" s="78"/>
      <c r="M314" s="79"/>
      <c r="N314" s="9"/>
      <c r="O314" s="9"/>
    </row>
    <row r="315" spans="1:15" s="6" customFormat="1" ht="14.25">
      <c r="A315" s="119">
        <v>22.3</v>
      </c>
      <c r="B315" s="429" t="s">
        <v>509</v>
      </c>
      <c r="C315" s="423">
        <v>1</v>
      </c>
      <c r="D315" s="410" t="s">
        <v>98</v>
      </c>
      <c r="E315" s="102"/>
      <c r="F315" s="447">
        <f t="shared" si="41"/>
        <v>0</v>
      </c>
      <c r="G315" s="148">
        <f t="shared" si="39"/>
        <v>0</v>
      </c>
      <c r="H315" s="88"/>
      <c r="I315" s="88"/>
      <c r="J315" s="9"/>
      <c r="K315" s="9"/>
      <c r="L315" s="78"/>
      <c r="M315" s="79"/>
      <c r="N315" s="9"/>
      <c r="O315" s="9"/>
    </row>
    <row r="316" spans="1:15" s="6" customFormat="1" ht="14.25">
      <c r="A316" s="116">
        <v>22.4</v>
      </c>
      <c r="B316" s="429" t="s">
        <v>510</v>
      </c>
      <c r="C316" s="423">
        <v>2</v>
      </c>
      <c r="D316" s="410" t="s">
        <v>98</v>
      </c>
      <c r="E316" s="102"/>
      <c r="F316" s="447">
        <f t="shared" si="41"/>
        <v>0</v>
      </c>
      <c r="G316" s="148">
        <f t="shared" si="39"/>
        <v>0</v>
      </c>
      <c r="H316" s="88"/>
      <c r="I316" s="88"/>
      <c r="J316" s="9"/>
      <c r="K316" s="9"/>
      <c r="L316" s="78"/>
      <c r="M316" s="79"/>
      <c r="N316" s="9"/>
      <c r="O316" s="9"/>
    </row>
    <row r="317" spans="1:15" s="6" customFormat="1">
      <c r="A317" s="116"/>
      <c r="B317" s="116"/>
      <c r="C317" s="403"/>
      <c r="D317" s="410"/>
      <c r="E317" s="102"/>
      <c r="F317" s="447"/>
      <c r="G317" s="148">
        <f t="shared" si="39"/>
        <v>0</v>
      </c>
      <c r="H317" s="88"/>
      <c r="I317" s="88"/>
      <c r="J317" s="9"/>
      <c r="K317" s="9"/>
      <c r="L317" s="78"/>
      <c r="M317" s="79"/>
      <c r="N317" s="9"/>
      <c r="O317" s="9"/>
    </row>
    <row r="318" spans="1:15" s="47" customFormat="1">
      <c r="A318" s="132">
        <v>23</v>
      </c>
      <c r="B318" s="132" t="s">
        <v>512</v>
      </c>
      <c r="C318" s="403"/>
      <c r="D318" s="410"/>
      <c r="E318" s="102"/>
      <c r="F318" s="447">
        <f t="shared" si="40"/>
        <v>0</v>
      </c>
      <c r="G318" s="148">
        <f t="shared" si="39"/>
        <v>0</v>
      </c>
      <c r="H318" s="75"/>
      <c r="I318" s="75"/>
      <c r="J318" s="33"/>
      <c r="K318" s="33"/>
      <c r="L318" s="50"/>
      <c r="M318" s="46"/>
      <c r="N318" s="33"/>
      <c r="O318" s="33"/>
    </row>
    <row r="319" spans="1:15" s="47" customFormat="1" ht="14.25">
      <c r="A319" s="119">
        <v>23.1</v>
      </c>
      <c r="B319" s="412" t="s">
        <v>147</v>
      </c>
      <c r="C319" s="558">
        <v>2</v>
      </c>
      <c r="D319" s="559" t="s">
        <v>98</v>
      </c>
      <c r="E319" s="102"/>
      <c r="F319" s="487">
        <f t="shared" ref="F319:F331" si="42">+ROUND((E319*C319),2)</f>
        <v>0</v>
      </c>
      <c r="G319" s="148">
        <f t="shared" si="39"/>
        <v>0</v>
      </c>
      <c r="H319" s="75"/>
      <c r="I319" s="75"/>
      <c r="J319" s="33"/>
      <c r="K319" s="33"/>
      <c r="L319" s="50"/>
      <c r="M319" s="46"/>
      <c r="N319" s="33"/>
      <c r="O319" s="33"/>
    </row>
    <row r="320" spans="1:15" s="47" customFormat="1" ht="14.25">
      <c r="A320" s="119">
        <v>23.2</v>
      </c>
      <c r="B320" s="412" t="s">
        <v>148</v>
      </c>
      <c r="C320" s="558">
        <v>4</v>
      </c>
      <c r="D320" s="559" t="s">
        <v>98</v>
      </c>
      <c r="E320" s="102"/>
      <c r="F320" s="487">
        <f t="shared" si="42"/>
        <v>0</v>
      </c>
      <c r="G320" s="148">
        <f t="shared" si="39"/>
        <v>0</v>
      </c>
      <c r="H320" s="75"/>
      <c r="I320" s="75"/>
      <c r="J320" s="33"/>
      <c r="K320" s="33"/>
      <c r="L320" s="50"/>
      <c r="M320" s="46"/>
      <c r="N320" s="33"/>
      <c r="O320" s="33"/>
    </row>
    <row r="321" spans="1:15" s="47" customFormat="1" ht="14.25">
      <c r="A321" s="119">
        <v>23.3</v>
      </c>
      <c r="B321" s="412" t="s">
        <v>149</v>
      </c>
      <c r="C321" s="558">
        <v>4</v>
      </c>
      <c r="D321" s="559" t="s">
        <v>98</v>
      </c>
      <c r="E321" s="102"/>
      <c r="F321" s="487">
        <f t="shared" si="42"/>
        <v>0</v>
      </c>
      <c r="G321" s="148">
        <f t="shared" ref="G321:G384" si="43">+E321*C321</f>
        <v>0</v>
      </c>
      <c r="H321" s="75"/>
      <c r="I321" s="75"/>
      <c r="J321" s="33"/>
      <c r="K321" s="33"/>
      <c r="L321" s="50"/>
      <c r="M321" s="46"/>
      <c r="N321" s="33"/>
      <c r="O321" s="33"/>
    </row>
    <row r="322" spans="1:15" s="47" customFormat="1" ht="14.25">
      <c r="A322" s="119">
        <v>23.4</v>
      </c>
      <c r="B322" s="412" t="s">
        <v>271</v>
      </c>
      <c r="C322" s="558">
        <v>2</v>
      </c>
      <c r="D322" s="559" t="s">
        <v>98</v>
      </c>
      <c r="E322" s="102"/>
      <c r="F322" s="487">
        <f t="shared" si="42"/>
        <v>0</v>
      </c>
      <c r="G322" s="148">
        <f t="shared" si="43"/>
        <v>0</v>
      </c>
      <c r="H322" s="75"/>
      <c r="I322" s="75"/>
      <c r="J322" s="33"/>
      <c r="K322" s="33"/>
      <c r="L322" s="50"/>
      <c r="M322" s="46"/>
      <c r="N322" s="33"/>
      <c r="O322" s="33"/>
    </row>
    <row r="323" spans="1:15" s="47" customFormat="1" ht="14.25">
      <c r="A323" s="119">
        <v>23.5</v>
      </c>
      <c r="B323" s="412" t="s">
        <v>150</v>
      </c>
      <c r="C323" s="558">
        <v>2</v>
      </c>
      <c r="D323" s="559" t="s">
        <v>98</v>
      </c>
      <c r="E323" s="102"/>
      <c r="F323" s="487">
        <f t="shared" si="42"/>
        <v>0</v>
      </c>
      <c r="G323" s="148">
        <f t="shared" si="43"/>
        <v>0</v>
      </c>
      <c r="H323" s="75"/>
      <c r="I323" s="75"/>
      <c r="J323" s="33"/>
      <c r="K323" s="33"/>
      <c r="L323" s="50"/>
      <c r="M323" s="46"/>
      <c r="N323" s="33"/>
      <c r="O323" s="33"/>
    </row>
    <row r="324" spans="1:15" s="47" customFormat="1" ht="14.25">
      <c r="A324" s="119">
        <v>23.6</v>
      </c>
      <c r="B324" s="412" t="s">
        <v>151</v>
      </c>
      <c r="C324" s="558">
        <v>2</v>
      </c>
      <c r="D324" s="559" t="s">
        <v>98</v>
      </c>
      <c r="E324" s="102"/>
      <c r="F324" s="487">
        <f t="shared" si="42"/>
        <v>0</v>
      </c>
      <c r="G324" s="148">
        <f t="shared" si="43"/>
        <v>0</v>
      </c>
      <c r="H324" s="75"/>
      <c r="I324" s="75"/>
      <c r="J324" s="33"/>
      <c r="K324" s="33"/>
      <c r="L324" s="50"/>
      <c r="M324" s="46"/>
      <c r="N324" s="33"/>
      <c r="O324" s="33"/>
    </row>
    <row r="325" spans="1:15" s="47" customFormat="1" ht="14.25">
      <c r="A325" s="119">
        <v>23.7</v>
      </c>
      <c r="B325" s="412" t="s">
        <v>152</v>
      </c>
      <c r="C325" s="558">
        <v>1</v>
      </c>
      <c r="D325" s="559" t="s">
        <v>98</v>
      </c>
      <c r="E325" s="102"/>
      <c r="F325" s="487">
        <f t="shared" si="42"/>
        <v>0</v>
      </c>
      <c r="G325" s="148">
        <f t="shared" si="43"/>
        <v>0</v>
      </c>
      <c r="H325" s="75"/>
      <c r="I325" s="75"/>
      <c r="J325" s="33"/>
      <c r="K325" s="33"/>
      <c r="L325" s="46"/>
      <c r="M325" s="46"/>
      <c r="N325" s="33"/>
      <c r="O325" s="33"/>
    </row>
    <row r="326" spans="1:15" s="47" customFormat="1" ht="14.25">
      <c r="A326" s="119">
        <v>23.8</v>
      </c>
      <c r="B326" s="412" t="s">
        <v>272</v>
      </c>
      <c r="C326" s="558">
        <v>2</v>
      </c>
      <c r="D326" s="559" t="s">
        <v>98</v>
      </c>
      <c r="E326" s="102"/>
      <c r="F326" s="487">
        <f t="shared" si="42"/>
        <v>0</v>
      </c>
      <c r="G326" s="148">
        <f t="shared" si="43"/>
        <v>0</v>
      </c>
      <c r="H326" s="75"/>
      <c r="I326" s="75"/>
      <c r="J326" s="33"/>
      <c r="K326" s="33"/>
      <c r="L326" s="46"/>
      <c r="M326" s="46"/>
      <c r="N326" s="33"/>
      <c r="O326" s="33"/>
    </row>
    <row r="327" spans="1:15" s="47" customFormat="1" ht="14.25">
      <c r="A327" s="119">
        <v>23.9</v>
      </c>
      <c r="B327" s="412" t="s">
        <v>153</v>
      </c>
      <c r="C327" s="558">
        <v>2</v>
      </c>
      <c r="D327" s="559" t="s">
        <v>98</v>
      </c>
      <c r="E327" s="102"/>
      <c r="F327" s="487">
        <f t="shared" si="42"/>
        <v>0</v>
      </c>
      <c r="G327" s="148">
        <f t="shared" si="43"/>
        <v>0</v>
      </c>
      <c r="H327" s="75"/>
      <c r="I327" s="75"/>
      <c r="J327" s="33"/>
      <c r="K327" s="33"/>
      <c r="L327" s="46"/>
      <c r="M327" s="46"/>
      <c r="N327" s="33"/>
      <c r="O327" s="33"/>
    </row>
    <row r="328" spans="1:15" s="47" customFormat="1" ht="14.25">
      <c r="A328" s="536">
        <v>23.1</v>
      </c>
      <c r="B328" s="412" t="s">
        <v>154</v>
      </c>
      <c r="C328" s="558">
        <v>1</v>
      </c>
      <c r="D328" s="420" t="s">
        <v>7</v>
      </c>
      <c r="E328" s="102"/>
      <c r="F328" s="487">
        <f t="shared" si="42"/>
        <v>0</v>
      </c>
      <c r="G328" s="148">
        <f t="shared" si="43"/>
        <v>0</v>
      </c>
      <c r="H328" s="75"/>
      <c r="I328" s="75"/>
      <c r="J328" s="33"/>
      <c r="K328" s="33"/>
      <c r="L328" s="46"/>
      <c r="M328" s="46"/>
      <c r="N328" s="33"/>
      <c r="O328" s="33"/>
    </row>
    <row r="329" spans="1:15" s="47" customFormat="1" ht="14.25">
      <c r="A329" s="536">
        <v>23.11</v>
      </c>
      <c r="B329" s="412" t="s">
        <v>155</v>
      </c>
      <c r="C329" s="558">
        <v>2</v>
      </c>
      <c r="D329" s="559" t="s">
        <v>98</v>
      </c>
      <c r="E329" s="102"/>
      <c r="F329" s="487">
        <f t="shared" si="42"/>
        <v>0</v>
      </c>
      <c r="G329" s="148">
        <f t="shared" si="43"/>
        <v>0</v>
      </c>
      <c r="H329" s="75"/>
      <c r="I329" s="75"/>
      <c r="J329" s="33"/>
      <c r="K329" s="33"/>
      <c r="L329" s="46"/>
      <c r="M329" s="46"/>
      <c r="N329" s="33"/>
      <c r="O329" s="33"/>
    </row>
    <row r="330" spans="1:15" s="47" customFormat="1" ht="14.25">
      <c r="A330" s="536">
        <v>23.12</v>
      </c>
      <c r="B330" s="412" t="s">
        <v>156</v>
      </c>
      <c r="C330" s="558">
        <v>2</v>
      </c>
      <c r="D330" s="559" t="s">
        <v>98</v>
      </c>
      <c r="E330" s="102"/>
      <c r="F330" s="487">
        <f t="shared" si="42"/>
        <v>0</v>
      </c>
      <c r="G330" s="148">
        <f t="shared" si="43"/>
        <v>0</v>
      </c>
      <c r="H330" s="75"/>
      <c r="I330" s="75"/>
      <c r="J330" s="33"/>
      <c r="K330" s="33"/>
      <c r="L330" s="46"/>
      <c r="M330" s="46"/>
      <c r="N330" s="33"/>
      <c r="O330" s="33"/>
    </row>
    <row r="331" spans="1:15" s="6" customFormat="1" ht="12.75" customHeight="1">
      <c r="A331" s="536">
        <v>23.13</v>
      </c>
      <c r="B331" s="412" t="s">
        <v>513</v>
      </c>
      <c r="C331" s="558">
        <v>2</v>
      </c>
      <c r="D331" s="559" t="s">
        <v>98</v>
      </c>
      <c r="E331" s="102"/>
      <c r="F331" s="487">
        <f t="shared" si="42"/>
        <v>0</v>
      </c>
      <c r="G331" s="148">
        <f t="shared" si="43"/>
        <v>0</v>
      </c>
      <c r="H331" s="88"/>
      <c r="I331" s="88"/>
      <c r="J331" s="9"/>
      <c r="K331" s="9"/>
      <c r="L331" s="79"/>
      <c r="M331" s="79"/>
      <c r="N331" s="9"/>
      <c r="O331" s="9"/>
    </row>
    <row r="332" spans="1:15" s="6" customFormat="1" ht="12.75" customHeight="1">
      <c r="A332" s="119"/>
      <c r="B332" s="116"/>
      <c r="C332" s="423"/>
      <c r="D332" s="410"/>
      <c r="E332" s="102"/>
      <c r="F332" s="447"/>
      <c r="G332" s="148">
        <f t="shared" si="43"/>
        <v>0</v>
      </c>
      <c r="H332" s="88"/>
      <c r="I332" s="88"/>
      <c r="J332" s="9"/>
      <c r="K332" s="9"/>
      <c r="L332" s="79"/>
      <c r="M332" s="79"/>
      <c r="N332" s="9"/>
      <c r="O332" s="9"/>
    </row>
    <row r="333" spans="1:15" s="6" customFormat="1" ht="15.75" customHeight="1">
      <c r="A333" s="122">
        <v>24</v>
      </c>
      <c r="B333" s="429" t="s">
        <v>695</v>
      </c>
      <c r="C333" s="423">
        <v>1</v>
      </c>
      <c r="D333" s="559" t="s">
        <v>7</v>
      </c>
      <c r="E333" s="102"/>
      <c r="F333" s="447">
        <f>ROUND(E333*C333,2)</f>
        <v>0</v>
      </c>
      <c r="G333" s="148">
        <f t="shared" si="43"/>
        <v>0</v>
      </c>
      <c r="H333" s="88"/>
      <c r="I333" s="88"/>
      <c r="J333" s="71"/>
      <c r="K333" s="9"/>
      <c r="L333" s="79"/>
      <c r="M333" s="79"/>
      <c r="N333" s="9"/>
      <c r="O333" s="9"/>
    </row>
    <row r="334" spans="1:15" s="6" customFormat="1" ht="12.75" customHeight="1">
      <c r="A334" s="517"/>
      <c r="B334" s="517" t="s">
        <v>21</v>
      </c>
      <c r="C334" s="517"/>
      <c r="D334" s="517"/>
      <c r="E334" s="358"/>
      <c r="F334" s="710">
        <f>SUM(F192:F333)</f>
        <v>0</v>
      </c>
      <c r="G334" s="148">
        <f t="shared" si="43"/>
        <v>0</v>
      </c>
      <c r="H334" s="88"/>
      <c r="I334" s="88"/>
      <c r="J334" s="9"/>
      <c r="K334" s="9"/>
      <c r="L334" s="79"/>
      <c r="M334" s="79"/>
      <c r="N334" s="9"/>
      <c r="O334" s="9"/>
    </row>
    <row r="335" spans="1:15" s="6" customFormat="1" ht="12.75" customHeight="1">
      <c r="A335" s="116"/>
      <c r="B335" s="116"/>
      <c r="C335" s="403"/>
      <c r="D335" s="410"/>
      <c r="E335" s="102"/>
      <c r="F335" s="116"/>
      <c r="G335" s="148">
        <f t="shared" si="43"/>
        <v>0</v>
      </c>
      <c r="H335" s="88"/>
      <c r="I335" s="88"/>
      <c r="J335" s="9"/>
      <c r="K335" s="9"/>
      <c r="L335" s="79"/>
      <c r="M335" s="79"/>
      <c r="N335" s="9"/>
      <c r="O335" s="9"/>
    </row>
    <row r="336" spans="1:15" s="6" customFormat="1" ht="12.75" customHeight="1">
      <c r="A336" s="486" t="s">
        <v>22</v>
      </c>
      <c r="B336" s="132" t="s">
        <v>48</v>
      </c>
      <c r="C336" s="403">
        <v>0</v>
      </c>
      <c r="D336" s="410"/>
      <c r="E336" s="102"/>
      <c r="F336" s="116">
        <f>+ROUND((E336*C336),2)</f>
        <v>0</v>
      </c>
      <c r="G336" s="148">
        <f t="shared" si="43"/>
        <v>0</v>
      </c>
      <c r="H336" s="88"/>
      <c r="I336" s="88"/>
      <c r="J336" s="9"/>
      <c r="K336" s="9"/>
      <c r="L336" s="79"/>
      <c r="M336" s="79"/>
      <c r="N336" s="9"/>
      <c r="O336" s="9"/>
    </row>
    <row r="337" spans="1:15" s="6" customFormat="1" ht="12.75" customHeight="1">
      <c r="A337" s="132"/>
      <c r="B337" s="132"/>
      <c r="C337" s="403"/>
      <c r="D337" s="410"/>
      <c r="E337" s="102"/>
      <c r="F337" s="116"/>
      <c r="G337" s="148">
        <f t="shared" si="43"/>
        <v>0</v>
      </c>
      <c r="H337" s="88"/>
      <c r="I337" s="88"/>
      <c r="J337" s="9"/>
      <c r="K337" s="9"/>
      <c r="L337" s="79"/>
      <c r="M337" s="79"/>
      <c r="N337" s="9"/>
      <c r="O337" s="9"/>
    </row>
    <row r="338" spans="1:15" s="47" customFormat="1" ht="12.75" customHeight="1">
      <c r="A338" s="116">
        <v>1</v>
      </c>
      <c r="B338" s="429" t="s">
        <v>85</v>
      </c>
      <c r="C338" s="403">
        <v>1</v>
      </c>
      <c r="D338" s="559" t="s">
        <v>98</v>
      </c>
      <c r="E338" s="102"/>
      <c r="F338" s="447">
        <f>ROUND(E338*C338,2)</f>
        <v>0</v>
      </c>
      <c r="G338" s="148">
        <f t="shared" si="43"/>
        <v>0</v>
      </c>
      <c r="H338" s="75"/>
      <c r="I338" s="75"/>
      <c r="J338" s="33"/>
      <c r="K338" s="33"/>
      <c r="L338" s="46"/>
      <c r="M338" s="46"/>
      <c r="N338" s="33"/>
      <c r="O338" s="33"/>
    </row>
    <row r="339" spans="1:15" s="6" customFormat="1" ht="12.75" customHeight="1">
      <c r="A339" s="116"/>
      <c r="B339" s="408"/>
      <c r="C339" s="403"/>
      <c r="D339" s="410"/>
      <c r="E339" s="102"/>
      <c r="F339" s="447"/>
      <c r="G339" s="148">
        <f t="shared" si="43"/>
        <v>0</v>
      </c>
      <c r="H339" s="88"/>
      <c r="I339" s="88"/>
      <c r="J339" s="9"/>
      <c r="K339" s="9"/>
      <c r="L339" s="79"/>
      <c r="M339" s="79"/>
      <c r="N339" s="9"/>
      <c r="O339" s="9"/>
    </row>
    <row r="340" spans="1:15" s="6" customFormat="1" ht="12.75" customHeight="1">
      <c r="A340" s="560">
        <v>2</v>
      </c>
      <c r="B340" s="561" t="s">
        <v>516</v>
      </c>
      <c r="C340" s="562"/>
      <c r="D340" s="563"/>
      <c r="E340" s="360"/>
      <c r="F340" s="711"/>
      <c r="G340" s="148">
        <f t="shared" si="43"/>
        <v>0</v>
      </c>
      <c r="H340" s="88"/>
      <c r="I340" s="88"/>
      <c r="J340" s="9"/>
      <c r="K340" s="9"/>
      <c r="L340" s="79"/>
      <c r="M340" s="79"/>
      <c r="N340" s="9"/>
      <c r="O340" s="9"/>
    </row>
    <row r="341" spans="1:15" s="6" customFormat="1" ht="13.5" customHeight="1">
      <c r="A341" s="564">
        <v>2.1</v>
      </c>
      <c r="B341" s="429" t="s">
        <v>157</v>
      </c>
      <c r="C341" s="565">
        <v>14.21</v>
      </c>
      <c r="D341" s="566" t="s">
        <v>421</v>
      </c>
      <c r="E341" s="360"/>
      <c r="F341" s="562">
        <f>ROUND(C341*E341,2)</f>
        <v>0</v>
      </c>
      <c r="G341" s="148">
        <f t="shared" si="43"/>
        <v>0</v>
      </c>
      <c r="H341" s="88"/>
      <c r="I341" s="88"/>
      <c r="J341" s="9"/>
      <c r="K341" s="9"/>
      <c r="L341" s="79"/>
      <c r="M341" s="79"/>
      <c r="N341" s="9"/>
      <c r="O341" s="9"/>
    </row>
    <row r="342" spans="1:15" s="47" customFormat="1" ht="13.5" customHeight="1">
      <c r="A342" s="564">
        <v>2.2000000000000002</v>
      </c>
      <c r="B342" s="412" t="s">
        <v>124</v>
      </c>
      <c r="C342" s="567">
        <v>7.49</v>
      </c>
      <c r="D342" s="566" t="s">
        <v>421</v>
      </c>
      <c r="E342" s="370"/>
      <c r="F342" s="712">
        <f>ROUND(C342*E342,2)</f>
        <v>0</v>
      </c>
      <c r="G342" s="148">
        <f t="shared" si="43"/>
        <v>0</v>
      </c>
      <c r="H342" s="208"/>
      <c r="I342" s="208"/>
      <c r="J342" s="33"/>
      <c r="K342" s="33"/>
      <c r="L342" s="33"/>
      <c r="M342" s="33"/>
      <c r="N342" s="33"/>
      <c r="O342" s="33"/>
    </row>
    <row r="343" spans="1:15" s="6" customFormat="1" ht="29.25" customHeight="1">
      <c r="A343" s="564">
        <v>2.2999999999999998</v>
      </c>
      <c r="B343" s="412" t="s">
        <v>517</v>
      </c>
      <c r="C343" s="565">
        <v>8.73</v>
      </c>
      <c r="D343" s="566" t="s">
        <v>421</v>
      </c>
      <c r="E343" s="360"/>
      <c r="F343" s="562">
        <f>ROUND(C343*E343,2)</f>
        <v>0</v>
      </c>
      <c r="G343" s="148">
        <f t="shared" si="43"/>
        <v>0</v>
      </c>
      <c r="H343" s="88"/>
      <c r="I343" s="88"/>
      <c r="J343" s="9"/>
      <c r="K343" s="9"/>
      <c r="L343" s="79"/>
      <c r="M343" s="79"/>
      <c r="N343" s="9"/>
      <c r="O343" s="9"/>
    </row>
    <row r="344" spans="1:15" s="6" customFormat="1" ht="12.75" customHeight="1">
      <c r="A344" s="119"/>
      <c r="B344" s="408"/>
      <c r="C344" s="423"/>
      <c r="D344" s="410"/>
      <c r="E344" s="102"/>
      <c r="F344" s="447"/>
      <c r="G344" s="148">
        <f t="shared" si="43"/>
        <v>0</v>
      </c>
      <c r="H344" s="88"/>
      <c r="I344" s="88"/>
      <c r="J344" s="9"/>
      <c r="K344" s="9"/>
      <c r="L344" s="79"/>
      <c r="M344" s="79"/>
      <c r="N344" s="9"/>
      <c r="O344" s="9"/>
    </row>
    <row r="345" spans="1:15" s="6" customFormat="1" ht="12.75" customHeight="1">
      <c r="A345" s="568">
        <v>3</v>
      </c>
      <c r="B345" s="569" t="s">
        <v>64</v>
      </c>
      <c r="C345" s="565"/>
      <c r="D345" s="563"/>
      <c r="E345" s="360"/>
      <c r="F345" s="562"/>
      <c r="G345" s="148">
        <f t="shared" si="43"/>
        <v>0</v>
      </c>
      <c r="H345" s="88"/>
      <c r="I345" s="88"/>
      <c r="J345" s="9"/>
      <c r="K345" s="9"/>
      <c r="L345" s="79"/>
      <c r="M345" s="79"/>
      <c r="N345" s="9"/>
      <c r="O345" s="9"/>
    </row>
    <row r="346" spans="1:15" s="6" customFormat="1" ht="12.75" customHeight="1">
      <c r="A346" s="570">
        <v>3.1</v>
      </c>
      <c r="B346" s="429" t="s">
        <v>518</v>
      </c>
      <c r="C346" s="565">
        <v>1.28</v>
      </c>
      <c r="D346" s="566" t="s">
        <v>421</v>
      </c>
      <c r="E346" s="360"/>
      <c r="F346" s="562">
        <f t="shared" ref="F346:F353" si="44">ROUND(C346*E346,2)</f>
        <v>0</v>
      </c>
      <c r="G346" s="148">
        <f t="shared" si="43"/>
        <v>0</v>
      </c>
      <c r="H346" s="88"/>
      <c r="I346" s="88"/>
      <c r="J346" s="9"/>
      <c r="K346" s="9"/>
      <c r="L346" s="79"/>
      <c r="M346" s="79"/>
      <c r="N346" s="9"/>
      <c r="O346" s="9"/>
    </row>
    <row r="347" spans="1:15" s="6" customFormat="1" ht="12.75" customHeight="1">
      <c r="A347" s="571">
        <v>3.2</v>
      </c>
      <c r="B347" s="429" t="s">
        <v>647</v>
      </c>
      <c r="C347" s="572">
        <v>2.59</v>
      </c>
      <c r="D347" s="566" t="s">
        <v>421</v>
      </c>
      <c r="E347" s="371"/>
      <c r="F347" s="562">
        <f t="shared" si="44"/>
        <v>0</v>
      </c>
      <c r="G347" s="148">
        <f t="shared" si="43"/>
        <v>0</v>
      </c>
      <c r="H347" s="88"/>
      <c r="I347" s="88"/>
      <c r="J347" s="9"/>
      <c r="K347" s="9"/>
      <c r="L347" s="79"/>
      <c r="M347" s="79"/>
      <c r="N347" s="9"/>
      <c r="O347" s="9"/>
    </row>
    <row r="348" spans="1:15" s="6" customFormat="1" ht="12.75" customHeight="1">
      <c r="A348" s="570">
        <v>3.3</v>
      </c>
      <c r="B348" s="446" t="s">
        <v>311</v>
      </c>
      <c r="C348" s="572">
        <v>2.11</v>
      </c>
      <c r="D348" s="566" t="s">
        <v>421</v>
      </c>
      <c r="E348" s="369"/>
      <c r="F348" s="562">
        <f t="shared" si="44"/>
        <v>0</v>
      </c>
      <c r="G348" s="148">
        <f t="shared" si="43"/>
        <v>0</v>
      </c>
      <c r="H348" s="88"/>
      <c r="I348" s="88"/>
      <c r="J348" s="9"/>
      <c r="K348" s="9"/>
      <c r="L348" s="79"/>
      <c r="M348" s="79"/>
      <c r="N348" s="9"/>
      <c r="O348" s="9"/>
    </row>
    <row r="349" spans="1:15" s="6" customFormat="1" ht="14.25">
      <c r="A349" s="570">
        <v>3.5</v>
      </c>
      <c r="B349" s="412" t="s">
        <v>519</v>
      </c>
      <c r="C349" s="572">
        <v>0.5</v>
      </c>
      <c r="D349" s="566" t="s">
        <v>421</v>
      </c>
      <c r="E349" s="369"/>
      <c r="F349" s="562">
        <f t="shared" si="44"/>
        <v>0</v>
      </c>
      <c r="G349" s="148">
        <f t="shared" si="43"/>
        <v>0</v>
      </c>
      <c r="H349" s="88"/>
      <c r="I349" s="88"/>
      <c r="J349" s="9"/>
      <c r="K349" s="9"/>
      <c r="L349" s="79"/>
      <c r="M349" s="79"/>
      <c r="N349" s="9"/>
      <c r="O349" s="9"/>
    </row>
    <row r="350" spans="1:15" s="6" customFormat="1" ht="12.75" customHeight="1">
      <c r="A350" s="570">
        <v>3.7</v>
      </c>
      <c r="B350" s="412" t="s">
        <v>521</v>
      </c>
      <c r="C350" s="572">
        <v>0.78</v>
      </c>
      <c r="D350" s="566" t="s">
        <v>421</v>
      </c>
      <c r="E350" s="369"/>
      <c r="F350" s="562">
        <f t="shared" si="44"/>
        <v>0</v>
      </c>
      <c r="G350" s="148">
        <f t="shared" si="43"/>
        <v>0</v>
      </c>
      <c r="H350" s="88"/>
      <c r="I350" s="88"/>
      <c r="J350" s="9"/>
      <c r="K350" s="9"/>
      <c r="L350" s="79"/>
      <c r="M350" s="79"/>
      <c r="N350" s="9"/>
      <c r="O350" s="9"/>
    </row>
    <row r="351" spans="1:15" s="6" customFormat="1" ht="12.75" customHeight="1">
      <c r="A351" s="570">
        <v>3.7</v>
      </c>
      <c r="B351" s="412" t="s">
        <v>520</v>
      </c>
      <c r="C351" s="572">
        <v>0.84</v>
      </c>
      <c r="D351" s="566" t="s">
        <v>421</v>
      </c>
      <c r="E351" s="369"/>
      <c r="F351" s="562">
        <f t="shared" ref="F351" si="45">ROUND(C351*E351,2)</f>
        <v>0</v>
      </c>
      <c r="G351" s="148">
        <f t="shared" si="43"/>
        <v>0</v>
      </c>
      <c r="H351" s="88"/>
      <c r="I351" s="88"/>
      <c r="J351" s="9"/>
      <c r="K351" s="9"/>
      <c r="L351" s="79"/>
      <c r="M351" s="79"/>
      <c r="N351" s="9"/>
      <c r="O351" s="9"/>
    </row>
    <row r="352" spans="1:15" s="6" customFormat="1" ht="12.75" customHeight="1">
      <c r="A352" s="570">
        <v>3.9</v>
      </c>
      <c r="B352" s="412" t="s">
        <v>522</v>
      </c>
      <c r="C352" s="565">
        <v>2.17</v>
      </c>
      <c r="D352" s="566" t="s">
        <v>421</v>
      </c>
      <c r="E352" s="360"/>
      <c r="F352" s="562">
        <f t="shared" si="44"/>
        <v>0</v>
      </c>
      <c r="G352" s="148">
        <f t="shared" si="43"/>
        <v>0</v>
      </c>
      <c r="H352" s="88"/>
      <c r="I352" s="88"/>
      <c r="J352" s="9"/>
      <c r="K352" s="9"/>
      <c r="L352" s="79"/>
      <c r="M352" s="79"/>
      <c r="N352" s="9"/>
      <c r="O352" s="9"/>
    </row>
    <row r="353" spans="1:15" s="6" customFormat="1" ht="14.25">
      <c r="A353" s="573">
        <v>3.1</v>
      </c>
      <c r="B353" s="412" t="s">
        <v>523</v>
      </c>
      <c r="C353" s="565">
        <v>3.5</v>
      </c>
      <c r="D353" s="566" t="s">
        <v>421</v>
      </c>
      <c r="E353" s="360"/>
      <c r="F353" s="562">
        <f t="shared" si="44"/>
        <v>0</v>
      </c>
      <c r="G353" s="148">
        <f t="shared" si="43"/>
        <v>0</v>
      </c>
      <c r="H353" s="88"/>
      <c r="I353" s="88"/>
      <c r="J353" s="9"/>
      <c r="K353" s="9"/>
      <c r="L353" s="144"/>
      <c r="M353" s="79"/>
      <c r="N353" s="9"/>
      <c r="O353" s="9"/>
    </row>
    <row r="354" spans="1:15" s="6" customFormat="1">
      <c r="A354" s="119"/>
      <c r="B354" s="408"/>
      <c r="C354" s="423"/>
      <c r="D354" s="410"/>
      <c r="E354" s="102"/>
      <c r="F354" s="447"/>
      <c r="G354" s="148">
        <f t="shared" si="43"/>
        <v>0</v>
      </c>
      <c r="H354" s="88"/>
      <c r="I354" s="88"/>
      <c r="J354" s="9"/>
      <c r="K354" s="9"/>
      <c r="L354" s="79"/>
      <c r="M354" s="79"/>
      <c r="N354" s="9"/>
      <c r="O354" s="9"/>
    </row>
    <row r="355" spans="1:15" s="6" customFormat="1">
      <c r="A355" s="560">
        <v>4</v>
      </c>
      <c r="B355" s="574" t="s">
        <v>65</v>
      </c>
      <c r="C355" s="562"/>
      <c r="D355" s="563"/>
      <c r="E355" s="360"/>
      <c r="F355" s="711"/>
      <c r="G355" s="148">
        <f t="shared" si="43"/>
        <v>0</v>
      </c>
      <c r="H355" s="88"/>
      <c r="I355" s="88"/>
      <c r="J355" s="9"/>
      <c r="K355" s="9"/>
      <c r="L355" s="79"/>
      <c r="M355" s="79"/>
      <c r="N355" s="9"/>
      <c r="O355" s="9"/>
    </row>
    <row r="356" spans="1:15" s="6" customFormat="1" ht="14.25">
      <c r="A356" s="570">
        <v>4.0999999999999996</v>
      </c>
      <c r="B356" s="429" t="s">
        <v>312</v>
      </c>
      <c r="C356" s="565">
        <v>6.97</v>
      </c>
      <c r="D356" s="563" t="s">
        <v>420</v>
      </c>
      <c r="E356" s="360"/>
      <c r="F356" s="562">
        <f>ROUND(C356*E356,2)</f>
        <v>0</v>
      </c>
      <c r="G356" s="148">
        <f t="shared" si="43"/>
        <v>0</v>
      </c>
      <c r="H356" s="88"/>
      <c r="I356" s="88"/>
      <c r="J356" s="9"/>
      <c r="K356" s="9"/>
      <c r="L356" s="144"/>
      <c r="M356" s="79"/>
      <c r="N356" s="9"/>
      <c r="O356" s="9"/>
    </row>
    <row r="357" spans="1:15" s="6" customFormat="1" ht="14.25">
      <c r="A357" s="570">
        <v>4.2</v>
      </c>
      <c r="B357" s="429" t="s">
        <v>313</v>
      </c>
      <c r="C357" s="565">
        <v>40.700000000000003</v>
      </c>
      <c r="D357" s="563" t="s">
        <v>420</v>
      </c>
      <c r="E357" s="360"/>
      <c r="F357" s="562">
        <f>ROUND(C357*E357,2)</f>
        <v>0</v>
      </c>
      <c r="G357" s="148">
        <f t="shared" si="43"/>
        <v>0</v>
      </c>
      <c r="H357" s="88"/>
      <c r="I357" s="88"/>
      <c r="J357" s="9"/>
      <c r="K357" s="9"/>
      <c r="L357" s="144"/>
      <c r="M357" s="79"/>
      <c r="N357" s="9"/>
      <c r="O357" s="9"/>
    </row>
    <row r="358" spans="1:15" s="6" customFormat="1">
      <c r="A358" s="570"/>
      <c r="B358" s="575"/>
      <c r="C358" s="576"/>
      <c r="D358" s="563"/>
      <c r="E358" s="360"/>
      <c r="F358" s="711"/>
      <c r="G358" s="148">
        <f t="shared" si="43"/>
        <v>0</v>
      </c>
      <c r="H358" s="88"/>
      <c r="I358" s="88"/>
      <c r="J358" s="9"/>
      <c r="K358" s="9"/>
      <c r="L358" s="144"/>
      <c r="M358" s="79"/>
      <c r="N358" s="9"/>
      <c r="O358" s="9"/>
    </row>
    <row r="359" spans="1:15" s="6" customFormat="1">
      <c r="A359" s="568">
        <v>5</v>
      </c>
      <c r="B359" s="574" t="s">
        <v>66</v>
      </c>
      <c r="C359" s="565"/>
      <c r="D359" s="563"/>
      <c r="E359" s="360"/>
      <c r="F359" s="711"/>
      <c r="G359" s="148">
        <f t="shared" si="43"/>
        <v>0</v>
      </c>
      <c r="H359" s="88"/>
      <c r="I359" s="88"/>
      <c r="J359" s="9"/>
      <c r="K359" s="9"/>
      <c r="L359" s="79"/>
      <c r="M359" s="79"/>
      <c r="N359" s="9"/>
      <c r="O359" s="9"/>
    </row>
    <row r="360" spans="1:15" s="6" customFormat="1" ht="14.25">
      <c r="A360" s="570">
        <v>5.0999999999999996</v>
      </c>
      <c r="B360" s="429" t="s">
        <v>107</v>
      </c>
      <c r="C360" s="565">
        <v>66.63</v>
      </c>
      <c r="D360" s="563" t="s">
        <v>420</v>
      </c>
      <c r="E360" s="360"/>
      <c r="F360" s="562">
        <f>ROUND(C360*E360,2)</f>
        <v>0</v>
      </c>
      <c r="G360" s="148">
        <f t="shared" si="43"/>
        <v>0</v>
      </c>
      <c r="H360" s="88"/>
      <c r="I360" s="88"/>
      <c r="J360" s="9"/>
      <c r="K360" s="9"/>
      <c r="L360" s="144"/>
      <c r="M360" s="79"/>
      <c r="N360" s="9"/>
      <c r="O360" s="9"/>
    </row>
    <row r="361" spans="1:15" s="47" customFormat="1" ht="14.25">
      <c r="A361" s="564">
        <v>5.2</v>
      </c>
      <c r="B361" s="429" t="s">
        <v>159</v>
      </c>
      <c r="C361" s="565">
        <v>47.93</v>
      </c>
      <c r="D361" s="563" t="s">
        <v>420</v>
      </c>
      <c r="E361" s="360"/>
      <c r="F361" s="562">
        <f t="shared" ref="F361:F376" si="46">ROUND(C361*E361,2)</f>
        <v>0</v>
      </c>
      <c r="G361" s="148">
        <f t="shared" si="43"/>
        <v>0</v>
      </c>
      <c r="H361" s="75"/>
      <c r="I361" s="75"/>
      <c r="J361" s="33"/>
      <c r="K361" s="33"/>
      <c r="L361" s="46"/>
      <c r="M361" s="46"/>
      <c r="N361" s="33"/>
      <c r="O361" s="33"/>
    </row>
    <row r="362" spans="1:15" s="47" customFormat="1" ht="14.25">
      <c r="A362" s="577">
        <v>5.3</v>
      </c>
      <c r="B362" s="556" t="s">
        <v>110</v>
      </c>
      <c r="C362" s="578">
        <v>51.06</v>
      </c>
      <c r="D362" s="579" t="s">
        <v>420</v>
      </c>
      <c r="E362" s="372"/>
      <c r="F362" s="713">
        <f t="shared" si="46"/>
        <v>0</v>
      </c>
      <c r="G362" s="148">
        <f t="shared" si="43"/>
        <v>0</v>
      </c>
      <c r="H362" s="75"/>
      <c r="I362" s="75"/>
      <c r="J362" s="33"/>
      <c r="K362" s="33"/>
      <c r="L362" s="51"/>
      <c r="M362" s="46"/>
      <c r="N362" s="33"/>
      <c r="O362" s="33"/>
    </row>
    <row r="363" spans="1:15" s="47" customFormat="1" ht="14.25">
      <c r="A363" s="564">
        <v>5.4</v>
      </c>
      <c r="B363" s="429" t="s">
        <v>292</v>
      </c>
      <c r="C363" s="565">
        <v>26.94</v>
      </c>
      <c r="D363" s="563" t="s">
        <v>420</v>
      </c>
      <c r="E363" s="360"/>
      <c r="F363" s="562">
        <f t="shared" si="46"/>
        <v>0</v>
      </c>
      <c r="G363" s="148">
        <f t="shared" si="43"/>
        <v>0</v>
      </c>
      <c r="H363" s="75"/>
      <c r="I363" s="75"/>
      <c r="J363" s="33"/>
      <c r="K363" s="33"/>
      <c r="L363" s="51"/>
      <c r="M363" s="46"/>
      <c r="N363" s="33"/>
      <c r="O363" s="33"/>
    </row>
    <row r="364" spans="1:15" s="47" customFormat="1" ht="14.25">
      <c r="A364" s="570">
        <v>5.5</v>
      </c>
      <c r="B364" s="429" t="s">
        <v>160</v>
      </c>
      <c r="C364" s="565">
        <v>29.81</v>
      </c>
      <c r="D364" s="563" t="s">
        <v>420</v>
      </c>
      <c r="E364" s="360"/>
      <c r="F364" s="562">
        <f t="shared" si="46"/>
        <v>0</v>
      </c>
      <c r="G364" s="148">
        <f t="shared" si="43"/>
        <v>0</v>
      </c>
      <c r="H364" s="75"/>
      <c r="I364" s="75"/>
      <c r="J364" s="33"/>
      <c r="K364" s="33"/>
      <c r="L364" s="46"/>
      <c r="M364" s="46"/>
      <c r="N364" s="33"/>
      <c r="O364" s="33"/>
    </row>
    <row r="365" spans="1:15" s="6" customFormat="1" ht="14.25">
      <c r="A365" s="564">
        <v>5.6</v>
      </c>
      <c r="B365" s="429" t="s">
        <v>111</v>
      </c>
      <c r="C365" s="565">
        <v>104</v>
      </c>
      <c r="D365" s="563" t="s">
        <v>6</v>
      </c>
      <c r="E365" s="360"/>
      <c r="F365" s="562">
        <f t="shared" si="46"/>
        <v>0</v>
      </c>
      <c r="G365" s="148">
        <f t="shared" si="43"/>
        <v>0</v>
      </c>
      <c r="H365" s="88"/>
      <c r="I365" s="88"/>
      <c r="J365" s="9"/>
      <c r="K365" s="9"/>
      <c r="L365" s="144"/>
      <c r="M365" s="79"/>
      <c r="N365" s="9"/>
      <c r="O365" s="9"/>
    </row>
    <row r="366" spans="1:15" s="9" customFormat="1" ht="14.25">
      <c r="A366" s="570">
        <v>5.7</v>
      </c>
      <c r="B366" s="412" t="s">
        <v>678</v>
      </c>
      <c r="C366" s="565">
        <v>20.68</v>
      </c>
      <c r="D366" s="563" t="s">
        <v>6</v>
      </c>
      <c r="E366" s="360"/>
      <c r="F366" s="562">
        <f t="shared" si="46"/>
        <v>0</v>
      </c>
      <c r="G366" s="148">
        <f t="shared" si="43"/>
        <v>0</v>
      </c>
      <c r="H366" s="88"/>
      <c r="I366" s="88"/>
      <c r="J366" s="5"/>
      <c r="K366" s="5"/>
      <c r="L366" s="152"/>
      <c r="M366" s="152"/>
    </row>
    <row r="367" spans="1:15" s="106" customFormat="1" ht="14.25">
      <c r="A367" s="564">
        <v>5.8</v>
      </c>
      <c r="B367" s="429" t="s">
        <v>158</v>
      </c>
      <c r="C367" s="565">
        <v>21.88</v>
      </c>
      <c r="D367" s="563" t="s">
        <v>6</v>
      </c>
      <c r="E367" s="360"/>
      <c r="F367" s="562">
        <f>ROUND(C367*E367,2)</f>
        <v>0</v>
      </c>
      <c r="G367" s="148">
        <f t="shared" si="43"/>
        <v>0</v>
      </c>
      <c r="H367" s="149"/>
      <c r="I367" s="245"/>
      <c r="J367" s="145"/>
    </row>
    <row r="368" spans="1:15" s="6" customFormat="1" ht="14.25">
      <c r="A368" s="570">
        <v>5.9</v>
      </c>
      <c r="B368" s="429" t="s">
        <v>161</v>
      </c>
      <c r="C368" s="565">
        <v>125.93</v>
      </c>
      <c r="D368" s="563" t="s">
        <v>420</v>
      </c>
      <c r="E368" s="360"/>
      <c r="F368" s="562">
        <f t="shared" si="46"/>
        <v>0</v>
      </c>
      <c r="G368" s="148">
        <f t="shared" si="43"/>
        <v>0</v>
      </c>
      <c r="H368" s="88"/>
      <c r="I368" s="202"/>
      <c r="J368" s="9"/>
      <c r="K368" s="9"/>
      <c r="L368" s="79"/>
      <c r="M368" s="79"/>
      <c r="N368" s="9"/>
      <c r="O368" s="9"/>
    </row>
    <row r="369" spans="1:15" s="6" customFormat="1">
      <c r="A369" s="580"/>
      <c r="B369" s="574"/>
      <c r="C369" s="565"/>
      <c r="D369" s="563"/>
      <c r="E369" s="360"/>
      <c r="F369" s="711"/>
      <c r="G369" s="148">
        <f t="shared" si="43"/>
        <v>0</v>
      </c>
      <c r="H369" s="88"/>
      <c r="I369" s="88"/>
      <c r="J369" s="9"/>
      <c r="K369" s="9"/>
      <c r="L369" s="79"/>
      <c r="M369" s="79"/>
      <c r="N369" s="9"/>
      <c r="O369" s="9"/>
    </row>
    <row r="370" spans="1:15" s="6" customFormat="1" ht="14.25">
      <c r="A370" s="568">
        <v>6</v>
      </c>
      <c r="B370" s="581" t="s">
        <v>112</v>
      </c>
      <c r="C370" s="565">
        <v>15.86</v>
      </c>
      <c r="D370" s="563" t="s">
        <v>420</v>
      </c>
      <c r="E370" s="360"/>
      <c r="F370" s="562">
        <f t="shared" si="46"/>
        <v>0</v>
      </c>
      <c r="G370" s="148">
        <f t="shared" si="43"/>
        <v>0</v>
      </c>
      <c r="H370" s="88"/>
      <c r="I370" s="88"/>
      <c r="J370" s="9"/>
      <c r="K370" s="9"/>
      <c r="L370" s="79"/>
      <c r="M370" s="79"/>
      <c r="N370" s="9"/>
      <c r="O370" s="9"/>
    </row>
    <row r="371" spans="1:15" s="247" customFormat="1" ht="12.75" customHeight="1">
      <c r="A371" s="582"/>
      <c r="B371" s="575"/>
      <c r="C371" s="565"/>
      <c r="D371" s="563"/>
      <c r="E371" s="360"/>
      <c r="F371" s="711"/>
      <c r="G371" s="148">
        <f t="shared" si="43"/>
        <v>0</v>
      </c>
      <c r="H371" s="88"/>
      <c r="I371" s="88"/>
      <c r="J371" s="9"/>
      <c r="K371" s="9"/>
      <c r="L371" s="246"/>
      <c r="M371" s="246"/>
    </row>
    <row r="372" spans="1:15" s="6" customFormat="1" ht="14.25">
      <c r="A372" s="568">
        <v>7</v>
      </c>
      <c r="B372" s="581" t="s">
        <v>664</v>
      </c>
      <c r="C372" s="565">
        <v>1</v>
      </c>
      <c r="D372" s="563" t="s">
        <v>98</v>
      </c>
      <c r="E372" s="360"/>
      <c r="F372" s="562">
        <f t="shared" si="46"/>
        <v>0</v>
      </c>
      <c r="G372" s="148">
        <f t="shared" si="43"/>
        <v>0</v>
      </c>
      <c r="H372" s="88"/>
      <c r="I372" s="88"/>
      <c r="J372" s="9"/>
      <c r="K372" s="9"/>
      <c r="L372" s="79"/>
      <c r="M372" s="79"/>
      <c r="N372" s="9"/>
      <c r="O372" s="9"/>
    </row>
    <row r="373" spans="1:15" s="6" customFormat="1">
      <c r="A373" s="582"/>
      <c r="B373" s="575"/>
      <c r="C373" s="565"/>
      <c r="D373" s="563"/>
      <c r="E373" s="360"/>
      <c r="F373" s="562">
        <f t="shared" si="46"/>
        <v>0</v>
      </c>
      <c r="G373" s="148">
        <f t="shared" si="43"/>
        <v>0</v>
      </c>
      <c r="H373" s="88"/>
      <c r="I373" s="88"/>
      <c r="J373" s="9"/>
      <c r="K373" s="9"/>
      <c r="L373" s="79"/>
      <c r="M373" s="79"/>
      <c r="N373" s="9"/>
      <c r="O373" s="9"/>
    </row>
    <row r="374" spans="1:15" s="6" customFormat="1" ht="14.25">
      <c r="A374" s="568">
        <v>8</v>
      </c>
      <c r="B374" s="581" t="s">
        <v>629</v>
      </c>
      <c r="C374" s="565"/>
      <c r="D374" s="563"/>
      <c r="E374" s="360"/>
      <c r="F374" s="562">
        <f t="shared" si="46"/>
        <v>0</v>
      </c>
      <c r="G374" s="148">
        <f t="shared" si="43"/>
        <v>0</v>
      </c>
      <c r="H374" s="88"/>
      <c r="I374" s="88"/>
      <c r="J374" s="9"/>
      <c r="K374" s="9"/>
      <c r="L374" s="79"/>
      <c r="M374" s="79"/>
      <c r="N374" s="9"/>
      <c r="O374" s="9"/>
    </row>
    <row r="375" spans="1:15" s="47" customFormat="1">
      <c r="A375" s="564"/>
      <c r="B375" s="575"/>
      <c r="C375" s="565">
        <v>25.82</v>
      </c>
      <c r="D375" s="563" t="s">
        <v>418</v>
      </c>
      <c r="E375" s="102"/>
      <c r="F375" s="562">
        <f t="shared" si="46"/>
        <v>0</v>
      </c>
      <c r="G375" s="148">
        <f t="shared" si="43"/>
        <v>0</v>
      </c>
      <c r="H375" s="75"/>
      <c r="I375" s="75"/>
      <c r="J375" s="33"/>
      <c r="K375" s="33"/>
      <c r="L375" s="46"/>
      <c r="M375" s="46"/>
      <c r="N375" s="33"/>
      <c r="O375" s="33"/>
    </row>
    <row r="376" spans="1:15" s="9" customFormat="1">
      <c r="A376" s="568">
        <v>9</v>
      </c>
      <c r="B376" s="574" t="s">
        <v>67</v>
      </c>
      <c r="C376" s="565"/>
      <c r="D376" s="563"/>
      <c r="E376" s="360"/>
      <c r="F376" s="562">
        <f t="shared" si="46"/>
        <v>0</v>
      </c>
      <c r="G376" s="148">
        <f t="shared" si="43"/>
        <v>0</v>
      </c>
      <c r="H376" s="148"/>
      <c r="I376" s="148"/>
      <c r="L376" s="79"/>
      <c r="M376" s="79"/>
    </row>
    <row r="377" spans="1:15" s="6" customFormat="1" ht="15">
      <c r="A377" s="564">
        <v>9.1</v>
      </c>
      <c r="B377" s="429" t="s">
        <v>524</v>
      </c>
      <c r="C377" s="565">
        <v>630</v>
      </c>
      <c r="D377" s="563" t="s">
        <v>423</v>
      </c>
      <c r="E377" s="360"/>
      <c r="F377" s="562">
        <f t="shared" ref="F377:F382" si="47">ROUND(C377*E377,2)</f>
        <v>0</v>
      </c>
      <c r="G377" s="148">
        <f t="shared" si="43"/>
        <v>0</v>
      </c>
      <c r="H377" s="88"/>
      <c r="I377" s="88"/>
      <c r="J377" s="9"/>
      <c r="K377" s="9"/>
      <c r="L377" s="79"/>
      <c r="M377" s="79"/>
      <c r="N377" s="9"/>
      <c r="O377" s="9"/>
    </row>
    <row r="378" spans="1:15" s="6" customFormat="1" ht="14.25">
      <c r="A378" s="564">
        <v>9.1999999999999993</v>
      </c>
      <c r="B378" s="429" t="s">
        <v>169</v>
      </c>
      <c r="C378" s="565">
        <v>127.5</v>
      </c>
      <c r="D378" s="563" t="s">
        <v>423</v>
      </c>
      <c r="E378" s="360"/>
      <c r="F378" s="562">
        <f t="shared" si="47"/>
        <v>0</v>
      </c>
      <c r="G378" s="148">
        <f t="shared" si="43"/>
        <v>0</v>
      </c>
      <c r="H378" s="88"/>
      <c r="I378" s="88"/>
      <c r="J378" s="9"/>
      <c r="K378" s="9"/>
      <c r="L378" s="78"/>
      <c r="M378" s="79"/>
      <c r="N378" s="9"/>
      <c r="O378" s="9"/>
    </row>
    <row r="379" spans="1:15" s="6" customFormat="1" ht="14.25">
      <c r="A379" s="564">
        <v>9.3000000000000007</v>
      </c>
      <c r="B379" s="412" t="s">
        <v>162</v>
      </c>
      <c r="C379" s="565">
        <v>6</v>
      </c>
      <c r="D379" s="563" t="s">
        <v>98</v>
      </c>
      <c r="E379" s="360"/>
      <c r="F379" s="562">
        <f t="shared" si="47"/>
        <v>0</v>
      </c>
      <c r="G379" s="148">
        <f t="shared" si="43"/>
        <v>0</v>
      </c>
      <c r="H379" s="88"/>
      <c r="I379" s="88"/>
      <c r="J379" s="9"/>
      <c r="K379" s="9"/>
      <c r="L379" s="78"/>
      <c r="M379" s="79"/>
      <c r="N379" s="9"/>
      <c r="O379" s="9"/>
    </row>
    <row r="380" spans="1:15" s="6" customFormat="1" ht="14.25">
      <c r="A380" s="564">
        <v>9.4</v>
      </c>
      <c r="B380" s="412" t="s">
        <v>170</v>
      </c>
      <c r="C380" s="565">
        <v>8</v>
      </c>
      <c r="D380" s="563" t="s">
        <v>98</v>
      </c>
      <c r="E380" s="360"/>
      <c r="F380" s="562">
        <f t="shared" si="47"/>
        <v>0</v>
      </c>
      <c r="G380" s="148">
        <f t="shared" si="43"/>
        <v>0</v>
      </c>
      <c r="H380" s="88"/>
      <c r="I380" s="88"/>
      <c r="J380" s="9"/>
      <c r="K380" s="9"/>
      <c r="L380" s="78"/>
      <c r="M380" s="79"/>
      <c r="N380" s="9"/>
      <c r="O380" s="9"/>
    </row>
    <row r="381" spans="1:15" s="6" customFormat="1" ht="14.25">
      <c r="A381" s="564">
        <v>9.5</v>
      </c>
      <c r="B381" s="412" t="s">
        <v>163</v>
      </c>
      <c r="C381" s="565">
        <v>1</v>
      </c>
      <c r="D381" s="563" t="s">
        <v>98</v>
      </c>
      <c r="E381" s="360"/>
      <c r="F381" s="562">
        <f t="shared" si="47"/>
        <v>0</v>
      </c>
      <c r="G381" s="148">
        <f t="shared" si="43"/>
        <v>0</v>
      </c>
      <c r="H381" s="88"/>
      <c r="I381" s="88"/>
      <c r="J381" s="9"/>
      <c r="K381" s="9"/>
      <c r="L381" s="79"/>
      <c r="M381" s="79"/>
      <c r="N381" s="9"/>
      <c r="O381" s="9"/>
    </row>
    <row r="382" spans="1:15" s="6" customFormat="1" ht="14.25">
      <c r="A382" s="564">
        <v>9.6</v>
      </c>
      <c r="B382" s="583" t="s">
        <v>24</v>
      </c>
      <c r="C382" s="584">
        <v>1</v>
      </c>
      <c r="D382" s="420" t="s">
        <v>7</v>
      </c>
      <c r="E382" s="373"/>
      <c r="F382" s="714">
        <f t="shared" si="47"/>
        <v>0</v>
      </c>
      <c r="G382" s="148">
        <f t="shared" si="43"/>
        <v>0</v>
      </c>
      <c r="H382" s="88"/>
      <c r="I382" s="88"/>
      <c r="J382" s="9"/>
      <c r="K382" s="9"/>
      <c r="L382" s="79"/>
      <c r="M382" s="79"/>
      <c r="N382" s="9"/>
      <c r="O382" s="9"/>
    </row>
    <row r="383" spans="1:15" s="6" customFormat="1">
      <c r="A383" s="564"/>
      <c r="B383" s="575"/>
      <c r="C383" s="565"/>
      <c r="D383" s="563"/>
      <c r="E383" s="360"/>
      <c r="F383" s="711"/>
      <c r="G383" s="148">
        <f t="shared" si="43"/>
        <v>0</v>
      </c>
      <c r="H383" s="88"/>
      <c r="I383" s="149"/>
      <c r="J383" s="9"/>
      <c r="K383" s="9"/>
      <c r="L383" s="79"/>
      <c r="M383" s="79"/>
      <c r="N383" s="9"/>
      <c r="O383" s="9"/>
    </row>
    <row r="384" spans="1:15" s="6" customFormat="1">
      <c r="A384" s="568">
        <v>10</v>
      </c>
      <c r="B384" s="574" t="s">
        <v>68</v>
      </c>
      <c r="C384" s="565"/>
      <c r="D384" s="563"/>
      <c r="E384" s="360"/>
      <c r="F384" s="711"/>
      <c r="G384" s="148">
        <f t="shared" si="43"/>
        <v>0</v>
      </c>
      <c r="H384" s="88"/>
      <c r="I384" s="88"/>
      <c r="J384" s="9"/>
      <c r="K384" s="201"/>
      <c r="L384" s="78"/>
      <c r="M384" s="79"/>
      <c r="N384" s="9"/>
      <c r="O384" s="9"/>
    </row>
    <row r="385" spans="1:259" s="47" customFormat="1" ht="14.25">
      <c r="A385" s="564">
        <v>10.1</v>
      </c>
      <c r="B385" s="429" t="s">
        <v>164</v>
      </c>
      <c r="C385" s="565">
        <v>4</v>
      </c>
      <c r="D385" s="563" t="s">
        <v>98</v>
      </c>
      <c r="E385" s="360"/>
      <c r="F385" s="562">
        <f>ROUND(C385*E385,2)</f>
        <v>0</v>
      </c>
      <c r="G385" s="148">
        <f t="shared" ref="G385:G449" si="48">+E385*C385</f>
        <v>0</v>
      </c>
    </row>
    <row r="386" spans="1:259" s="47" customFormat="1" ht="14.25">
      <c r="A386" s="564">
        <v>10.199999999999999</v>
      </c>
      <c r="B386" s="412" t="s">
        <v>387</v>
      </c>
      <c r="C386" s="565">
        <v>1</v>
      </c>
      <c r="D386" s="563" t="s">
        <v>98</v>
      </c>
      <c r="E386" s="360"/>
      <c r="F386" s="562">
        <f>ROUND(C386*E386,2)</f>
        <v>0</v>
      </c>
      <c r="G386" s="148">
        <f t="shared" si="48"/>
        <v>0</v>
      </c>
      <c r="H386" s="75"/>
      <c r="I386" s="75"/>
      <c r="J386" s="33"/>
      <c r="K386" s="33"/>
      <c r="L386" s="46"/>
      <c r="M386" s="46"/>
      <c r="N386" s="33"/>
      <c r="O386" s="33"/>
    </row>
    <row r="387" spans="1:259" s="6" customFormat="1" ht="14.25">
      <c r="A387" s="564">
        <v>10.3</v>
      </c>
      <c r="B387" s="412" t="s">
        <v>165</v>
      </c>
      <c r="C387" s="565">
        <v>2</v>
      </c>
      <c r="D387" s="563" t="s">
        <v>98</v>
      </c>
      <c r="E387" s="360"/>
      <c r="F387" s="562">
        <f>ROUND(C387*E387,2)</f>
        <v>0</v>
      </c>
      <c r="G387" s="148">
        <f t="shared" si="48"/>
        <v>0</v>
      </c>
      <c r="H387" s="88"/>
      <c r="I387" s="88"/>
      <c r="J387" s="9"/>
      <c r="K387" s="9"/>
      <c r="L387" s="79"/>
      <c r="M387" s="79"/>
      <c r="N387" s="9"/>
      <c r="O387" s="9"/>
    </row>
    <row r="388" spans="1:259" s="6" customFormat="1" ht="14.25">
      <c r="A388" s="564">
        <v>10.4</v>
      </c>
      <c r="B388" s="412" t="s">
        <v>166</v>
      </c>
      <c r="C388" s="565">
        <v>1</v>
      </c>
      <c r="D388" s="563" t="s">
        <v>98</v>
      </c>
      <c r="E388" s="360"/>
      <c r="F388" s="562">
        <f>ROUND(C388*E388,2)</f>
        <v>0</v>
      </c>
      <c r="G388" s="148">
        <f t="shared" si="48"/>
        <v>0</v>
      </c>
      <c r="H388" s="88"/>
      <c r="I388" s="88"/>
      <c r="J388" s="9"/>
      <c r="K388" s="9"/>
      <c r="L388" s="79"/>
      <c r="M388" s="79"/>
      <c r="N388" s="79"/>
      <c r="O388" s="79"/>
      <c r="P388" s="9"/>
    </row>
    <row r="389" spans="1:259" s="106" customFormat="1" ht="16.5" customHeight="1">
      <c r="A389" s="119"/>
      <c r="B389" s="408"/>
      <c r="C389" s="423"/>
      <c r="D389" s="410"/>
      <c r="E389" s="102"/>
      <c r="F389" s="447"/>
      <c r="G389" s="148">
        <f t="shared" si="48"/>
        <v>0</v>
      </c>
      <c r="H389" s="88"/>
      <c r="I389" s="245"/>
      <c r="J389" s="70"/>
      <c r="L389" s="79"/>
      <c r="M389" s="79"/>
      <c r="N389" s="79"/>
      <c r="O389" s="79"/>
      <c r="P389" s="9"/>
    </row>
    <row r="390" spans="1:259" s="38" customFormat="1">
      <c r="A390" s="568">
        <v>11</v>
      </c>
      <c r="B390" s="569" t="s">
        <v>525</v>
      </c>
      <c r="C390" s="565"/>
      <c r="D390" s="563"/>
      <c r="E390" s="360"/>
      <c r="F390" s="715"/>
      <c r="G390" s="148">
        <f t="shared" si="48"/>
        <v>0</v>
      </c>
      <c r="H390" s="75"/>
      <c r="I390" s="248"/>
      <c r="J390" s="29"/>
      <c r="L390" s="46"/>
      <c r="M390" s="46"/>
      <c r="N390" s="46"/>
      <c r="O390" s="46"/>
      <c r="P390" s="33"/>
    </row>
    <row r="391" spans="1:259" s="251" customFormat="1" ht="33" customHeight="1">
      <c r="A391" s="564">
        <v>11.1</v>
      </c>
      <c r="B391" s="412" t="s">
        <v>526</v>
      </c>
      <c r="C391" s="565">
        <v>2</v>
      </c>
      <c r="D391" s="563" t="s">
        <v>98</v>
      </c>
      <c r="E391" s="360"/>
      <c r="F391" s="562">
        <f t="shared" ref="F391:F408" si="49">ROUND(C391*E391,2)</f>
        <v>0</v>
      </c>
      <c r="G391" s="148">
        <f t="shared" si="48"/>
        <v>0</v>
      </c>
      <c r="H391" s="75"/>
      <c r="I391" s="249"/>
      <c r="J391" s="249"/>
      <c r="K391" s="55"/>
      <c r="L391" s="46"/>
      <c r="M391" s="46"/>
      <c r="N391" s="46"/>
      <c r="O391" s="46"/>
      <c r="P391" s="33"/>
      <c r="Q391" s="250"/>
      <c r="R391" s="250"/>
      <c r="S391" s="250"/>
      <c r="T391" s="250"/>
      <c r="U391" s="250"/>
      <c r="V391" s="250"/>
      <c r="W391" s="250"/>
      <c r="X391" s="250"/>
      <c r="Y391" s="250"/>
      <c r="Z391" s="250"/>
      <c r="AA391" s="250"/>
      <c r="AB391" s="250"/>
      <c r="AC391" s="250"/>
      <c r="AD391" s="250"/>
      <c r="AE391" s="250"/>
      <c r="AF391" s="250"/>
      <c r="AG391" s="250"/>
      <c r="AH391" s="250"/>
      <c r="AI391" s="250"/>
      <c r="AJ391" s="250"/>
      <c r="AK391" s="250"/>
      <c r="AL391" s="250"/>
      <c r="AM391" s="250"/>
      <c r="AN391" s="250"/>
      <c r="AO391" s="250"/>
      <c r="AP391" s="250"/>
      <c r="AQ391" s="250"/>
      <c r="AR391" s="250"/>
      <c r="AS391" s="250"/>
      <c r="AT391" s="250"/>
      <c r="AU391" s="250"/>
      <c r="AV391" s="250"/>
      <c r="AW391" s="250"/>
      <c r="AX391" s="250"/>
      <c r="AY391" s="250"/>
      <c r="AZ391" s="250"/>
      <c r="BA391" s="250"/>
      <c r="BB391" s="250"/>
      <c r="BC391" s="250"/>
      <c r="BD391" s="250"/>
      <c r="BE391" s="250"/>
      <c r="BF391" s="250"/>
      <c r="BG391" s="250"/>
      <c r="BH391" s="250"/>
      <c r="BI391" s="250"/>
      <c r="BJ391" s="250"/>
      <c r="BK391" s="250"/>
      <c r="BL391" s="250"/>
      <c r="BM391" s="250"/>
      <c r="BN391" s="250"/>
      <c r="BO391" s="250"/>
      <c r="BP391" s="250"/>
      <c r="BQ391" s="250"/>
      <c r="BR391" s="250"/>
      <c r="BS391" s="250"/>
      <c r="BT391" s="250"/>
      <c r="BU391" s="250"/>
      <c r="BV391" s="250"/>
      <c r="BW391" s="250"/>
      <c r="BX391" s="250"/>
      <c r="BY391" s="250"/>
      <c r="BZ391" s="250"/>
      <c r="CA391" s="250"/>
      <c r="CB391" s="250"/>
      <c r="CC391" s="250"/>
      <c r="CD391" s="250"/>
      <c r="CE391" s="250"/>
      <c r="CF391" s="250"/>
      <c r="CG391" s="250"/>
      <c r="CH391" s="250"/>
      <c r="CI391" s="250"/>
      <c r="CJ391" s="250"/>
      <c r="CK391" s="250"/>
      <c r="CL391" s="250"/>
      <c r="CM391" s="250"/>
      <c r="CN391" s="250"/>
      <c r="CO391" s="250"/>
      <c r="CP391" s="250"/>
      <c r="CQ391" s="250"/>
      <c r="CR391" s="250"/>
      <c r="CS391" s="250"/>
      <c r="CT391" s="250"/>
      <c r="CU391" s="250"/>
      <c r="CV391" s="250"/>
      <c r="CW391" s="250"/>
      <c r="CX391" s="250"/>
      <c r="CY391" s="250"/>
      <c r="CZ391" s="250"/>
      <c r="DA391" s="250"/>
      <c r="DB391" s="250"/>
      <c r="DC391" s="250"/>
      <c r="DD391" s="250"/>
      <c r="DE391" s="250"/>
      <c r="DF391" s="250"/>
      <c r="DG391" s="250"/>
      <c r="DH391" s="250"/>
      <c r="DI391" s="250"/>
      <c r="DJ391" s="250"/>
      <c r="DK391" s="250"/>
      <c r="DL391" s="250"/>
      <c r="DM391" s="250"/>
      <c r="DN391" s="250"/>
      <c r="DO391" s="250"/>
      <c r="DP391" s="250"/>
      <c r="DQ391" s="250"/>
      <c r="DR391" s="250"/>
      <c r="DS391" s="250"/>
      <c r="DT391" s="250"/>
      <c r="DU391" s="250"/>
      <c r="DV391" s="250"/>
      <c r="DW391" s="250"/>
      <c r="DX391" s="250"/>
      <c r="DY391" s="250"/>
      <c r="DZ391" s="250"/>
      <c r="EA391" s="250"/>
      <c r="EB391" s="250"/>
      <c r="EC391" s="250"/>
      <c r="ED391" s="250"/>
      <c r="EE391" s="250"/>
      <c r="EF391" s="250"/>
      <c r="EG391" s="250"/>
      <c r="EH391" s="250"/>
      <c r="EI391" s="250"/>
      <c r="EJ391" s="250"/>
      <c r="EK391" s="250"/>
      <c r="EL391" s="250"/>
      <c r="EM391" s="250"/>
      <c r="EN391" s="250"/>
      <c r="EO391" s="250"/>
      <c r="EP391" s="250"/>
      <c r="EQ391" s="250"/>
      <c r="ER391" s="250"/>
      <c r="ES391" s="250"/>
      <c r="ET391" s="250"/>
      <c r="EU391" s="250"/>
      <c r="EV391" s="250"/>
      <c r="EW391" s="250"/>
      <c r="EX391" s="250"/>
      <c r="EY391" s="250"/>
      <c r="EZ391" s="250"/>
      <c r="FA391" s="250"/>
      <c r="FB391" s="250"/>
      <c r="FC391" s="250"/>
      <c r="FD391" s="250"/>
      <c r="FE391" s="250"/>
      <c r="FF391" s="250"/>
      <c r="FG391" s="250"/>
      <c r="FH391" s="250"/>
      <c r="FI391" s="250"/>
      <c r="FJ391" s="250"/>
      <c r="FK391" s="250"/>
      <c r="FL391" s="250"/>
      <c r="FM391" s="250"/>
      <c r="FN391" s="250"/>
      <c r="FO391" s="250"/>
      <c r="FP391" s="250"/>
      <c r="FQ391" s="250"/>
      <c r="FR391" s="250"/>
      <c r="FS391" s="250"/>
      <c r="FT391" s="250"/>
      <c r="FU391" s="250"/>
      <c r="FV391" s="250"/>
      <c r="FW391" s="250"/>
      <c r="FX391" s="250"/>
      <c r="FY391" s="250"/>
      <c r="FZ391" s="250"/>
      <c r="GA391" s="250"/>
      <c r="GB391" s="250"/>
      <c r="GC391" s="250"/>
      <c r="GD391" s="250"/>
      <c r="GE391" s="250"/>
      <c r="GF391" s="250"/>
      <c r="GG391" s="250"/>
      <c r="GH391" s="250"/>
      <c r="GI391" s="250"/>
      <c r="GJ391" s="250"/>
      <c r="GK391" s="250"/>
      <c r="GL391" s="250"/>
      <c r="GM391" s="250"/>
      <c r="GN391" s="250"/>
      <c r="GO391" s="250"/>
      <c r="GP391" s="250"/>
      <c r="GQ391" s="250"/>
      <c r="GR391" s="250"/>
      <c r="GS391" s="250"/>
      <c r="GT391" s="250"/>
      <c r="GU391" s="250"/>
      <c r="GV391" s="250"/>
      <c r="GW391" s="250"/>
      <c r="GX391" s="250"/>
      <c r="GY391" s="250"/>
      <c r="GZ391" s="250"/>
      <c r="HA391" s="250"/>
      <c r="HB391" s="250"/>
      <c r="HC391" s="250"/>
      <c r="HD391" s="250"/>
      <c r="HE391" s="250"/>
      <c r="HF391" s="250"/>
      <c r="HG391" s="250"/>
      <c r="HH391" s="250"/>
      <c r="HI391" s="250"/>
      <c r="HJ391" s="250"/>
      <c r="HK391" s="250"/>
      <c r="HL391" s="250"/>
      <c r="HM391" s="250"/>
      <c r="HN391" s="250"/>
      <c r="HO391" s="250"/>
      <c r="HP391" s="250"/>
      <c r="HQ391" s="250"/>
      <c r="HR391" s="250"/>
      <c r="HS391" s="250"/>
      <c r="HT391" s="250"/>
      <c r="HU391" s="250"/>
      <c r="HV391" s="250"/>
      <c r="HW391" s="250"/>
      <c r="HX391" s="250"/>
      <c r="HY391" s="250"/>
      <c r="HZ391" s="250"/>
      <c r="IA391" s="250"/>
      <c r="IB391" s="250"/>
      <c r="IC391" s="250"/>
      <c r="ID391" s="250"/>
      <c r="IE391" s="250"/>
      <c r="IF391" s="250"/>
      <c r="IG391" s="250"/>
      <c r="IH391" s="250"/>
      <c r="II391" s="250"/>
      <c r="IJ391" s="250"/>
      <c r="IK391" s="250"/>
      <c r="IL391" s="250"/>
      <c r="IM391" s="250"/>
      <c r="IN391" s="250"/>
      <c r="IO391" s="250"/>
      <c r="IP391" s="250"/>
      <c r="IQ391" s="250"/>
      <c r="IR391" s="250"/>
      <c r="IS391" s="250"/>
      <c r="IT391" s="250"/>
      <c r="IU391" s="250"/>
      <c r="IV391" s="250"/>
      <c r="IW391" s="250"/>
      <c r="IX391" s="250"/>
      <c r="IY391" s="250"/>
    </row>
    <row r="392" spans="1:259" ht="14.25">
      <c r="A392" s="564">
        <v>11.2</v>
      </c>
      <c r="B392" s="412" t="s">
        <v>687</v>
      </c>
      <c r="C392" s="565">
        <v>3</v>
      </c>
      <c r="D392" s="563" t="s">
        <v>98</v>
      </c>
      <c r="E392" s="360"/>
      <c r="F392" s="562">
        <f t="shared" si="49"/>
        <v>0</v>
      </c>
      <c r="G392" s="71">
        <f t="shared" si="48"/>
        <v>0</v>
      </c>
      <c r="H392" s="149"/>
      <c r="I392" s="327"/>
      <c r="J392" s="327"/>
      <c r="L392" s="328"/>
      <c r="M392" s="2"/>
    </row>
    <row r="393" spans="1:259" ht="14.25">
      <c r="A393" s="564">
        <v>11.3</v>
      </c>
      <c r="B393" s="412" t="s">
        <v>688</v>
      </c>
      <c r="C393" s="565">
        <v>3</v>
      </c>
      <c r="D393" s="563" t="s">
        <v>98</v>
      </c>
      <c r="E393" s="360"/>
      <c r="F393" s="562">
        <f t="shared" ref="F393" si="50">ROUND(C393*E393,2)</f>
        <v>0</v>
      </c>
      <c r="G393" s="71">
        <f t="shared" ref="G393" si="51">+E393*C393</f>
        <v>0</v>
      </c>
      <c r="H393" s="149"/>
      <c r="I393" s="327"/>
      <c r="J393" s="327"/>
      <c r="L393" s="328"/>
      <c r="M393" s="2"/>
    </row>
    <row r="394" spans="1:259" s="33" customFormat="1" ht="12.75" customHeight="1">
      <c r="A394" s="564">
        <v>11.4</v>
      </c>
      <c r="B394" s="429" t="s">
        <v>527</v>
      </c>
      <c r="C394" s="565">
        <v>1</v>
      </c>
      <c r="D394" s="563" t="s">
        <v>98</v>
      </c>
      <c r="E394" s="360"/>
      <c r="F394" s="562">
        <f t="shared" si="49"/>
        <v>0</v>
      </c>
      <c r="G394" s="148">
        <f t="shared" si="48"/>
        <v>0</v>
      </c>
      <c r="H394" s="75"/>
      <c r="I394" s="58"/>
      <c r="J394" s="58"/>
      <c r="K394" s="31"/>
      <c r="L394" s="252"/>
      <c r="M394" s="252"/>
      <c r="N394" s="253"/>
      <c r="O394" s="253"/>
      <c r="P394" s="253"/>
      <c r="Q394" s="253"/>
      <c r="R394" s="253"/>
      <c r="S394" s="253"/>
      <c r="T394" s="253"/>
      <c r="U394" s="253"/>
      <c r="V394" s="253"/>
      <c r="W394" s="253"/>
      <c r="X394" s="253"/>
      <c r="Y394" s="253"/>
      <c r="Z394" s="253"/>
      <c r="AA394" s="253"/>
      <c r="AB394" s="253"/>
      <c r="AC394" s="253"/>
      <c r="AD394" s="253"/>
      <c r="AE394" s="253"/>
      <c r="AF394" s="253"/>
      <c r="AG394" s="253"/>
      <c r="AH394" s="253"/>
      <c r="AI394" s="253"/>
      <c r="AJ394" s="253"/>
      <c r="AK394" s="253"/>
      <c r="AL394" s="253"/>
      <c r="AM394" s="253"/>
      <c r="AN394" s="253"/>
      <c r="AO394" s="253"/>
      <c r="AP394" s="253"/>
      <c r="AQ394" s="253"/>
      <c r="AR394" s="253"/>
      <c r="AS394" s="253"/>
      <c r="AT394" s="253"/>
      <c r="AU394" s="253"/>
      <c r="AV394" s="253"/>
      <c r="AW394" s="253"/>
      <c r="AX394" s="253"/>
      <c r="AY394" s="253"/>
      <c r="AZ394" s="253"/>
      <c r="BA394" s="253"/>
      <c r="BB394" s="253"/>
      <c r="BC394" s="253"/>
      <c r="BD394" s="253"/>
      <c r="BE394" s="253"/>
      <c r="BF394" s="253"/>
      <c r="BG394" s="253"/>
      <c r="BH394" s="253"/>
      <c r="BI394" s="253"/>
      <c r="BJ394" s="253"/>
      <c r="BK394" s="253"/>
      <c r="BL394" s="253"/>
      <c r="BM394" s="253"/>
      <c r="BN394" s="253"/>
      <c r="BO394" s="253"/>
      <c r="BP394" s="253"/>
      <c r="BQ394" s="253"/>
      <c r="BR394" s="253"/>
      <c r="BS394" s="253"/>
      <c r="BT394" s="253"/>
      <c r="BU394" s="253"/>
      <c r="BV394" s="253"/>
      <c r="BW394" s="253"/>
      <c r="BX394" s="253"/>
      <c r="BY394" s="253"/>
      <c r="BZ394" s="253"/>
      <c r="CA394" s="253"/>
      <c r="CB394" s="253"/>
      <c r="CC394" s="253"/>
      <c r="CD394" s="253"/>
      <c r="CE394" s="253"/>
      <c r="CF394" s="253"/>
      <c r="CG394" s="253"/>
      <c r="CH394" s="253"/>
      <c r="CI394" s="253"/>
      <c r="CJ394" s="253"/>
      <c r="CK394" s="253"/>
      <c r="CL394" s="253"/>
      <c r="CM394" s="253"/>
      <c r="CN394" s="253"/>
      <c r="CO394" s="253"/>
      <c r="CP394" s="253"/>
      <c r="CQ394" s="253"/>
      <c r="CR394" s="253"/>
      <c r="CS394" s="253"/>
      <c r="CT394" s="253"/>
      <c r="CU394" s="253"/>
      <c r="CV394" s="253"/>
      <c r="CW394" s="253"/>
      <c r="CX394" s="253"/>
      <c r="CY394" s="253"/>
      <c r="CZ394" s="253"/>
      <c r="DA394" s="253"/>
      <c r="DB394" s="253"/>
      <c r="DC394" s="253"/>
      <c r="DD394" s="253"/>
      <c r="DE394" s="253"/>
      <c r="DF394" s="253"/>
      <c r="DG394" s="253"/>
      <c r="DH394" s="253"/>
      <c r="DI394" s="253"/>
      <c r="DJ394" s="253"/>
      <c r="DK394" s="253"/>
      <c r="DL394" s="253"/>
      <c r="DM394" s="253"/>
      <c r="DN394" s="253"/>
      <c r="DO394" s="253"/>
      <c r="DP394" s="253"/>
      <c r="DQ394" s="253"/>
      <c r="DR394" s="253"/>
      <c r="DS394" s="253"/>
      <c r="DT394" s="253"/>
      <c r="DU394" s="253"/>
      <c r="DV394" s="253"/>
      <c r="DW394" s="253"/>
      <c r="DX394" s="253"/>
      <c r="DY394" s="253"/>
      <c r="DZ394" s="253"/>
      <c r="EA394" s="253"/>
      <c r="EB394" s="253"/>
      <c r="EC394" s="253"/>
      <c r="ED394" s="253"/>
      <c r="EE394" s="253"/>
      <c r="EF394" s="253"/>
      <c r="EG394" s="253"/>
      <c r="EH394" s="253"/>
      <c r="EI394" s="253"/>
      <c r="EJ394" s="253"/>
      <c r="EK394" s="253"/>
      <c r="EL394" s="253"/>
      <c r="EM394" s="253"/>
      <c r="EN394" s="253"/>
      <c r="EO394" s="253"/>
      <c r="EP394" s="253"/>
      <c r="EQ394" s="253"/>
      <c r="ER394" s="253"/>
      <c r="ES394" s="253"/>
      <c r="ET394" s="253"/>
      <c r="EU394" s="253"/>
      <c r="EV394" s="253"/>
      <c r="EW394" s="253"/>
      <c r="EX394" s="253"/>
      <c r="EY394" s="253"/>
      <c r="EZ394" s="253"/>
      <c r="FA394" s="253"/>
      <c r="FB394" s="253"/>
      <c r="FC394" s="253"/>
      <c r="FD394" s="253"/>
      <c r="FE394" s="253"/>
      <c r="FF394" s="253"/>
      <c r="FG394" s="253"/>
      <c r="FH394" s="253"/>
      <c r="FI394" s="253"/>
      <c r="FJ394" s="253"/>
      <c r="FK394" s="253"/>
      <c r="FL394" s="254"/>
      <c r="FM394" s="255"/>
      <c r="FN394" s="255"/>
      <c r="FO394" s="255"/>
      <c r="FP394" s="255"/>
      <c r="FQ394" s="255"/>
      <c r="FR394" s="255"/>
      <c r="FS394" s="255"/>
      <c r="FT394" s="255"/>
      <c r="FU394" s="255"/>
      <c r="FV394" s="255"/>
      <c r="FW394" s="255"/>
      <c r="FX394" s="255"/>
      <c r="FY394" s="255"/>
      <c r="FZ394" s="255"/>
      <c r="GA394" s="255"/>
      <c r="GB394" s="255"/>
      <c r="GC394" s="255"/>
      <c r="GD394" s="255"/>
      <c r="GE394" s="255"/>
      <c r="GF394" s="255"/>
      <c r="GG394" s="255"/>
      <c r="GH394" s="255"/>
      <c r="GI394" s="255"/>
      <c r="GJ394" s="255"/>
      <c r="GK394" s="255"/>
      <c r="GL394" s="255"/>
      <c r="GM394" s="255"/>
      <c r="GN394" s="255"/>
      <c r="GO394" s="255"/>
      <c r="GP394" s="255"/>
      <c r="GQ394" s="255"/>
      <c r="GR394" s="255"/>
      <c r="GS394" s="255"/>
      <c r="GT394" s="255"/>
      <c r="GU394" s="255"/>
      <c r="GV394" s="255"/>
      <c r="GW394" s="255"/>
      <c r="GX394" s="255"/>
      <c r="GY394" s="255"/>
      <c r="GZ394" s="255"/>
      <c r="HA394" s="255"/>
      <c r="HB394" s="255"/>
      <c r="HC394" s="255"/>
      <c r="HD394" s="255"/>
      <c r="HE394" s="255"/>
      <c r="HF394" s="255"/>
      <c r="HG394" s="255"/>
      <c r="HH394" s="255"/>
      <c r="HI394" s="255"/>
      <c r="HJ394" s="255"/>
      <c r="HK394" s="255"/>
      <c r="HL394" s="255"/>
      <c r="HM394" s="255"/>
      <c r="HN394" s="255"/>
      <c r="HO394" s="255"/>
      <c r="HP394" s="255"/>
      <c r="HQ394" s="255"/>
      <c r="HR394" s="255"/>
      <c r="HS394" s="255"/>
      <c r="HT394" s="255"/>
      <c r="HU394" s="255"/>
      <c r="HV394" s="255"/>
      <c r="HW394" s="255"/>
      <c r="HX394" s="255"/>
      <c r="HY394" s="255"/>
      <c r="HZ394" s="255"/>
      <c r="IA394" s="255"/>
      <c r="IB394" s="255"/>
      <c r="IC394" s="255"/>
      <c r="ID394" s="255"/>
      <c r="IE394" s="255"/>
      <c r="IF394" s="255"/>
      <c r="IG394" s="255"/>
      <c r="IH394" s="255"/>
      <c r="II394" s="255"/>
      <c r="IJ394" s="255"/>
      <c r="IK394" s="255"/>
      <c r="IL394" s="255"/>
      <c r="IM394" s="255"/>
      <c r="IN394" s="255"/>
      <c r="IO394" s="255"/>
      <c r="IP394" s="255"/>
      <c r="IQ394" s="255"/>
      <c r="IR394" s="255"/>
      <c r="IS394" s="255"/>
      <c r="IT394" s="255"/>
      <c r="IU394" s="255"/>
      <c r="IV394" s="255"/>
      <c r="IW394" s="255"/>
      <c r="IX394" s="255"/>
      <c r="IY394" s="255"/>
    </row>
    <row r="395" spans="1:259" s="256" customFormat="1" ht="12.75" customHeight="1">
      <c r="A395" s="564">
        <v>11.5</v>
      </c>
      <c r="B395" s="429" t="s">
        <v>528</v>
      </c>
      <c r="C395" s="565">
        <v>1</v>
      </c>
      <c r="D395" s="563" t="s">
        <v>98</v>
      </c>
      <c r="E395" s="360"/>
      <c r="F395" s="562">
        <f t="shared" si="49"/>
        <v>0</v>
      </c>
      <c r="G395" s="148">
        <f t="shared" si="48"/>
        <v>0</v>
      </c>
      <c r="H395" s="75"/>
      <c r="I395" s="58"/>
      <c r="J395" s="58"/>
      <c r="K395" s="31"/>
      <c r="L395" s="252"/>
      <c r="M395" s="252"/>
      <c r="N395" s="253"/>
      <c r="O395" s="253"/>
      <c r="P395" s="253"/>
      <c r="Q395" s="253"/>
      <c r="R395" s="253"/>
      <c r="S395" s="253"/>
      <c r="T395" s="253"/>
      <c r="U395" s="253"/>
      <c r="V395" s="253"/>
      <c r="W395" s="253"/>
      <c r="X395" s="253"/>
      <c r="Y395" s="253"/>
      <c r="Z395" s="253"/>
      <c r="AA395" s="253"/>
      <c r="AB395" s="253"/>
      <c r="AC395" s="253"/>
      <c r="AD395" s="253"/>
      <c r="AE395" s="253"/>
      <c r="AF395" s="253"/>
      <c r="AG395" s="253"/>
      <c r="AH395" s="253"/>
      <c r="AI395" s="253"/>
      <c r="AJ395" s="253"/>
      <c r="AK395" s="253"/>
      <c r="AL395" s="253"/>
      <c r="AM395" s="253"/>
      <c r="AN395" s="253"/>
      <c r="AO395" s="253"/>
      <c r="AP395" s="253"/>
      <c r="AQ395" s="253"/>
      <c r="AR395" s="253"/>
      <c r="AS395" s="253"/>
      <c r="AT395" s="253"/>
      <c r="AU395" s="253"/>
      <c r="AV395" s="253"/>
      <c r="AW395" s="253"/>
      <c r="AX395" s="253"/>
      <c r="AY395" s="253"/>
      <c r="AZ395" s="253"/>
      <c r="BA395" s="253"/>
      <c r="BB395" s="253"/>
      <c r="BC395" s="253"/>
      <c r="BD395" s="253"/>
      <c r="BE395" s="253"/>
      <c r="BF395" s="253"/>
      <c r="BG395" s="253"/>
      <c r="BH395" s="253"/>
      <c r="BI395" s="253"/>
      <c r="BJ395" s="253"/>
      <c r="BK395" s="253"/>
      <c r="BL395" s="253"/>
      <c r="BM395" s="253"/>
      <c r="BN395" s="253"/>
      <c r="BO395" s="253"/>
      <c r="BP395" s="253"/>
      <c r="BQ395" s="253"/>
      <c r="BR395" s="253"/>
      <c r="BS395" s="253"/>
      <c r="BT395" s="253"/>
      <c r="BU395" s="253"/>
      <c r="BV395" s="253"/>
      <c r="BW395" s="253"/>
      <c r="BX395" s="253"/>
      <c r="BY395" s="253"/>
      <c r="BZ395" s="253"/>
      <c r="CA395" s="253"/>
      <c r="CB395" s="253"/>
      <c r="CC395" s="253"/>
      <c r="CD395" s="253"/>
      <c r="CE395" s="253"/>
      <c r="CF395" s="253"/>
      <c r="CG395" s="253"/>
      <c r="CH395" s="253"/>
      <c r="CI395" s="253"/>
      <c r="CJ395" s="253"/>
      <c r="CK395" s="253"/>
      <c r="CL395" s="253"/>
      <c r="CM395" s="253"/>
      <c r="CN395" s="253"/>
      <c r="CO395" s="253"/>
      <c r="CP395" s="253"/>
      <c r="CQ395" s="253"/>
      <c r="CR395" s="253"/>
      <c r="CS395" s="253"/>
      <c r="CT395" s="253"/>
      <c r="CU395" s="253"/>
      <c r="CV395" s="253"/>
      <c r="CW395" s="253"/>
      <c r="CX395" s="253"/>
      <c r="CY395" s="253"/>
      <c r="CZ395" s="253"/>
      <c r="DA395" s="253"/>
      <c r="DB395" s="253"/>
      <c r="DC395" s="253"/>
      <c r="DD395" s="253"/>
      <c r="DE395" s="253"/>
      <c r="DF395" s="253"/>
      <c r="DG395" s="253"/>
      <c r="DH395" s="253"/>
      <c r="DI395" s="253"/>
      <c r="DJ395" s="253"/>
      <c r="DK395" s="253"/>
      <c r="DL395" s="253"/>
      <c r="DM395" s="253"/>
      <c r="DN395" s="253"/>
      <c r="DO395" s="253"/>
      <c r="DP395" s="253"/>
      <c r="DQ395" s="253"/>
      <c r="DR395" s="253"/>
      <c r="DS395" s="253"/>
      <c r="DT395" s="253"/>
      <c r="DU395" s="253"/>
      <c r="DV395" s="253"/>
      <c r="DW395" s="253"/>
      <c r="DX395" s="253"/>
      <c r="DY395" s="253"/>
      <c r="DZ395" s="253"/>
      <c r="EA395" s="253"/>
      <c r="EB395" s="253"/>
      <c r="EC395" s="253"/>
      <c r="ED395" s="253"/>
      <c r="EE395" s="253"/>
      <c r="EF395" s="253"/>
      <c r="EG395" s="253"/>
      <c r="EH395" s="253"/>
      <c r="EI395" s="253"/>
      <c r="EJ395" s="253"/>
      <c r="EK395" s="253"/>
      <c r="EL395" s="253"/>
      <c r="EM395" s="253"/>
      <c r="EN395" s="253"/>
      <c r="EO395" s="253"/>
      <c r="EP395" s="253"/>
      <c r="EQ395" s="253"/>
      <c r="ER395" s="253"/>
      <c r="ES395" s="253"/>
      <c r="ET395" s="253"/>
      <c r="EU395" s="253"/>
      <c r="EV395" s="253"/>
      <c r="EW395" s="253"/>
      <c r="EX395" s="253"/>
      <c r="EY395" s="253"/>
      <c r="EZ395" s="253"/>
      <c r="FA395" s="253"/>
      <c r="FB395" s="253"/>
      <c r="FC395" s="253"/>
      <c r="FD395" s="253"/>
      <c r="FE395" s="253"/>
      <c r="FF395" s="253"/>
      <c r="FG395" s="253"/>
      <c r="FH395" s="253"/>
      <c r="FI395" s="253"/>
      <c r="FJ395" s="253"/>
      <c r="FK395" s="253"/>
      <c r="FL395" s="253"/>
      <c r="FM395" s="253"/>
      <c r="FN395" s="253"/>
      <c r="FO395" s="253"/>
      <c r="FP395" s="253"/>
      <c r="FQ395" s="253"/>
      <c r="FR395" s="253"/>
      <c r="FS395" s="253"/>
      <c r="FT395" s="253"/>
      <c r="FU395" s="253"/>
      <c r="FV395" s="253"/>
      <c r="FW395" s="253"/>
      <c r="FX395" s="253"/>
      <c r="FY395" s="253"/>
      <c r="FZ395" s="253"/>
      <c r="GA395" s="253"/>
      <c r="GB395" s="253"/>
      <c r="GC395" s="253"/>
      <c r="GD395" s="253"/>
      <c r="GE395" s="253"/>
      <c r="GF395" s="253"/>
      <c r="GG395" s="253"/>
      <c r="GH395" s="253"/>
      <c r="GI395" s="253"/>
      <c r="GJ395" s="253"/>
      <c r="GK395" s="253"/>
      <c r="GL395" s="253"/>
      <c r="GM395" s="253"/>
      <c r="GN395" s="253"/>
      <c r="GO395" s="253"/>
      <c r="GP395" s="253"/>
      <c r="GQ395" s="253"/>
      <c r="GR395" s="253"/>
      <c r="GS395" s="253"/>
      <c r="GT395" s="253"/>
      <c r="GU395" s="253"/>
      <c r="GV395" s="253"/>
      <c r="GW395" s="253"/>
      <c r="GX395" s="253"/>
      <c r="GY395" s="253"/>
      <c r="GZ395" s="253"/>
      <c r="HA395" s="253"/>
      <c r="HB395" s="253"/>
      <c r="HC395" s="253"/>
      <c r="HD395" s="253"/>
      <c r="HE395" s="253"/>
      <c r="HF395" s="253"/>
      <c r="HG395" s="253"/>
      <c r="HH395" s="253"/>
      <c r="HI395" s="253"/>
      <c r="HJ395" s="253"/>
      <c r="HK395" s="253"/>
      <c r="HL395" s="253"/>
      <c r="HM395" s="253"/>
      <c r="HN395" s="253"/>
      <c r="HO395" s="253"/>
      <c r="HP395" s="253"/>
      <c r="HQ395" s="253"/>
      <c r="HR395" s="253"/>
      <c r="HS395" s="253"/>
      <c r="HT395" s="253"/>
      <c r="HU395" s="253"/>
      <c r="HV395" s="253"/>
      <c r="HW395" s="253"/>
      <c r="HX395" s="253"/>
      <c r="HY395" s="253"/>
      <c r="HZ395" s="253"/>
      <c r="IA395" s="253"/>
      <c r="IB395" s="253"/>
      <c r="IC395" s="253"/>
      <c r="ID395" s="253"/>
      <c r="IE395" s="253"/>
      <c r="IF395" s="253"/>
      <c r="IG395" s="253"/>
      <c r="IH395" s="253"/>
      <c r="II395" s="253"/>
      <c r="IJ395" s="253"/>
      <c r="IK395" s="253"/>
      <c r="IL395" s="253"/>
      <c r="IM395" s="253"/>
      <c r="IN395" s="253"/>
      <c r="IO395" s="253"/>
      <c r="IP395" s="253"/>
      <c r="IQ395" s="253"/>
      <c r="IR395" s="253"/>
      <c r="IS395" s="253"/>
      <c r="IT395" s="253"/>
      <c r="IU395" s="253"/>
      <c r="IV395" s="253"/>
      <c r="IW395" s="253"/>
      <c r="IX395" s="253"/>
      <c r="IY395" s="253"/>
    </row>
    <row r="396" spans="1:259" s="256" customFormat="1" ht="14.25" customHeight="1">
      <c r="A396" s="564">
        <v>11.6</v>
      </c>
      <c r="B396" s="429" t="s">
        <v>529</v>
      </c>
      <c r="C396" s="565">
        <v>5</v>
      </c>
      <c r="D396" s="563" t="s">
        <v>98</v>
      </c>
      <c r="E396" s="360"/>
      <c r="F396" s="562">
        <f t="shared" si="49"/>
        <v>0</v>
      </c>
      <c r="G396" s="148">
        <f t="shared" si="48"/>
        <v>0</v>
      </c>
      <c r="H396" s="75"/>
      <c r="I396" s="30"/>
      <c r="J396" s="30"/>
      <c r="K396" s="31"/>
      <c r="L396" s="32"/>
      <c r="M396" s="32"/>
      <c r="N396" s="33"/>
      <c r="O396" s="33"/>
      <c r="P396" s="33"/>
      <c r="Q396" s="33"/>
      <c r="R396" s="33"/>
      <c r="S396" s="33"/>
      <c r="T396" s="33"/>
      <c r="U396" s="33"/>
      <c r="V396" s="33"/>
      <c r="W396" s="33"/>
      <c r="X396" s="33"/>
      <c r="Y396" s="33"/>
      <c r="Z396" s="33"/>
      <c r="AA396" s="33"/>
      <c r="AB396" s="33"/>
      <c r="AC396" s="33"/>
      <c r="AD396" s="33"/>
      <c r="AE396" s="33"/>
      <c r="AF396" s="33"/>
      <c r="AG396" s="33"/>
      <c r="AH396" s="33"/>
      <c r="AI396" s="33"/>
      <c r="AJ396" s="33"/>
      <c r="AK396" s="33"/>
      <c r="AL396" s="33"/>
      <c r="AM396" s="33"/>
      <c r="AN396" s="33"/>
      <c r="AO396" s="33"/>
      <c r="AP396" s="33"/>
      <c r="AQ396" s="33"/>
      <c r="AR396" s="33"/>
      <c r="AS396" s="33"/>
      <c r="AT396" s="33"/>
      <c r="AU396" s="33"/>
      <c r="AV396" s="33"/>
      <c r="AW396" s="33"/>
      <c r="AX396" s="33"/>
      <c r="AY396" s="33"/>
      <c r="AZ396" s="33"/>
      <c r="BA396" s="33"/>
      <c r="BB396" s="33"/>
      <c r="BC396" s="33"/>
      <c r="BD396" s="33"/>
      <c r="BE396" s="33"/>
      <c r="BF396" s="33"/>
      <c r="BG396" s="33"/>
      <c r="BH396" s="33"/>
      <c r="BI396" s="33"/>
      <c r="BJ396" s="33"/>
      <c r="BK396" s="33"/>
      <c r="BL396" s="33"/>
      <c r="BM396" s="33"/>
      <c r="BN396" s="33"/>
      <c r="BO396" s="33"/>
      <c r="BP396" s="33"/>
      <c r="BQ396" s="33"/>
      <c r="BR396" s="33"/>
      <c r="BS396" s="33"/>
      <c r="BT396" s="33"/>
      <c r="BU396" s="33"/>
      <c r="BV396" s="33"/>
      <c r="BW396" s="33"/>
      <c r="BX396" s="33"/>
      <c r="BY396" s="33"/>
      <c r="BZ396" s="33"/>
      <c r="CA396" s="33"/>
      <c r="CB396" s="33"/>
      <c r="CC396" s="33"/>
      <c r="CD396" s="33"/>
      <c r="CE396" s="33"/>
      <c r="CF396" s="33"/>
      <c r="CG396" s="33"/>
      <c r="CH396" s="33"/>
      <c r="CI396" s="33"/>
      <c r="CJ396" s="33"/>
      <c r="CK396" s="33"/>
      <c r="CL396" s="33"/>
      <c r="CM396" s="33"/>
      <c r="CN396" s="33"/>
      <c r="CO396" s="33"/>
      <c r="CP396" s="33"/>
      <c r="CQ396" s="33"/>
      <c r="CR396" s="33"/>
      <c r="CS396" s="33"/>
      <c r="CT396" s="33"/>
      <c r="CU396" s="33"/>
      <c r="CV396" s="33"/>
      <c r="CW396" s="33"/>
      <c r="CX396" s="33"/>
      <c r="CY396" s="33"/>
      <c r="CZ396" s="33"/>
      <c r="DA396" s="33"/>
      <c r="DB396" s="33"/>
      <c r="DC396" s="33"/>
      <c r="DD396" s="33"/>
      <c r="DE396" s="33"/>
      <c r="DF396" s="33"/>
      <c r="DG396" s="33"/>
      <c r="DH396" s="33"/>
      <c r="DI396" s="33"/>
      <c r="DJ396" s="33"/>
      <c r="DK396" s="33"/>
      <c r="DL396" s="33"/>
      <c r="DM396" s="33"/>
      <c r="DN396" s="33"/>
      <c r="DO396" s="33"/>
      <c r="DP396" s="33"/>
      <c r="DQ396" s="33"/>
      <c r="DR396" s="33"/>
      <c r="DS396" s="33"/>
      <c r="DT396" s="33"/>
      <c r="DU396" s="33"/>
      <c r="DV396" s="33"/>
      <c r="DW396" s="33"/>
      <c r="DX396" s="33"/>
      <c r="DY396" s="33"/>
      <c r="DZ396" s="33"/>
      <c r="EA396" s="33"/>
      <c r="EB396" s="33"/>
      <c r="EC396" s="33"/>
      <c r="ED396" s="33"/>
      <c r="EE396" s="33"/>
      <c r="EF396" s="33"/>
      <c r="EG396" s="33"/>
      <c r="EH396" s="33"/>
      <c r="EI396" s="33"/>
      <c r="EJ396" s="33"/>
      <c r="EK396" s="33"/>
      <c r="EL396" s="33"/>
      <c r="EM396" s="33"/>
      <c r="EN396" s="33"/>
      <c r="EO396" s="33"/>
      <c r="EP396" s="33"/>
      <c r="EQ396" s="33"/>
      <c r="ER396" s="33"/>
      <c r="ES396" s="33"/>
      <c r="ET396" s="33"/>
      <c r="EU396" s="33"/>
      <c r="EV396" s="33"/>
      <c r="EW396" s="33"/>
      <c r="EX396" s="33"/>
      <c r="EY396" s="33"/>
      <c r="EZ396" s="33"/>
      <c r="FA396" s="33"/>
      <c r="FB396" s="33"/>
      <c r="FC396" s="33"/>
      <c r="FD396" s="33"/>
      <c r="FE396" s="33"/>
      <c r="FF396" s="33"/>
      <c r="FG396" s="33"/>
      <c r="FH396" s="33"/>
      <c r="FI396" s="33"/>
      <c r="FJ396" s="33"/>
      <c r="FK396" s="33"/>
      <c r="FL396" s="34"/>
      <c r="FM396" s="35"/>
      <c r="FN396" s="35"/>
      <c r="FO396" s="35"/>
      <c r="FP396" s="35"/>
      <c r="FQ396" s="35"/>
      <c r="FR396" s="35"/>
      <c r="FS396" s="35"/>
      <c r="FT396" s="35"/>
      <c r="FU396" s="35"/>
      <c r="FV396" s="35"/>
      <c r="FW396" s="35"/>
      <c r="FX396" s="35"/>
      <c r="FY396" s="35"/>
      <c r="FZ396" s="35"/>
      <c r="GA396" s="35"/>
      <c r="GB396" s="35"/>
      <c r="GC396" s="35"/>
      <c r="GD396" s="35"/>
      <c r="GE396" s="35"/>
      <c r="GF396" s="35"/>
      <c r="GG396" s="35"/>
      <c r="GH396" s="35"/>
      <c r="GI396" s="35"/>
      <c r="GJ396" s="35"/>
      <c r="GK396" s="35"/>
      <c r="GL396" s="35"/>
      <c r="GM396" s="35"/>
      <c r="GN396" s="35"/>
      <c r="GO396" s="35"/>
      <c r="GP396" s="35"/>
      <c r="GQ396" s="35"/>
      <c r="GR396" s="35"/>
      <c r="GS396" s="35"/>
      <c r="GT396" s="35"/>
      <c r="GU396" s="35"/>
      <c r="GV396" s="35"/>
      <c r="GW396" s="35"/>
      <c r="GX396" s="35"/>
      <c r="GY396" s="35"/>
      <c r="GZ396" s="35"/>
      <c r="HA396" s="35"/>
      <c r="HB396" s="35"/>
      <c r="HC396" s="35"/>
      <c r="HD396" s="35"/>
      <c r="HE396" s="35"/>
      <c r="HF396" s="35"/>
      <c r="HG396" s="35"/>
      <c r="HH396" s="35"/>
      <c r="HI396" s="35"/>
      <c r="HJ396" s="35"/>
      <c r="HK396" s="35"/>
      <c r="HL396" s="35"/>
      <c r="HM396" s="35"/>
      <c r="HN396" s="35"/>
      <c r="HO396" s="35"/>
      <c r="HP396" s="35"/>
      <c r="HQ396" s="35"/>
      <c r="HR396" s="35"/>
      <c r="HS396" s="35"/>
      <c r="HT396" s="35"/>
      <c r="HU396" s="35"/>
      <c r="HV396" s="35"/>
      <c r="HW396" s="35"/>
      <c r="HX396" s="35"/>
      <c r="HY396" s="35"/>
      <c r="HZ396" s="35"/>
      <c r="IA396" s="35"/>
      <c r="IB396" s="35"/>
      <c r="IC396" s="35"/>
      <c r="ID396" s="35"/>
      <c r="IE396" s="35"/>
      <c r="IF396" s="35"/>
      <c r="IG396" s="35"/>
      <c r="IH396" s="35"/>
      <c r="II396" s="35"/>
      <c r="IJ396" s="35"/>
      <c r="IK396" s="35"/>
      <c r="IL396" s="35"/>
      <c r="IM396" s="35"/>
      <c r="IN396" s="35"/>
      <c r="IO396" s="35"/>
      <c r="IP396" s="35"/>
      <c r="IQ396" s="35"/>
      <c r="IR396" s="35"/>
      <c r="IS396" s="35"/>
      <c r="IT396" s="35"/>
      <c r="IU396" s="35"/>
      <c r="IV396" s="35"/>
      <c r="IW396" s="35"/>
      <c r="IX396" s="35"/>
      <c r="IY396" s="35"/>
    </row>
    <row r="397" spans="1:259" s="258" customFormat="1" ht="14.25" customHeight="1">
      <c r="A397" s="564">
        <v>11.7</v>
      </c>
      <c r="B397" s="583" t="s">
        <v>630</v>
      </c>
      <c r="C397" s="584">
        <v>4</v>
      </c>
      <c r="D397" s="563" t="s">
        <v>98</v>
      </c>
      <c r="E397" s="360"/>
      <c r="F397" s="562">
        <f t="shared" si="49"/>
        <v>0</v>
      </c>
      <c r="G397" s="148">
        <f t="shared" si="48"/>
        <v>0</v>
      </c>
      <c r="H397" s="75"/>
      <c r="I397" s="257"/>
      <c r="J397" s="30"/>
      <c r="K397" s="31"/>
      <c r="L397" s="46"/>
      <c r="M397" s="46"/>
      <c r="N397" s="33"/>
      <c r="O397" s="33"/>
      <c r="P397" s="33"/>
      <c r="Q397" s="33"/>
      <c r="R397" s="33"/>
      <c r="S397" s="33"/>
      <c r="T397" s="33"/>
      <c r="U397" s="33"/>
      <c r="V397" s="33"/>
      <c r="W397" s="33"/>
      <c r="X397" s="33"/>
      <c r="Y397" s="33"/>
      <c r="Z397" s="33"/>
      <c r="AA397" s="33"/>
      <c r="AB397" s="33"/>
      <c r="AC397" s="33"/>
      <c r="AD397" s="33"/>
      <c r="AE397" s="33"/>
      <c r="AF397" s="33"/>
      <c r="AG397" s="33"/>
      <c r="AH397" s="33"/>
      <c r="AI397" s="33"/>
      <c r="AJ397" s="33"/>
      <c r="AK397" s="33"/>
      <c r="AL397" s="33"/>
      <c r="AM397" s="33"/>
      <c r="AN397" s="33"/>
      <c r="AO397" s="33"/>
      <c r="AP397" s="33"/>
      <c r="AQ397" s="33"/>
      <c r="AR397" s="33"/>
      <c r="AS397" s="33"/>
      <c r="AT397" s="33"/>
      <c r="AU397" s="33"/>
      <c r="AV397" s="33"/>
      <c r="AW397" s="33"/>
      <c r="AX397" s="33"/>
      <c r="AY397" s="33"/>
      <c r="AZ397" s="33"/>
      <c r="BA397" s="33"/>
      <c r="BB397" s="33"/>
      <c r="BC397" s="33"/>
      <c r="BD397" s="33"/>
      <c r="BE397" s="33"/>
      <c r="BF397" s="33"/>
      <c r="BG397" s="33"/>
      <c r="BH397" s="33"/>
      <c r="BI397" s="33"/>
      <c r="BJ397" s="33"/>
      <c r="BK397" s="33"/>
      <c r="BL397" s="33"/>
      <c r="BM397" s="33"/>
      <c r="BN397" s="33"/>
      <c r="BO397" s="33"/>
      <c r="BP397" s="33"/>
      <c r="BQ397" s="33"/>
      <c r="BR397" s="33"/>
      <c r="BS397" s="33"/>
      <c r="BT397" s="33"/>
      <c r="BU397" s="33"/>
      <c r="BV397" s="33"/>
      <c r="BW397" s="33"/>
      <c r="BX397" s="33"/>
      <c r="BY397" s="33"/>
      <c r="BZ397" s="33"/>
      <c r="CA397" s="33"/>
      <c r="CB397" s="33"/>
      <c r="CC397" s="33"/>
      <c r="CD397" s="33"/>
      <c r="CE397" s="33"/>
      <c r="CF397" s="33"/>
      <c r="CG397" s="33"/>
      <c r="CH397" s="33"/>
      <c r="CI397" s="33"/>
      <c r="CJ397" s="33"/>
      <c r="CK397" s="33"/>
      <c r="CL397" s="33"/>
      <c r="CM397" s="33"/>
      <c r="CN397" s="33"/>
      <c r="CO397" s="33"/>
      <c r="CP397" s="33"/>
      <c r="CQ397" s="33"/>
      <c r="CR397" s="33"/>
      <c r="CS397" s="33"/>
      <c r="CT397" s="33"/>
      <c r="CU397" s="33"/>
      <c r="CV397" s="33"/>
      <c r="CW397" s="33"/>
      <c r="CX397" s="33"/>
      <c r="CY397" s="33"/>
      <c r="CZ397" s="33"/>
      <c r="DA397" s="33"/>
      <c r="DB397" s="33"/>
      <c r="DC397" s="33"/>
      <c r="DD397" s="33"/>
      <c r="DE397" s="33"/>
      <c r="DF397" s="33"/>
      <c r="DG397" s="33"/>
      <c r="DH397" s="33"/>
      <c r="DI397" s="33"/>
      <c r="DJ397" s="33"/>
      <c r="DK397" s="33"/>
      <c r="DL397" s="33"/>
      <c r="DM397" s="33"/>
      <c r="DN397" s="33"/>
      <c r="DO397" s="33"/>
      <c r="DP397" s="33"/>
      <c r="DQ397" s="33"/>
      <c r="DR397" s="33"/>
      <c r="DS397" s="33"/>
      <c r="DT397" s="33"/>
      <c r="DU397" s="33"/>
      <c r="DV397" s="33"/>
      <c r="DW397" s="33"/>
      <c r="DX397" s="33"/>
      <c r="DY397" s="33"/>
      <c r="DZ397" s="33"/>
      <c r="EA397" s="33"/>
      <c r="EB397" s="33"/>
      <c r="EC397" s="33"/>
      <c r="ED397" s="33"/>
      <c r="EE397" s="33"/>
      <c r="EF397" s="33"/>
      <c r="EG397" s="33"/>
      <c r="EH397" s="33"/>
      <c r="EI397" s="33"/>
      <c r="EJ397" s="33"/>
      <c r="EK397" s="33"/>
      <c r="EL397" s="33"/>
      <c r="EM397" s="33"/>
      <c r="EN397" s="33"/>
      <c r="EO397" s="33"/>
      <c r="EP397" s="33"/>
      <c r="EQ397" s="33"/>
      <c r="ER397" s="33"/>
      <c r="ES397" s="33"/>
      <c r="ET397" s="33"/>
      <c r="EU397" s="33"/>
      <c r="EV397" s="33"/>
      <c r="EW397" s="33"/>
      <c r="EX397" s="33"/>
      <c r="EY397" s="33"/>
      <c r="EZ397" s="33"/>
      <c r="FA397" s="33"/>
      <c r="FB397" s="33"/>
      <c r="FC397" s="33"/>
      <c r="FD397" s="33"/>
      <c r="FE397" s="33"/>
      <c r="FF397" s="33"/>
      <c r="FG397" s="33"/>
      <c r="FH397" s="33"/>
      <c r="FI397" s="33"/>
      <c r="FJ397" s="33"/>
      <c r="FK397" s="33"/>
      <c r="FL397" s="34"/>
      <c r="FM397" s="35"/>
      <c r="FN397" s="35"/>
      <c r="FO397" s="35"/>
      <c r="FP397" s="35"/>
      <c r="FQ397" s="35"/>
      <c r="FR397" s="35"/>
      <c r="FS397" s="35"/>
      <c r="FT397" s="35"/>
      <c r="FU397" s="35"/>
      <c r="FV397" s="35"/>
      <c r="FW397" s="35"/>
      <c r="FX397" s="35"/>
      <c r="FY397" s="35"/>
      <c r="FZ397" s="35"/>
      <c r="GA397" s="35"/>
      <c r="GB397" s="35"/>
      <c r="GC397" s="35"/>
      <c r="GD397" s="35"/>
      <c r="GE397" s="35"/>
      <c r="GF397" s="35"/>
      <c r="GG397" s="35"/>
      <c r="GH397" s="35"/>
      <c r="GI397" s="35"/>
      <c r="GJ397" s="35"/>
      <c r="GK397" s="35"/>
      <c r="GL397" s="35"/>
      <c r="GM397" s="35"/>
      <c r="GN397" s="35"/>
      <c r="GO397" s="35"/>
      <c r="GP397" s="35"/>
      <c r="GQ397" s="35"/>
      <c r="GR397" s="35"/>
      <c r="GS397" s="35"/>
      <c r="GT397" s="35"/>
      <c r="GU397" s="35"/>
      <c r="GV397" s="35"/>
      <c r="GW397" s="35"/>
      <c r="GX397" s="35"/>
      <c r="GY397" s="35"/>
      <c r="GZ397" s="35"/>
      <c r="HA397" s="35"/>
      <c r="HB397" s="35"/>
      <c r="HC397" s="35"/>
      <c r="HD397" s="35"/>
      <c r="HE397" s="35"/>
      <c r="HF397" s="35"/>
      <c r="HG397" s="35"/>
      <c r="HH397" s="35"/>
      <c r="HI397" s="35"/>
      <c r="HJ397" s="35"/>
      <c r="HK397" s="35"/>
      <c r="HL397" s="35"/>
      <c r="HM397" s="35"/>
      <c r="HN397" s="35"/>
      <c r="HO397" s="35"/>
      <c r="HP397" s="35"/>
      <c r="HQ397" s="35"/>
      <c r="HR397" s="35"/>
      <c r="HS397" s="35"/>
      <c r="HT397" s="35"/>
      <c r="HU397" s="35"/>
      <c r="HV397" s="35"/>
      <c r="HW397" s="35"/>
      <c r="HX397" s="35"/>
      <c r="HY397" s="35"/>
      <c r="HZ397" s="35"/>
      <c r="IA397" s="35"/>
      <c r="IB397" s="35"/>
      <c r="IC397" s="35"/>
      <c r="ID397" s="35"/>
      <c r="IE397" s="35"/>
      <c r="IF397" s="35"/>
      <c r="IG397" s="35"/>
      <c r="IH397" s="35"/>
      <c r="II397" s="35"/>
      <c r="IJ397" s="35"/>
      <c r="IK397" s="35"/>
      <c r="IL397" s="35"/>
      <c r="IM397" s="35"/>
      <c r="IN397" s="35"/>
      <c r="IO397" s="35"/>
      <c r="IP397" s="35"/>
      <c r="IQ397" s="35"/>
      <c r="IR397" s="35"/>
      <c r="IS397" s="35"/>
      <c r="IT397" s="35"/>
      <c r="IU397" s="35"/>
      <c r="IV397" s="35"/>
      <c r="IW397" s="35"/>
      <c r="IX397" s="35"/>
      <c r="IY397" s="35"/>
    </row>
    <row r="398" spans="1:259" s="258" customFormat="1" ht="16.5" customHeight="1">
      <c r="A398" s="564">
        <v>11.8</v>
      </c>
      <c r="B398" s="412" t="s">
        <v>631</v>
      </c>
      <c r="C398" s="565">
        <v>1</v>
      </c>
      <c r="D398" s="563" t="s">
        <v>98</v>
      </c>
      <c r="E398" s="360"/>
      <c r="F398" s="562">
        <f t="shared" si="49"/>
        <v>0</v>
      </c>
      <c r="G398" s="148">
        <f t="shared" si="48"/>
        <v>0</v>
      </c>
      <c r="H398" s="75"/>
      <c r="I398" s="257"/>
      <c r="J398" s="30"/>
      <c r="K398" s="31"/>
      <c r="L398" s="32"/>
      <c r="M398" s="32"/>
      <c r="N398" s="33"/>
      <c r="O398" s="33"/>
      <c r="P398" s="33"/>
      <c r="Q398" s="33"/>
      <c r="R398" s="33"/>
      <c r="S398" s="33"/>
      <c r="T398" s="33"/>
      <c r="U398" s="33"/>
      <c r="V398" s="33"/>
      <c r="W398" s="33"/>
      <c r="X398" s="33"/>
      <c r="Y398" s="33"/>
      <c r="Z398" s="33"/>
      <c r="AA398" s="33"/>
      <c r="AB398" s="33"/>
      <c r="AC398" s="33"/>
      <c r="AD398" s="33"/>
      <c r="AE398" s="33"/>
      <c r="AF398" s="33"/>
      <c r="AG398" s="33"/>
      <c r="AH398" s="33"/>
      <c r="AI398" s="33"/>
      <c r="AJ398" s="33"/>
      <c r="AK398" s="33"/>
      <c r="AL398" s="33"/>
      <c r="AM398" s="33"/>
      <c r="AN398" s="33"/>
      <c r="AO398" s="33"/>
      <c r="AP398" s="33"/>
      <c r="AQ398" s="33"/>
      <c r="AR398" s="33"/>
      <c r="AS398" s="33"/>
      <c r="AT398" s="33"/>
      <c r="AU398" s="33"/>
      <c r="AV398" s="33"/>
      <c r="AW398" s="33"/>
      <c r="AX398" s="33"/>
      <c r="AY398" s="33"/>
      <c r="AZ398" s="33"/>
      <c r="BA398" s="33"/>
      <c r="BB398" s="33"/>
      <c r="BC398" s="33"/>
      <c r="BD398" s="33"/>
      <c r="BE398" s="33"/>
      <c r="BF398" s="33"/>
      <c r="BG398" s="33"/>
      <c r="BH398" s="33"/>
      <c r="BI398" s="33"/>
      <c r="BJ398" s="33"/>
      <c r="BK398" s="33"/>
      <c r="BL398" s="33"/>
      <c r="BM398" s="33"/>
      <c r="BN398" s="33"/>
      <c r="BO398" s="33"/>
      <c r="BP398" s="33"/>
      <c r="BQ398" s="33"/>
      <c r="BR398" s="33"/>
      <c r="BS398" s="33"/>
      <c r="BT398" s="33"/>
      <c r="BU398" s="33"/>
      <c r="BV398" s="33"/>
      <c r="BW398" s="33"/>
      <c r="BX398" s="33"/>
      <c r="BY398" s="33"/>
      <c r="BZ398" s="33"/>
      <c r="CA398" s="33"/>
      <c r="CB398" s="33"/>
      <c r="CC398" s="33"/>
      <c r="CD398" s="33"/>
      <c r="CE398" s="33"/>
      <c r="CF398" s="33"/>
      <c r="CG398" s="33"/>
      <c r="CH398" s="33"/>
      <c r="CI398" s="33"/>
      <c r="CJ398" s="33"/>
      <c r="CK398" s="33"/>
      <c r="CL398" s="33"/>
      <c r="CM398" s="33"/>
      <c r="CN398" s="33"/>
      <c r="CO398" s="33"/>
      <c r="CP398" s="33"/>
      <c r="CQ398" s="33"/>
      <c r="CR398" s="33"/>
      <c r="CS398" s="33"/>
      <c r="CT398" s="33"/>
      <c r="CU398" s="33"/>
      <c r="CV398" s="33"/>
      <c r="CW398" s="33"/>
      <c r="CX398" s="33"/>
      <c r="CY398" s="33"/>
      <c r="CZ398" s="33"/>
      <c r="DA398" s="33"/>
      <c r="DB398" s="33"/>
      <c r="DC398" s="33"/>
      <c r="DD398" s="33"/>
      <c r="DE398" s="33"/>
      <c r="DF398" s="33"/>
      <c r="DG398" s="33"/>
      <c r="DH398" s="33"/>
      <c r="DI398" s="33"/>
      <c r="DJ398" s="33"/>
      <c r="DK398" s="33"/>
      <c r="DL398" s="33"/>
      <c r="DM398" s="33"/>
      <c r="DN398" s="33"/>
      <c r="DO398" s="33"/>
      <c r="DP398" s="33"/>
      <c r="DQ398" s="33"/>
      <c r="DR398" s="33"/>
      <c r="DS398" s="33"/>
      <c r="DT398" s="33"/>
      <c r="DU398" s="33"/>
      <c r="DV398" s="33"/>
      <c r="DW398" s="33"/>
      <c r="DX398" s="33"/>
      <c r="DY398" s="33"/>
      <c r="DZ398" s="33"/>
      <c r="EA398" s="33"/>
      <c r="EB398" s="33"/>
      <c r="EC398" s="33"/>
      <c r="ED398" s="33"/>
      <c r="EE398" s="33"/>
      <c r="EF398" s="33"/>
      <c r="EG398" s="33"/>
      <c r="EH398" s="33"/>
      <c r="EI398" s="33"/>
      <c r="EJ398" s="33"/>
      <c r="EK398" s="33"/>
      <c r="EL398" s="33"/>
      <c r="EM398" s="33"/>
      <c r="EN398" s="33"/>
      <c r="EO398" s="33"/>
      <c r="EP398" s="33"/>
      <c r="EQ398" s="33"/>
      <c r="ER398" s="33"/>
      <c r="ES398" s="33"/>
      <c r="ET398" s="33"/>
      <c r="EU398" s="33"/>
      <c r="EV398" s="33"/>
      <c r="EW398" s="33"/>
      <c r="EX398" s="33"/>
      <c r="EY398" s="33"/>
      <c r="EZ398" s="33"/>
      <c r="FA398" s="33"/>
      <c r="FB398" s="33"/>
      <c r="FC398" s="33"/>
      <c r="FD398" s="33"/>
      <c r="FE398" s="33"/>
      <c r="FF398" s="33"/>
      <c r="FG398" s="33"/>
      <c r="FH398" s="33"/>
      <c r="FI398" s="33"/>
      <c r="FJ398" s="33"/>
      <c r="FK398" s="33"/>
      <c r="FL398" s="34"/>
      <c r="FM398" s="35"/>
      <c r="FN398" s="35"/>
      <c r="FO398" s="35"/>
      <c r="FP398" s="35"/>
      <c r="FQ398" s="35"/>
      <c r="FR398" s="35"/>
      <c r="FS398" s="35"/>
      <c r="FT398" s="35"/>
      <c r="FU398" s="35"/>
      <c r="FV398" s="35"/>
      <c r="FW398" s="35"/>
      <c r="FX398" s="35"/>
      <c r="FY398" s="35"/>
      <c r="FZ398" s="35"/>
      <c r="GA398" s="35"/>
      <c r="GB398" s="35"/>
      <c r="GC398" s="35"/>
      <c r="GD398" s="35"/>
      <c r="GE398" s="35"/>
      <c r="GF398" s="35"/>
      <c r="GG398" s="35"/>
      <c r="GH398" s="35"/>
      <c r="GI398" s="35"/>
      <c r="GJ398" s="35"/>
      <c r="GK398" s="35"/>
      <c r="GL398" s="35"/>
      <c r="GM398" s="35"/>
      <c r="GN398" s="35"/>
      <c r="GO398" s="35"/>
      <c r="GP398" s="35"/>
      <c r="GQ398" s="35"/>
      <c r="GR398" s="35"/>
      <c r="GS398" s="35"/>
      <c r="GT398" s="35"/>
      <c r="GU398" s="35"/>
      <c r="GV398" s="35"/>
      <c r="GW398" s="35"/>
      <c r="GX398" s="35"/>
      <c r="GY398" s="35"/>
      <c r="GZ398" s="35"/>
      <c r="HA398" s="35"/>
      <c r="HB398" s="35"/>
      <c r="HC398" s="35"/>
      <c r="HD398" s="35"/>
      <c r="HE398" s="35"/>
      <c r="HF398" s="35"/>
      <c r="HG398" s="35"/>
      <c r="HH398" s="35"/>
      <c r="HI398" s="35"/>
      <c r="HJ398" s="35"/>
      <c r="HK398" s="35"/>
      <c r="HL398" s="35"/>
      <c r="HM398" s="35"/>
      <c r="HN398" s="35"/>
      <c r="HO398" s="35"/>
      <c r="HP398" s="35"/>
      <c r="HQ398" s="35"/>
      <c r="HR398" s="35"/>
      <c r="HS398" s="35"/>
      <c r="HT398" s="35"/>
      <c r="HU398" s="35"/>
      <c r="HV398" s="35"/>
      <c r="HW398" s="35"/>
      <c r="HX398" s="35"/>
      <c r="HY398" s="35"/>
      <c r="HZ398" s="35"/>
      <c r="IA398" s="35"/>
      <c r="IB398" s="35"/>
      <c r="IC398" s="35"/>
      <c r="ID398" s="35"/>
      <c r="IE398" s="35"/>
      <c r="IF398" s="35"/>
      <c r="IG398" s="35"/>
      <c r="IH398" s="35"/>
      <c r="II398" s="35"/>
      <c r="IJ398" s="35"/>
      <c r="IK398" s="35"/>
      <c r="IL398" s="35"/>
      <c r="IM398" s="35"/>
      <c r="IN398" s="35"/>
      <c r="IO398" s="35"/>
      <c r="IP398" s="35"/>
      <c r="IQ398" s="35"/>
      <c r="IR398" s="35"/>
      <c r="IS398" s="35"/>
      <c r="IT398" s="35"/>
      <c r="IU398" s="35"/>
      <c r="IV398" s="35"/>
      <c r="IW398" s="35"/>
      <c r="IX398" s="35"/>
      <c r="IY398" s="35"/>
    </row>
    <row r="399" spans="1:259" s="205" customFormat="1" ht="12.75" customHeight="1">
      <c r="A399" s="564">
        <v>11.9</v>
      </c>
      <c r="B399" s="429" t="s">
        <v>315</v>
      </c>
      <c r="C399" s="565">
        <v>2</v>
      </c>
      <c r="D399" s="563" t="s">
        <v>98</v>
      </c>
      <c r="E399" s="360"/>
      <c r="F399" s="562">
        <f t="shared" si="49"/>
        <v>0</v>
      </c>
      <c r="G399" s="148">
        <f t="shared" si="48"/>
        <v>0</v>
      </c>
      <c r="H399" s="88"/>
      <c r="I399" s="259"/>
      <c r="J399" s="7"/>
      <c r="K399" s="71"/>
      <c r="L399" s="72"/>
      <c r="M399" s="72"/>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c r="AY399" s="9"/>
      <c r="AZ399" s="9"/>
      <c r="BA399" s="9"/>
      <c r="BB399" s="9"/>
      <c r="BC399" s="9"/>
      <c r="BD399" s="9"/>
      <c r="BE399" s="9"/>
      <c r="BF399" s="9"/>
      <c r="BG399" s="9"/>
      <c r="BH399" s="9"/>
      <c r="BI399" s="9"/>
      <c r="BJ399" s="9"/>
      <c r="BK399" s="9"/>
      <c r="BL399" s="9"/>
      <c r="BM399" s="9"/>
      <c r="BN399" s="9"/>
      <c r="BO399" s="9"/>
      <c r="BP399" s="9"/>
      <c r="BQ399" s="9"/>
      <c r="BR399" s="9"/>
      <c r="BS399" s="9"/>
      <c r="BT399" s="9"/>
      <c r="BU399" s="9"/>
      <c r="BV399" s="9"/>
      <c r="BW399" s="9"/>
      <c r="BX399" s="9"/>
      <c r="BY399" s="9"/>
      <c r="BZ399" s="9"/>
      <c r="CA399" s="9"/>
      <c r="CB399" s="9"/>
      <c r="CC399" s="9"/>
      <c r="CD399" s="9"/>
      <c r="CE399" s="9"/>
      <c r="CF399" s="9"/>
      <c r="CG399" s="9"/>
      <c r="CH399" s="9"/>
      <c r="CI399" s="9"/>
      <c r="CJ399" s="9"/>
      <c r="CK399" s="9"/>
      <c r="CL399" s="9"/>
      <c r="CM399" s="9"/>
      <c r="CN399" s="9"/>
      <c r="CO399" s="9"/>
      <c r="CP399" s="9"/>
      <c r="CQ399" s="9"/>
      <c r="CR399" s="9"/>
      <c r="CS399" s="9"/>
      <c r="CT399" s="9"/>
      <c r="CU399" s="9"/>
      <c r="CV399" s="9"/>
      <c r="CW399" s="9"/>
      <c r="CX399" s="9"/>
      <c r="CY399" s="9"/>
      <c r="CZ399" s="9"/>
      <c r="DA399" s="9"/>
      <c r="DB399" s="9"/>
      <c r="DC399" s="9"/>
      <c r="DD399" s="9"/>
      <c r="DE399" s="9"/>
      <c r="DF399" s="9"/>
      <c r="DG399" s="9"/>
      <c r="DH399" s="9"/>
      <c r="DI399" s="9"/>
      <c r="DJ399" s="9"/>
      <c r="DK399" s="9"/>
      <c r="DL399" s="9"/>
      <c r="DM399" s="9"/>
      <c r="DN399" s="9"/>
      <c r="DO399" s="9"/>
      <c r="DP399" s="9"/>
      <c r="DQ399" s="9"/>
      <c r="DR399" s="9"/>
      <c r="DS399" s="9"/>
      <c r="DT399" s="9"/>
      <c r="DU399" s="9"/>
      <c r="DV399" s="9"/>
      <c r="DW399" s="9"/>
      <c r="DX399" s="9"/>
      <c r="DY399" s="9"/>
      <c r="DZ399" s="9"/>
      <c r="EA399" s="9"/>
      <c r="EB399" s="9"/>
      <c r="EC399" s="9"/>
      <c r="ED399" s="9"/>
      <c r="EE399" s="9"/>
      <c r="EF399" s="9"/>
      <c r="EG399" s="9"/>
      <c r="EH399" s="9"/>
      <c r="EI399" s="9"/>
      <c r="EJ399" s="9"/>
      <c r="EK399" s="9"/>
      <c r="EL399" s="9"/>
      <c r="EM399" s="9"/>
      <c r="EN399" s="9"/>
      <c r="EO399" s="9"/>
      <c r="EP399" s="9"/>
      <c r="EQ399" s="9"/>
      <c r="ER399" s="9"/>
      <c r="ES399" s="9"/>
      <c r="ET399" s="9"/>
      <c r="EU399" s="9"/>
      <c r="EV399" s="9"/>
      <c r="EW399" s="9"/>
      <c r="EX399" s="9"/>
      <c r="EY399" s="9"/>
      <c r="EZ399" s="9"/>
      <c r="FA399" s="9"/>
      <c r="FB399" s="9"/>
      <c r="FC399" s="9"/>
      <c r="FD399" s="9"/>
      <c r="FE399" s="9"/>
      <c r="FF399" s="9"/>
      <c r="FG399" s="9"/>
      <c r="FH399" s="9"/>
      <c r="FI399" s="9"/>
      <c r="FJ399" s="9"/>
      <c r="FK399" s="9"/>
      <c r="FL399" s="73"/>
      <c r="FM399" s="74"/>
      <c r="FN399" s="74"/>
      <c r="FO399" s="74"/>
      <c r="FP399" s="74"/>
      <c r="FQ399" s="74"/>
      <c r="FR399" s="74"/>
      <c r="FS399" s="74"/>
      <c r="FT399" s="74"/>
      <c r="FU399" s="74"/>
      <c r="FV399" s="74"/>
      <c r="FW399" s="74"/>
      <c r="FX399" s="74"/>
      <c r="FY399" s="74"/>
      <c r="FZ399" s="74"/>
      <c r="GA399" s="74"/>
      <c r="GB399" s="74"/>
      <c r="GC399" s="74"/>
      <c r="GD399" s="74"/>
      <c r="GE399" s="74"/>
      <c r="GF399" s="74"/>
      <c r="GG399" s="74"/>
      <c r="GH399" s="74"/>
      <c r="GI399" s="74"/>
      <c r="GJ399" s="74"/>
      <c r="GK399" s="74"/>
      <c r="GL399" s="74"/>
      <c r="GM399" s="74"/>
      <c r="GN399" s="74"/>
      <c r="GO399" s="74"/>
      <c r="GP399" s="74"/>
      <c r="GQ399" s="74"/>
      <c r="GR399" s="74"/>
      <c r="GS399" s="74"/>
      <c r="GT399" s="74"/>
      <c r="GU399" s="74"/>
      <c r="GV399" s="74"/>
      <c r="GW399" s="74"/>
      <c r="GX399" s="74"/>
      <c r="GY399" s="74"/>
      <c r="GZ399" s="74"/>
      <c r="HA399" s="74"/>
      <c r="HB399" s="74"/>
      <c r="HC399" s="74"/>
      <c r="HD399" s="74"/>
      <c r="HE399" s="74"/>
      <c r="HF399" s="74"/>
      <c r="HG399" s="74"/>
      <c r="HH399" s="74"/>
      <c r="HI399" s="74"/>
      <c r="HJ399" s="74"/>
      <c r="HK399" s="74"/>
      <c r="HL399" s="74"/>
      <c r="HM399" s="74"/>
      <c r="HN399" s="74"/>
      <c r="HO399" s="74"/>
      <c r="HP399" s="74"/>
      <c r="HQ399" s="74"/>
      <c r="HR399" s="74"/>
      <c r="HS399" s="74"/>
      <c r="HT399" s="74"/>
      <c r="HU399" s="74"/>
      <c r="HV399" s="74"/>
      <c r="HW399" s="74"/>
      <c r="HX399" s="74"/>
      <c r="HY399" s="74"/>
      <c r="HZ399" s="74"/>
      <c r="IA399" s="74"/>
      <c r="IB399" s="74"/>
      <c r="IC399" s="74"/>
      <c r="ID399" s="74"/>
      <c r="IE399" s="74"/>
      <c r="IF399" s="74"/>
      <c r="IG399" s="74"/>
      <c r="IH399" s="74"/>
      <c r="II399" s="74"/>
      <c r="IJ399" s="74"/>
      <c r="IK399" s="74"/>
      <c r="IL399" s="74"/>
      <c r="IM399" s="74"/>
      <c r="IN399" s="74"/>
      <c r="IO399" s="74"/>
      <c r="IP399" s="74"/>
      <c r="IQ399" s="74"/>
      <c r="IR399" s="74"/>
      <c r="IS399" s="74"/>
      <c r="IT399" s="74"/>
      <c r="IU399" s="74"/>
      <c r="IV399" s="74"/>
      <c r="IW399" s="74"/>
      <c r="IX399" s="74"/>
      <c r="IY399" s="74"/>
    </row>
    <row r="400" spans="1:259" s="258" customFormat="1" ht="12.75" customHeight="1">
      <c r="A400" s="585">
        <v>11.1</v>
      </c>
      <c r="B400" s="429" t="s">
        <v>314</v>
      </c>
      <c r="C400" s="565">
        <v>1</v>
      </c>
      <c r="D400" s="563" t="s">
        <v>98</v>
      </c>
      <c r="E400" s="360"/>
      <c r="F400" s="562">
        <f t="shared" si="49"/>
        <v>0</v>
      </c>
      <c r="G400" s="148">
        <f t="shared" si="48"/>
        <v>0</v>
      </c>
      <c r="H400" s="75"/>
      <c r="I400" s="260"/>
      <c r="J400" s="30"/>
      <c r="K400" s="51"/>
      <c r="L400" s="32"/>
      <c r="M400" s="32"/>
      <c r="N400" s="30"/>
      <c r="O400" s="30"/>
      <c r="P400" s="33"/>
      <c r="Q400" s="33"/>
      <c r="R400" s="33"/>
      <c r="S400" s="33"/>
      <c r="T400" s="33"/>
      <c r="U400" s="33"/>
      <c r="V400" s="33"/>
      <c r="W400" s="33"/>
      <c r="X400" s="33"/>
      <c r="Y400" s="33"/>
      <c r="Z400" s="33"/>
      <c r="AA400" s="33"/>
      <c r="AB400" s="33"/>
      <c r="AC400" s="33"/>
      <c r="AD400" s="33"/>
      <c r="AE400" s="33"/>
      <c r="AF400" s="33"/>
      <c r="AG400" s="33"/>
      <c r="AH400" s="33"/>
      <c r="AI400" s="33"/>
      <c r="AJ400" s="33"/>
      <c r="AK400" s="33"/>
      <c r="AL400" s="33"/>
      <c r="AM400" s="33"/>
      <c r="AN400" s="33"/>
      <c r="AO400" s="33"/>
      <c r="AP400" s="33"/>
      <c r="AQ400" s="33"/>
      <c r="AR400" s="33"/>
      <c r="AS400" s="33"/>
      <c r="AT400" s="33"/>
      <c r="AU400" s="33"/>
      <c r="AV400" s="33"/>
      <c r="AW400" s="33"/>
      <c r="AX400" s="33"/>
      <c r="AY400" s="33"/>
      <c r="AZ400" s="33"/>
      <c r="BA400" s="33"/>
      <c r="BB400" s="33"/>
      <c r="BC400" s="33"/>
      <c r="BD400" s="33"/>
      <c r="BE400" s="33"/>
      <c r="BF400" s="33"/>
      <c r="BG400" s="33"/>
      <c r="BH400" s="33"/>
      <c r="BI400" s="33"/>
      <c r="BJ400" s="33"/>
      <c r="BK400" s="33"/>
      <c r="BL400" s="33"/>
      <c r="BM400" s="33"/>
      <c r="BN400" s="33"/>
      <c r="BO400" s="33"/>
      <c r="BP400" s="33"/>
      <c r="BQ400" s="33"/>
      <c r="BR400" s="33"/>
      <c r="BS400" s="33"/>
      <c r="BT400" s="33"/>
      <c r="BU400" s="33"/>
      <c r="BV400" s="33"/>
      <c r="BW400" s="33"/>
      <c r="BX400" s="33"/>
      <c r="BY400" s="33"/>
      <c r="BZ400" s="33"/>
      <c r="CA400" s="33"/>
      <c r="CB400" s="33"/>
      <c r="CC400" s="33"/>
      <c r="CD400" s="33"/>
      <c r="CE400" s="33"/>
      <c r="CF400" s="33"/>
      <c r="CG400" s="33"/>
      <c r="CH400" s="33"/>
      <c r="CI400" s="33"/>
      <c r="CJ400" s="33"/>
      <c r="CK400" s="33"/>
      <c r="CL400" s="33"/>
      <c r="CM400" s="33"/>
      <c r="CN400" s="33"/>
      <c r="CO400" s="33"/>
      <c r="CP400" s="33"/>
      <c r="CQ400" s="33"/>
      <c r="CR400" s="33"/>
      <c r="CS400" s="33"/>
      <c r="CT400" s="33"/>
      <c r="CU400" s="33"/>
      <c r="CV400" s="33"/>
      <c r="CW400" s="33"/>
      <c r="CX400" s="33"/>
      <c r="CY400" s="33"/>
      <c r="CZ400" s="33"/>
      <c r="DA400" s="33"/>
      <c r="DB400" s="33"/>
      <c r="DC400" s="33"/>
      <c r="DD400" s="33"/>
      <c r="DE400" s="33"/>
      <c r="DF400" s="33"/>
      <c r="DG400" s="33"/>
      <c r="DH400" s="33"/>
      <c r="DI400" s="33"/>
      <c r="DJ400" s="33"/>
      <c r="DK400" s="33"/>
      <c r="DL400" s="33"/>
      <c r="DM400" s="33"/>
      <c r="DN400" s="33"/>
      <c r="DO400" s="33"/>
      <c r="DP400" s="33"/>
      <c r="DQ400" s="33"/>
      <c r="DR400" s="33"/>
      <c r="DS400" s="33"/>
      <c r="DT400" s="33"/>
      <c r="DU400" s="33"/>
      <c r="DV400" s="33"/>
      <c r="DW400" s="33"/>
      <c r="DX400" s="33"/>
      <c r="DY400" s="33"/>
      <c r="DZ400" s="33"/>
      <c r="EA400" s="33"/>
      <c r="EB400" s="33"/>
      <c r="EC400" s="33"/>
      <c r="ED400" s="33"/>
      <c r="EE400" s="33"/>
      <c r="EF400" s="33"/>
      <c r="EG400" s="33"/>
      <c r="EH400" s="33"/>
      <c r="EI400" s="33"/>
      <c r="EJ400" s="33"/>
      <c r="EK400" s="33"/>
      <c r="EL400" s="33"/>
      <c r="EM400" s="33"/>
      <c r="EN400" s="33"/>
      <c r="EO400" s="33"/>
      <c r="EP400" s="33"/>
      <c r="EQ400" s="33"/>
      <c r="ER400" s="33"/>
      <c r="ES400" s="33"/>
      <c r="ET400" s="33"/>
      <c r="EU400" s="33"/>
      <c r="EV400" s="33"/>
      <c r="EW400" s="33"/>
      <c r="EX400" s="33"/>
      <c r="EY400" s="33"/>
      <c r="EZ400" s="33"/>
      <c r="FA400" s="33"/>
      <c r="FB400" s="33"/>
      <c r="FC400" s="33"/>
      <c r="FD400" s="33"/>
      <c r="FE400" s="33"/>
      <c r="FF400" s="33"/>
      <c r="FG400" s="33"/>
      <c r="FH400" s="33"/>
      <c r="FI400" s="33"/>
      <c r="FJ400" s="33"/>
      <c r="FK400" s="33"/>
      <c r="FL400" s="47"/>
      <c r="FM400" s="47"/>
      <c r="FN400" s="47"/>
      <c r="FO400" s="47"/>
      <c r="FP400" s="47"/>
      <c r="FQ400" s="47"/>
      <c r="FR400" s="47"/>
      <c r="FS400" s="47"/>
      <c r="FT400" s="47"/>
      <c r="FU400" s="47"/>
      <c r="FV400" s="47"/>
      <c r="FW400" s="47"/>
      <c r="FX400" s="47"/>
      <c r="FY400" s="47"/>
      <c r="FZ400" s="47"/>
      <c r="GA400" s="47"/>
      <c r="GB400" s="47"/>
      <c r="GC400" s="47"/>
      <c r="GD400" s="47"/>
      <c r="GE400" s="47"/>
      <c r="GF400" s="47"/>
      <c r="GG400" s="47"/>
      <c r="GH400" s="47"/>
      <c r="GI400" s="47"/>
      <c r="GJ400" s="47"/>
      <c r="GK400" s="47"/>
      <c r="GL400" s="47"/>
      <c r="GM400" s="47"/>
      <c r="GN400" s="47"/>
      <c r="GO400" s="47"/>
      <c r="GP400" s="47"/>
      <c r="GQ400" s="47"/>
      <c r="GR400" s="47"/>
      <c r="GS400" s="47"/>
      <c r="GT400" s="47"/>
      <c r="GU400" s="47"/>
      <c r="GV400" s="47"/>
      <c r="GW400" s="47"/>
      <c r="GX400" s="47"/>
      <c r="GY400" s="47"/>
      <c r="GZ400" s="47"/>
      <c r="HA400" s="47"/>
      <c r="HB400" s="47"/>
      <c r="HC400" s="47"/>
      <c r="HD400" s="47"/>
      <c r="HE400" s="47"/>
      <c r="HF400" s="47"/>
      <c r="HG400" s="47"/>
      <c r="HH400" s="47"/>
      <c r="HI400" s="47"/>
      <c r="HJ400" s="47"/>
      <c r="HK400" s="47"/>
      <c r="HL400" s="47"/>
      <c r="HM400" s="47"/>
      <c r="HN400" s="47"/>
      <c r="HO400" s="47"/>
      <c r="HP400" s="47"/>
      <c r="HQ400" s="47"/>
      <c r="HR400" s="47"/>
      <c r="HS400" s="47"/>
      <c r="HT400" s="47"/>
      <c r="HU400" s="47"/>
      <c r="HV400" s="47"/>
      <c r="HW400" s="47"/>
      <c r="HX400" s="47"/>
      <c r="HY400" s="47"/>
      <c r="HZ400" s="47"/>
      <c r="IA400" s="47"/>
      <c r="IB400" s="47"/>
      <c r="IC400" s="47"/>
      <c r="ID400" s="47"/>
      <c r="IE400" s="47"/>
      <c r="IF400" s="47"/>
      <c r="IG400" s="47"/>
      <c r="IH400" s="47"/>
      <c r="II400" s="47"/>
      <c r="IJ400" s="47"/>
      <c r="IK400" s="47"/>
      <c r="IL400" s="47"/>
      <c r="IM400" s="47"/>
      <c r="IN400" s="47"/>
      <c r="IO400" s="47"/>
      <c r="IP400" s="47"/>
      <c r="IQ400" s="47"/>
      <c r="IR400" s="47"/>
      <c r="IS400" s="47"/>
      <c r="IT400" s="47"/>
      <c r="IU400" s="47"/>
      <c r="IV400" s="47"/>
      <c r="IW400" s="47"/>
      <c r="IX400" s="47"/>
      <c r="IY400" s="47"/>
    </row>
    <row r="401" spans="1:259" s="258" customFormat="1" ht="15.75" customHeight="1">
      <c r="A401" s="585">
        <v>11.11</v>
      </c>
      <c r="B401" s="412" t="s">
        <v>530</v>
      </c>
      <c r="C401" s="565">
        <v>1</v>
      </c>
      <c r="D401" s="563" t="s">
        <v>98</v>
      </c>
      <c r="E401" s="360"/>
      <c r="F401" s="562">
        <f t="shared" si="49"/>
        <v>0</v>
      </c>
      <c r="G401" s="148">
        <f t="shared" si="48"/>
        <v>0</v>
      </c>
      <c r="H401" s="75"/>
      <c r="I401" s="261"/>
      <c r="J401" s="59"/>
      <c r="K401" s="31"/>
      <c r="L401" s="32"/>
      <c r="M401" s="51"/>
      <c r="N401" s="262"/>
      <c r="O401" s="263"/>
      <c r="P401" s="256"/>
      <c r="Q401" s="256"/>
      <c r="R401" s="256"/>
      <c r="S401" s="256"/>
      <c r="T401" s="256"/>
      <c r="U401" s="256"/>
      <c r="V401" s="256"/>
      <c r="W401" s="256"/>
      <c r="X401" s="256"/>
      <c r="Y401" s="256"/>
      <c r="Z401" s="256"/>
      <c r="AA401" s="256"/>
      <c r="AB401" s="256"/>
      <c r="AC401" s="256"/>
      <c r="AD401" s="256"/>
      <c r="AE401" s="256"/>
      <c r="AF401" s="256"/>
      <c r="AG401" s="256"/>
      <c r="AH401" s="256"/>
      <c r="AI401" s="256"/>
      <c r="AJ401" s="256"/>
      <c r="AK401" s="256"/>
      <c r="AL401" s="256"/>
      <c r="AM401" s="256"/>
      <c r="AN401" s="256"/>
      <c r="AO401" s="256"/>
      <c r="AP401" s="256"/>
      <c r="AQ401" s="256"/>
      <c r="AR401" s="256"/>
      <c r="AS401" s="256"/>
      <c r="AT401" s="256"/>
      <c r="AU401" s="256"/>
      <c r="AV401" s="256"/>
      <c r="AW401" s="256"/>
      <c r="AX401" s="256"/>
      <c r="AY401" s="256"/>
      <c r="AZ401" s="256"/>
      <c r="BA401" s="256"/>
      <c r="BB401" s="256"/>
      <c r="BC401" s="256"/>
      <c r="BD401" s="256"/>
      <c r="BE401" s="256"/>
      <c r="BF401" s="256"/>
      <c r="BG401" s="256"/>
      <c r="BH401" s="256"/>
      <c r="BI401" s="256"/>
      <c r="BJ401" s="256"/>
      <c r="BK401" s="256"/>
      <c r="BL401" s="256"/>
      <c r="BM401" s="256"/>
      <c r="BN401" s="256"/>
      <c r="BO401" s="256"/>
      <c r="BP401" s="256"/>
      <c r="BQ401" s="256"/>
      <c r="BR401" s="256"/>
      <c r="BS401" s="256"/>
      <c r="BT401" s="256"/>
      <c r="BU401" s="256"/>
      <c r="BV401" s="256"/>
      <c r="BW401" s="256"/>
      <c r="BX401" s="256"/>
      <c r="BY401" s="256"/>
      <c r="BZ401" s="256"/>
      <c r="CA401" s="256"/>
      <c r="CB401" s="256"/>
      <c r="CC401" s="256"/>
      <c r="CD401" s="256"/>
      <c r="CE401" s="256"/>
      <c r="CF401" s="256"/>
      <c r="CG401" s="256"/>
      <c r="CH401" s="256"/>
      <c r="CI401" s="256"/>
      <c r="CJ401" s="256"/>
      <c r="CK401" s="256"/>
      <c r="CL401" s="256"/>
      <c r="CM401" s="256"/>
      <c r="CN401" s="256"/>
      <c r="CO401" s="256"/>
      <c r="CP401" s="256"/>
      <c r="CQ401" s="256"/>
      <c r="CR401" s="256"/>
      <c r="CS401" s="256"/>
      <c r="CT401" s="256"/>
      <c r="CU401" s="256"/>
      <c r="CV401" s="256"/>
      <c r="CW401" s="256"/>
      <c r="CX401" s="256"/>
      <c r="CY401" s="256"/>
      <c r="CZ401" s="256"/>
      <c r="DA401" s="256"/>
      <c r="DB401" s="256"/>
      <c r="DC401" s="256"/>
      <c r="DD401" s="256"/>
      <c r="DE401" s="256"/>
      <c r="DF401" s="256"/>
      <c r="DG401" s="256"/>
      <c r="DH401" s="256"/>
      <c r="DI401" s="256"/>
      <c r="DJ401" s="256"/>
      <c r="DK401" s="256"/>
      <c r="DL401" s="256"/>
      <c r="DM401" s="256"/>
      <c r="DN401" s="256"/>
      <c r="DO401" s="256"/>
      <c r="DP401" s="256"/>
      <c r="DQ401" s="256"/>
      <c r="DR401" s="256"/>
      <c r="DS401" s="256"/>
      <c r="DT401" s="256"/>
      <c r="DU401" s="256"/>
      <c r="DV401" s="256"/>
      <c r="DW401" s="256"/>
      <c r="DX401" s="256"/>
      <c r="DY401" s="256"/>
      <c r="DZ401" s="256"/>
      <c r="EA401" s="256"/>
      <c r="EB401" s="256"/>
      <c r="EC401" s="256"/>
      <c r="ED401" s="256"/>
      <c r="EE401" s="256"/>
      <c r="EF401" s="256"/>
      <c r="EG401" s="256"/>
      <c r="EH401" s="256"/>
      <c r="EI401" s="256"/>
      <c r="EJ401" s="256"/>
      <c r="EK401" s="256"/>
      <c r="EL401" s="256"/>
      <c r="EM401" s="256"/>
      <c r="EN401" s="256"/>
      <c r="EO401" s="256"/>
      <c r="EP401" s="256"/>
      <c r="EQ401" s="256"/>
      <c r="ER401" s="256"/>
      <c r="ES401" s="256"/>
      <c r="ET401" s="256"/>
      <c r="EU401" s="256"/>
      <c r="EV401" s="256"/>
      <c r="EW401" s="256"/>
      <c r="EX401" s="256"/>
      <c r="EY401" s="256"/>
      <c r="EZ401" s="256"/>
      <c r="FA401" s="256"/>
      <c r="FB401" s="256"/>
      <c r="FC401" s="256"/>
      <c r="FD401" s="256"/>
      <c r="FE401" s="256"/>
      <c r="FF401" s="256"/>
      <c r="FG401" s="256"/>
      <c r="FH401" s="256"/>
      <c r="FI401" s="256"/>
      <c r="FJ401" s="256"/>
      <c r="FK401" s="256"/>
      <c r="FL401" s="256"/>
      <c r="FM401" s="256"/>
      <c r="FN401" s="256"/>
      <c r="FO401" s="256"/>
      <c r="FP401" s="256"/>
      <c r="FQ401" s="256"/>
      <c r="FR401" s="256"/>
      <c r="FS401" s="256"/>
      <c r="FT401" s="256"/>
      <c r="FU401" s="256"/>
      <c r="FV401" s="256"/>
      <c r="FW401" s="256"/>
      <c r="FX401" s="256"/>
      <c r="FY401" s="256"/>
      <c r="FZ401" s="256"/>
      <c r="GA401" s="256"/>
      <c r="GB401" s="256"/>
      <c r="GC401" s="256"/>
      <c r="GD401" s="256"/>
      <c r="GE401" s="256"/>
      <c r="GF401" s="256"/>
      <c r="GG401" s="256"/>
      <c r="GH401" s="256"/>
      <c r="GI401" s="256"/>
      <c r="GJ401" s="256"/>
      <c r="GK401" s="256"/>
      <c r="GL401" s="256"/>
      <c r="GM401" s="256"/>
      <c r="GN401" s="256"/>
      <c r="GO401" s="256"/>
      <c r="GP401" s="256"/>
      <c r="GQ401" s="256"/>
      <c r="GR401" s="256"/>
      <c r="GS401" s="256"/>
      <c r="GT401" s="256"/>
      <c r="GU401" s="256"/>
      <c r="GV401" s="256"/>
      <c r="GW401" s="256"/>
      <c r="GX401" s="256"/>
      <c r="GY401" s="256"/>
      <c r="GZ401" s="256"/>
      <c r="HA401" s="256"/>
      <c r="HB401" s="256"/>
      <c r="HC401" s="256"/>
      <c r="HD401" s="256"/>
      <c r="HE401" s="256"/>
      <c r="HF401" s="256"/>
      <c r="HG401" s="256"/>
      <c r="HH401" s="256"/>
      <c r="HI401" s="256"/>
      <c r="HJ401" s="256"/>
      <c r="HK401" s="256"/>
      <c r="HL401" s="256"/>
      <c r="HM401" s="256"/>
      <c r="HN401" s="256"/>
      <c r="HO401" s="256"/>
      <c r="HP401" s="256"/>
      <c r="HQ401" s="256"/>
      <c r="HR401" s="256"/>
      <c r="HS401" s="256"/>
      <c r="HT401" s="256"/>
      <c r="HU401" s="256"/>
      <c r="HV401" s="256"/>
      <c r="HW401" s="256"/>
      <c r="HX401" s="256"/>
      <c r="HY401" s="256"/>
      <c r="HZ401" s="256"/>
      <c r="IA401" s="256"/>
      <c r="IB401" s="256"/>
      <c r="IC401" s="256"/>
      <c r="ID401" s="256"/>
      <c r="IE401" s="256"/>
      <c r="IF401" s="256"/>
      <c r="IG401" s="256"/>
      <c r="IH401" s="256"/>
      <c r="II401" s="256"/>
      <c r="IJ401" s="256"/>
      <c r="IK401" s="256"/>
      <c r="IL401" s="256"/>
      <c r="IM401" s="256"/>
      <c r="IN401" s="256"/>
      <c r="IO401" s="256"/>
      <c r="IP401" s="256"/>
      <c r="IQ401" s="256"/>
      <c r="IR401" s="256"/>
      <c r="IS401" s="256"/>
      <c r="IT401" s="256"/>
      <c r="IU401" s="256"/>
      <c r="IV401" s="256"/>
      <c r="IW401" s="256"/>
      <c r="IX401" s="256"/>
      <c r="IY401" s="256"/>
    </row>
    <row r="402" spans="1:259" s="258" customFormat="1" ht="15.75" customHeight="1">
      <c r="A402" s="585">
        <v>11.12</v>
      </c>
      <c r="B402" s="412" t="s">
        <v>685</v>
      </c>
      <c r="C402" s="565">
        <v>1</v>
      </c>
      <c r="D402" s="563" t="s">
        <v>98</v>
      </c>
      <c r="E402" s="360"/>
      <c r="F402" s="562">
        <f t="shared" si="49"/>
        <v>0</v>
      </c>
      <c r="G402" s="148">
        <f t="shared" si="48"/>
        <v>0</v>
      </c>
      <c r="H402" s="75"/>
      <c r="I402" s="261"/>
      <c r="J402" s="59"/>
      <c r="K402" s="31"/>
      <c r="L402" s="32"/>
      <c r="M402" s="51"/>
      <c r="N402" s="262"/>
      <c r="O402" s="263"/>
      <c r="P402" s="256"/>
      <c r="Q402" s="256"/>
      <c r="R402" s="256"/>
      <c r="S402" s="256"/>
      <c r="T402" s="256"/>
      <c r="U402" s="256"/>
      <c r="V402" s="256"/>
      <c r="W402" s="256"/>
      <c r="X402" s="256"/>
      <c r="Y402" s="256"/>
      <c r="Z402" s="256"/>
      <c r="AA402" s="256"/>
      <c r="AB402" s="256"/>
      <c r="AC402" s="256"/>
      <c r="AD402" s="256"/>
      <c r="AE402" s="256"/>
      <c r="AF402" s="256"/>
      <c r="AG402" s="256"/>
      <c r="AH402" s="256"/>
      <c r="AI402" s="256"/>
      <c r="AJ402" s="256"/>
      <c r="AK402" s="256"/>
      <c r="AL402" s="256"/>
      <c r="AM402" s="256"/>
      <c r="AN402" s="256"/>
      <c r="AO402" s="256"/>
      <c r="AP402" s="256"/>
      <c r="AQ402" s="256"/>
      <c r="AR402" s="256"/>
      <c r="AS402" s="256"/>
      <c r="AT402" s="256"/>
      <c r="AU402" s="256"/>
      <c r="AV402" s="256"/>
      <c r="AW402" s="256"/>
      <c r="AX402" s="256"/>
      <c r="AY402" s="256"/>
      <c r="AZ402" s="256"/>
      <c r="BA402" s="256"/>
      <c r="BB402" s="256"/>
      <c r="BC402" s="256"/>
      <c r="BD402" s="256"/>
      <c r="BE402" s="256"/>
      <c r="BF402" s="256"/>
      <c r="BG402" s="256"/>
      <c r="BH402" s="256"/>
      <c r="BI402" s="256"/>
      <c r="BJ402" s="256"/>
      <c r="BK402" s="256"/>
      <c r="BL402" s="256"/>
      <c r="BM402" s="256"/>
      <c r="BN402" s="256"/>
      <c r="BO402" s="256"/>
      <c r="BP402" s="256"/>
      <c r="BQ402" s="256"/>
      <c r="BR402" s="256"/>
      <c r="BS402" s="256"/>
      <c r="BT402" s="256"/>
      <c r="BU402" s="256"/>
      <c r="BV402" s="256"/>
      <c r="BW402" s="256"/>
      <c r="BX402" s="256"/>
      <c r="BY402" s="256"/>
      <c r="BZ402" s="256"/>
      <c r="CA402" s="256"/>
      <c r="CB402" s="256"/>
      <c r="CC402" s="256"/>
      <c r="CD402" s="256"/>
      <c r="CE402" s="256"/>
      <c r="CF402" s="256"/>
      <c r="CG402" s="256"/>
      <c r="CH402" s="256"/>
      <c r="CI402" s="256"/>
      <c r="CJ402" s="256"/>
      <c r="CK402" s="256"/>
      <c r="CL402" s="256"/>
      <c r="CM402" s="256"/>
      <c r="CN402" s="256"/>
      <c r="CO402" s="256"/>
      <c r="CP402" s="256"/>
      <c r="CQ402" s="256"/>
      <c r="CR402" s="256"/>
      <c r="CS402" s="256"/>
      <c r="CT402" s="256"/>
      <c r="CU402" s="256"/>
      <c r="CV402" s="256"/>
      <c r="CW402" s="256"/>
      <c r="CX402" s="256"/>
      <c r="CY402" s="256"/>
      <c r="CZ402" s="256"/>
      <c r="DA402" s="256"/>
      <c r="DB402" s="256"/>
      <c r="DC402" s="256"/>
      <c r="DD402" s="256"/>
      <c r="DE402" s="256"/>
      <c r="DF402" s="256"/>
      <c r="DG402" s="256"/>
      <c r="DH402" s="256"/>
      <c r="DI402" s="256"/>
      <c r="DJ402" s="256"/>
      <c r="DK402" s="256"/>
      <c r="DL402" s="256"/>
      <c r="DM402" s="256"/>
      <c r="DN402" s="256"/>
      <c r="DO402" s="256"/>
      <c r="DP402" s="256"/>
      <c r="DQ402" s="256"/>
      <c r="DR402" s="256"/>
      <c r="DS402" s="256"/>
      <c r="DT402" s="256"/>
      <c r="DU402" s="256"/>
      <c r="DV402" s="256"/>
      <c r="DW402" s="256"/>
      <c r="DX402" s="256"/>
      <c r="DY402" s="256"/>
      <c r="DZ402" s="256"/>
      <c r="EA402" s="256"/>
      <c r="EB402" s="256"/>
      <c r="EC402" s="256"/>
      <c r="ED402" s="256"/>
      <c r="EE402" s="256"/>
      <c r="EF402" s="256"/>
      <c r="EG402" s="256"/>
      <c r="EH402" s="256"/>
      <c r="EI402" s="256"/>
      <c r="EJ402" s="256"/>
      <c r="EK402" s="256"/>
      <c r="EL402" s="256"/>
      <c r="EM402" s="256"/>
      <c r="EN402" s="256"/>
      <c r="EO402" s="256"/>
      <c r="EP402" s="256"/>
      <c r="EQ402" s="256"/>
      <c r="ER402" s="256"/>
      <c r="ES402" s="256"/>
      <c r="ET402" s="256"/>
      <c r="EU402" s="256"/>
      <c r="EV402" s="256"/>
      <c r="EW402" s="256"/>
      <c r="EX402" s="256"/>
      <c r="EY402" s="256"/>
      <c r="EZ402" s="256"/>
      <c r="FA402" s="256"/>
      <c r="FB402" s="256"/>
      <c r="FC402" s="256"/>
      <c r="FD402" s="256"/>
      <c r="FE402" s="256"/>
      <c r="FF402" s="256"/>
      <c r="FG402" s="256"/>
      <c r="FH402" s="256"/>
      <c r="FI402" s="256"/>
      <c r="FJ402" s="256"/>
      <c r="FK402" s="256"/>
      <c r="FL402" s="256"/>
      <c r="FM402" s="256"/>
      <c r="FN402" s="256"/>
      <c r="FO402" s="256"/>
      <c r="FP402" s="256"/>
      <c r="FQ402" s="256"/>
      <c r="FR402" s="256"/>
      <c r="FS402" s="256"/>
      <c r="FT402" s="256"/>
      <c r="FU402" s="256"/>
      <c r="FV402" s="256"/>
      <c r="FW402" s="256"/>
      <c r="FX402" s="256"/>
      <c r="FY402" s="256"/>
      <c r="FZ402" s="256"/>
      <c r="GA402" s="256"/>
      <c r="GB402" s="256"/>
      <c r="GC402" s="256"/>
      <c r="GD402" s="256"/>
      <c r="GE402" s="256"/>
      <c r="GF402" s="256"/>
      <c r="GG402" s="256"/>
      <c r="GH402" s="256"/>
      <c r="GI402" s="256"/>
      <c r="GJ402" s="256"/>
      <c r="GK402" s="256"/>
      <c r="GL402" s="256"/>
      <c r="GM402" s="256"/>
      <c r="GN402" s="256"/>
      <c r="GO402" s="256"/>
      <c r="GP402" s="256"/>
      <c r="GQ402" s="256"/>
      <c r="GR402" s="256"/>
      <c r="GS402" s="256"/>
      <c r="GT402" s="256"/>
      <c r="GU402" s="256"/>
      <c r="GV402" s="256"/>
      <c r="GW402" s="256"/>
      <c r="GX402" s="256"/>
      <c r="GY402" s="256"/>
      <c r="GZ402" s="256"/>
      <c r="HA402" s="256"/>
      <c r="HB402" s="256"/>
      <c r="HC402" s="256"/>
      <c r="HD402" s="256"/>
      <c r="HE402" s="256"/>
      <c r="HF402" s="256"/>
      <c r="HG402" s="256"/>
      <c r="HH402" s="256"/>
      <c r="HI402" s="256"/>
      <c r="HJ402" s="256"/>
      <c r="HK402" s="256"/>
      <c r="HL402" s="256"/>
      <c r="HM402" s="256"/>
      <c r="HN402" s="256"/>
      <c r="HO402" s="256"/>
      <c r="HP402" s="256"/>
      <c r="HQ402" s="256"/>
      <c r="HR402" s="256"/>
      <c r="HS402" s="256"/>
      <c r="HT402" s="256"/>
      <c r="HU402" s="256"/>
      <c r="HV402" s="256"/>
      <c r="HW402" s="256"/>
      <c r="HX402" s="256"/>
      <c r="HY402" s="256"/>
      <c r="HZ402" s="256"/>
      <c r="IA402" s="256"/>
      <c r="IB402" s="256"/>
      <c r="IC402" s="256"/>
      <c r="ID402" s="256"/>
      <c r="IE402" s="256"/>
      <c r="IF402" s="256"/>
      <c r="IG402" s="256"/>
      <c r="IH402" s="256"/>
      <c r="II402" s="256"/>
      <c r="IJ402" s="256"/>
      <c r="IK402" s="256"/>
      <c r="IL402" s="256"/>
      <c r="IM402" s="256"/>
      <c r="IN402" s="256"/>
      <c r="IO402" s="256"/>
      <c r="IP402" s="256"/>
      <c r="IQ402" s="256"/>
      <c r="IR402" s="256"/>
      <c r="IS402" s="256"/>
      <c r="IT402" s="256"/>
      <c r="IU402" s="256"/>
      <c r="IV402" s="256"/>
      <c r="IW402" s="256"/>
      <c r="IX402" s="256"/>
      <c r="IY402" s="256"/>
    </row>
    <row r="403" spans="1:259" s="258" customFormat="1" ht="14.25" customHeight="1">
      <c r="A403" s="585">
        <v>11.13</v>
      </c>
      <c r="B403" s="429" t="s">
        <v>167</v>
      </c>
      <c r="C403" s="565">
        <v>8</v>
      </c>
      <c r="D403" s="563" t="s">
        <v>98</v>
      </c>
      <c r="E403" s="360"/>
      <c r="F403" s="562">
        <f t="shared" si="49"/>
        <v>0</v>
      </c>
      <c r="G403" s="148">
        <f t="shared" si="48"/>
        <v>0</v>
      </c>
      <c r="H403" s="75"/>
      <c r="I403" s="260"/>
      <c r="J403" s="30"/>
      <c r="K403" s="31"/>
      <c r="L403" s="32"/>
      <c r="M403" s="32"/>
      <c r="N403" s="33"/>
      <c r="O403" s="33"/>
      <c r="P403" s="33"/>
      <c r="Q403" s="33"/>
      <c r="R403" s="33"/>
      <c r="S403" s="33"/>
      <c r="T403" s="33"/>
      <c r="U403" s="33"/>
      <c r="V403" s="33"/>
      <c r="W403" s="47"/>
      <c r="X403" s="47"/>
      <c r="Y403" s="47"/>
      <c r="Z403" s="47"/>
      <c r="AA403" s="47"/>
      <c r="AB403" s="47"/>
      <c r="AC403" s="47"/>
      <c r="AD403" s="47"/>
      <c r="AE403" s="47"/>
      <c r="AF403" s="47"/>
      <c r="AG403" s="47"/>
      <c r="AH403" s="47"/>
      <c r="AI403" s="47"/>
      <c r="AJ403" s="47"/>
      <c r="AK403" s="47"/>
      <c r="AL403" s="47"/>
      <c r="AM403" s="47"/>
      <c r="AN403" s="47"/>
      <c r="AO403" s="47"/>
      <c r="AP403" s="47"/>
      <c r="AQ403" s="47"/>
      <c r="AR403" s="47"/>
      <c r="AS403" s="47"/>
      <c r="AT403" s="47"/>
      <c r="AU403" s="47"/>
      <c r="AV403" s="47"/>
      <c r="AW403" s="47"/>
      <c r="AX403" s="47"/>
      <c r="AY403" s="47"/>
      <c r="AZ403" s="47"/>
      <c r="BA403" s="47"/>
      <c r="BB403" s="47"/>
      <c r="BC403" s="47"/>
      <c r="BD403" s="47"/>
      <c r="BE403" s="47"/>
      <c r="BF403" s="47"/>
      <c r="BG403" s="47"/>
      <c r="BH403" s="47"/>
      <c r="BI403" s="47"/>
      <c r="BJ403" s="47"/>
      <c r="BK403" s="47"/>
      <c r="BL403" s="47"/>
      <c r="BM403" s="47"/>
      <c r="BN403" s="47"/>
      <c r="BO403" s="47"/>
      <c r="BP403" s="47"/>
      <c r="BQ403" s="47"/>
      <c r="BR403" s="47"/>
      <c r="BS403" s="47"/>
      <c r="BT403" s="47"/>
      <c r="BU403" s="47"/>
      <c r="BV403" s="47"/>
      <c r="BW403" s="47"/>
      <c r="BX403" s="47"/>
      <c r="BY403" s="47"/>
      <c r="BZ403" s="47"/>
      <c r="CA403" s="47"/>
      <c r="CB403" s="47"/>
      <c r="CC403" s="47"/>
      <c r="CD403" s="47"/>
      <c r="CE403" s="47"/>
      <c r="CF403" s="47"/>
      <c r="CG403" s="47"/>
      <c r="CH403" s="47"/>
      <c r="CI403" s="47"/>
      <c r="CJ403" s="47"/>
      <c r="CK403" s="47"/>
      <c r="CL403" s="47"/>
      <c r="CM403" s="47"/>
      <c r="CN403" s="47"/>
      <c r="CO403" s="47"/>
      <c r="CP403" s="47"/>
      <c r="CQ403" s="47"/>
      <c r="CR403" s="47"/>
      <c r="CS403" s="47"/>
      <c r="CT403" s="47"/>
      <c r="CU403" s="47"/>
      <c r="CV403" s="47"/>
      <c r="CW403" s="47"/>
      <c r="CX403" s="47"/>
      <c r="CY403" s="47"/>
      <c r="CZ403" s="47"/>
      <c r="DA403" s="47"/>
      <c r="DB403" s="47"/>
      <c r="DC403" s="47"/>
      <c r="DD403" s="47"/>
      <c r="DE403" s="47"/>
      <c r="DF403" s="47"/>
      <c r="DG403" s="47"/>
      <c r="DH403" s="47"/>
      <c r="DI403" s="47"/>
      <c r="DJ403" s="47"/>
      <c r="DK403" s="47"/>
      <c r="DL403" s="47"/>
      <c r="DM403" s="47"/>
      <c r="DN403" s="47"/>
      <c r="DO403" s="47"/>
      <c r="DP403" s="47"/>
      <c r="DQ403" s="47"/>
      <c r="DR403" s="47"/>
      <c r="DS403" s="47"/>
      <c r="DT403" s="47"/>
      <c r="DU403" s="47"/>
      <c r="DV403" s="47"/>
      <c r="DW403" s="47"/>
      <c r="DX403" s="47"/>
      <c r="DY403" s="47"/>
      <c r="DZ403" s="47"/>
      <c r="EA403" s="47"/>
      <c r="EB403" s="47"/>
      <c r="EC403" s="47"/>
      <c r="ED403" s="47"/>
      <c r="EE403" s="47"/>
      <c r="EF403" s="47"/>
      <c r="EG403" s="47"/>
      <c r="EH403" s="47"/>
      <c r="EI403" s="47"/>
      <c r="EJ403" s="47"/>
      <c r="EK403" s="47"/>
      <c r="EL403" s="47"/>
      <c r="EM403" s="47"/>
      <c r="EN403" s="47"/>
      <c r="EO403" s="47"/>
      <c r="EP403" s="47"/>
      <c r="EQ403" s="47"/>
      <c r="ER403" s="47"/>
      <c r="ES403" s="47"/>
      <c r="ET403" s="47"/>
      <c r="EU403" s="47"/>
      <c r="EV403" s="47"/>
      <c r="EW403" s="47"/>
      <c r="EX403" s="47"/>
      <c r="EY403" s="47"/>
      <c r="EZ403" s="47"/>
      <c r="FA403" s="47"/>
      <c r="FB403" s="47"/>
      <c r="FC403" s="47"/>
      <c r="FD403" s="47"/>
      <c r="FE403" s="47"/>
      <c r="FF403" s="47"/>
      <c r="FG403" s="47"/>
      <c r="FH403" s="47"/>
      <c r="FI403" s="47"/>
      <c r="FJ403" s="47"/>
      <c r="FK403" s="47"/>
      <c r="FL403" s="47"/>
      <c r="FM403" s="47"/>
      <c r="FN403" s="47"/>
      <c r="FO403" s="47"/>
      <c r="FP403" s="47"/>
      <c r="FQ403" s="47"/>
      <c r="FR403" s="47"/>
      <c r="FS403" s="47"/>
      <c r="FT403" s="47"/>
      <c r="FU403" s="47"/>
      <c r="FV403" s="47"/>
      <c r="FW403" s="47"/>
      <c r="FX403" s="47"/>
      <c r="FY403" s="47"/>
      <c r="FZ403" s="47"/>
      <c r="GA403" s="47"/>
      <c r="GB403" s="47"/>
      <c r="GC403" s="47"/>
      <c r="GD403" s="47"/>
      <c r="GE403" s="47"/>
      <c r="GF403" s="47"/>
      <c r="GG403" s="47"/>
      <c r="GH403" s="47"/>
      <c r="GI403" s="47"/>
      <c r="GJ403" s="47"/>
      <c r="GK403" s="47"/>
      <c r="GL403" s="47"/>
      <c r="GM403" s="47"/>
      <c r="GN403" s="47"/>
      <c r="GO403" s="47"/>
      <c r="GP403" s="47"/>
      <c r="GQ403" s="47"/>
      <c r="GR403" s="47"/>
      <c r="GS403" s="47"/>
      <c r="GT403" s="47"/>
      <c r="GU403" s="47"/>
      <c r="GV403" s="47"/>
      <c r="GW403" s="47"/>
      <c r="GX403" s="47"/>
      <c r="GY403" s="47"/>
      <c r="GZ403" s="47"/>
      <c r="HA403" s="47"/>
      <c r="HB403" s="47"/>
      <c r="HC403" s="47"/>
      <c r="HD403" s="47"/>
      <c r="HE403" s="47"/>
      <c r="HF403" s="47"/>
      <c r="HG403" s="47"/>
      <c r="HH403" s="47"/>
      <c r="HI403" s="47"/>
      <c r="HJ403" s="47"/>
      <c r="HK403" s="47"/>
      <c r="HL403" s="47"/>
      <c r="HM403" s="47"/>
      <c r="HN403" s="47"/>
      <c r="HO403" s="47"/>
      <c r="HP403" s="47"/>
      <c r="HQ403" s="47"/>
      <c r="HR403" s="47"/>
      <c r="HS403" s="47"/>
      <c r="HT403" s="47"/>
      <c r="HU403" s="47"/>
      <c r="HV403" s="47"/>
      <c r="HW403" s="47"/>
      <c r="HX403" s="47"/>
      <c r="HY403" s="47"/>
      <c r="HZ403" s="47"/>
      <c r="IA403" s="47"/>
      <c r="IB403" s="47"/>
      <c r="IC403" s="47"/>
      <c r="ID403" s="47"/>
      <c r="IE403" s="47"/>
      <c r="IF403" s="47"/>
      <c r="IG403" s="47"/>
      <c r="IH403" s="47"/>
      <c r="II403" s="47"/>
      <c r="IJ403" s="47"/>
      <c r="IK403" s="47"/>
      <c r="IL403" s="47"/>
      <c r="IM403" s="47"/>
      <c r="IN403" s="47"/>
      <c r="IO403" s="47"/>
      <c r="IP403" s="47"/>
      <c r="IQ403" s="47"/>
      <c r="IR403" s="47"/>
      <c r="IS403" s="47"/>
      <c r="IT403" s="47"/>
      <c r="IU403" s="47"/>
      <c r="IV403" s="47"/>
      <c r="IW403" s="47"/>
      <c r="IX403" s="47"/>
      <c r="IY403" s="47"/>
    </row>
    <row r="404" spans="1:259" s="258" customFormat="1" ht="14.25" customHeight="1">
      <c r="A404" s="585">
        <v>11.14</v>
      </c>
      <c r="B404" s="429" t="s">
        <v>24</v>
      </c>
      <c r="C404" s="565">
        <v>1</v>
      </c>
      <c r="D404" s="563" t="s">
        <v>98</v>
      </c>
      <c r="E404" s="360"/>
      <c r="F404" s="562">
        <f>ROUND(C404*E404,2)</f>
        <v>0</v>
      </c>
      <c r="G404" s="148">
        <f t="shared" si="48"/>
        <v>0</v>
      </c>
      <c r="H404" s="75"/>
      <c r="I404" s="260"/>
      <c r="J404" s="30"/>
      <c r="K404" s="31"/>
      <c r="L404" s="32"/>
      <c r="M404" s="32"/>
      <c r="N404" s="33"/>
      <c r="O404" s="33"/>
      <c r="P404" s="33"/>
      <c r="Q404" s="33"/>
      <c r="R404" s="33"/>
      <c r="S404" s="33"/>
      <c r="T404" s="33"/>
      <c r="U404" s="33"/>
      <c r="V404" s="33"/>
      <c r="W404" s="47"/>
      <c r="X404" s="47"/>
      <c r="Y404" s="47"/>
      <c r="Z404" s="47"/>
      <c r="AA404" s="47"/>
      <c r="AB404" s="47"/>
      <c r="AC404" s="47"/>
      <c r="AD404" s="47"/>
      <c r="AE404" s="47"/>
      <c r="AF404" s="47"/>
      <c r="AG404" s="47"/>
      <c r="AH404" s="47"/>
      <c r="AI404" s="47"/>
      <c r="AJ404" s="47"/>
      <c r="AK404" s="47"/>
      <c r="AL404" s="47"/>
      <c r="AM404" s="47"/>
      <c r="AN404" s="47"/>
      <c r="AO404" s="47"/>
      <c r="AP404" s="47"/>
      <c r="AQ404" s="47"/>
      <c r="AR404" s="47"/>
      <c r="AS404" s="47"/>
      <c r="AT404" s="47"/>
      <c r="AU404" s="47"/>
      <c r="AV404" s="47"/>
      <c r="AW404" s="47"/>
      <c r="AX404" s="47"/>
      <c r="AY404" s="47"/>
      <c r="AZ404" s="47"/>
      <c r="BA404" s="47"/>
      <c r="BB404" s="47"/>
      <c r="BC404" s="47"/>
      <c r="BD404" s="47"/>
      <c r="BE404" s="47"/>
      <c r="BF404" s="47"/>
      <c r="BG404" s="47"/>
      <c r="BH404" s="47"/>
      <c r="BI404" s="47"/>
      <c r="BJ404" s="47"/>
      <c r="BK404" s="47"/>
      <c r="BL404" s="47"/>
      <c r="BM404" s="47"/>
      <c r="BN404" s="47"/>
      <c r="BO404" s="47"/>
      <c r="BP404" s="47"/>
      <c r="BQ404" s="47"/>
      <c r="BR404" s="47"/>
      <c r="BS404" s="47"/>
      <c r="BT404" s="47"/>
      <c r="BU404" s="47"/>
      <c r="BV404" s="47"/>
      <c r="BW404" s="47"/>
      <c r="BX404" s="47"/>
      <c r="BY404" s="47"/>
      <c r="BZ404" s="47"/>
      <c r="CA404" s="47"/>
      <c r="CB404" s="47"/>
      <c r="CC404" s="47"/>
      <c r="CD404" s="47"/>
      <c r="CE404" s="47"/>
      <c r="CF404" s="47"/>
      <c r="CG404" s="47"/>
      <c r="CH404" s="47"/>
      <c r="CI404" s="47"/>
      <c r="CJ404" s="47"/>
      <c r="CK404" s="47"/>
      <c r="CL404" s="47"/>
      <c r="CM404" s="47"/>
      <c r="CN404" s="47"/>
      <c r="CO404" s="47"/>
      <c r="CP404" s="47"/>
      <c r="CQ404" s="47"/>
      <c r="CR404" s="47"/>
      <c r="CS404" s="47"/>
      <c r="CT404" s="47"/>
      <c r="CU404" s="47"/>
      <c r="CV404" s="47"/>
      <c r="CW404" s="47"/>
      <c r="CX404" s="47"/>
      <c r="CY404" s="47"/>
      <c r="CZ404" s="47"/>
      <c r="DA404" s="47"/>
      <c r="DB404" s="47"/>
      <c r="DC404" s="47"/>
      <c r="DD404" s="47"/>
      <c r="DE404" s="47"/>
      <c r="DF404" s="47"/>
      <c r="DG404" s="47"/>
      <c r="DH404" s="47"/>
      <c r="DI404" s="47"/>
      <c r="DJ404" s="47"/>
      <c r="DK404" s="47"/>
      <c r="DL404" s="47"/>
      <c r="DM404" s="47"/>
      <c r="DN404" s="47"/>
      <c r="DO404" s="47"/>
      <c r="DP404" s="47"/>
      <c r="DQ404" s="47"/>
      <c r="DR404" s="47"/>
      <c r="DS404" s="47"/>
      <c r="DT404" s="47"/>
      <c r="DU404" s="47"/>
      <c r="DV404" s="47"/>
      <c r="DW404" s="47"/>
      <c r="DX404" s="47"/>
      <c r="DY404" s="47"/>
      <c r="DZ404" s="47"/>
      <c r="EA404" s="47"/>
      <c r="EB404" s="47"/>
      <c r="EC404" s="47"/>
      <c r="ED404" s="47"/>
      <c r="EE404" s="47"/>
      <c r="EF404" s="47"/>
      <c r="EG404" s="47"/>
      <c r="EH404" s="47"/>
      <c r="EI404" s="47"/>
      <c r="EJ404" s="47"/>
      <c r="EK404" s="47"/>
      <c r="EL404" s="47"/>
      <c r="EM404" s="47"/>
      <c r="EN404" s="47"/>
      <c r="EO404" s="47"/>
      <c r="EP404" s="47"/>
      <c r="EQ404" s="47"/>
      <c r="ER404" s="47"/>
      <c r="ES404" s="47"/>
      <c r="ET404" s="47"/>
      <c r="EU404" s="47"/>
      <c r="EV404" s="47"/>
      <c r="EW404" s="47"/>
      <c r="EX404" s="47"/>
      <c r="EY404" s="47"/>
      <c r="EZ404" s="47"/>
      <c r="FA404" s="47"/>
      <c r="FB404" s="47"/>
      <c r="FC404" s="47"/>
      <c r="FD404" s="47"/>
      <c r="FE404" s="47"/>
      <c r="FF404" s="47"/>
      <c r="FG404" s="47"/>
      <c r="FH404" s="47"/>
      <c r="FI404" s="47"/>
      <c r="FJ404" s="47"/>
      <c r="FK404" s="47"/>
      <c r="FL404" s="47"/>
      <c r="FM404" s="47"/>
      <c r="FN404" s="47"/>
      <c r="FO404" s="47"/>
      <c r="FP404" s="47"/>
      <c r="FQ404" s="47"/>
      <c r="FR404" s="47"/>
      <c r="FS404" s="47"/>
      <c r="FT404" s="47"/>
      <c r="FU404" s="47"/>
      <c r="FV404" s="47"/>
      <c r="FW404" s="47"/>
      <c r="FX404" s="47"/>
      <c r="FY404" s="47"/>
      <c r="FZ404" s="47"/>
      <c r="GA404" s="47"/>
      <c r="GB404" s="47"/>
      <c r="GC404" s="47"/>
      <c r="GD404" s="47"/>
      <c r="GE404" s="47"/>
      <c r="GF404" s="47"/>
      <c r="GG404" s="47"/>
      <c r="GH404" s="47"/>
      <c r="GI404" s="47"/>
      <c r="GJ404" s="47"/>
      <c r="GK404" s="47"/>
      <c r="GL404" s="47"/>
      <c r="GM404" s="47"/>
      <c r="GN404" s="47"/>
      <c r="GO404" s="47"/>
      <c r="GP404" s="47"/>
      <c r="GQ404" s="47"/>
      <c r="GR404" s="47"/>
      <c r="GS404" s="47"/>
      <c r="GT404" s="47"/>
      <c r="GU404" s="47"/>
      <c r="GV404" s="47"/>
      <c r="GW404" s="47"/>
      <c r="GX404" s="47"/>
      <c r="GY404" s="47"/>
      <c r="GZ404" s="47"/>
      <c r="HA404" s="47"/>
      <c r="HB404" s="47"/>
      <c r="HC404" s="47"/>
      <c r="HD404" s="47"/>
      <c r="HE404" s="47"/>
      <c r="HF404" s="47"/>
      <c r="HG404" s="47"/>
      <c r="HH404" s="47"/>
      <c r="HI404" s="47"/>
      <c r="HJ404" s="47"/>
      <c r="HK404" s="47"/>
      <c r="HL404" s="47"/>
      <c r="HM404" s="47"/>
      <c r="HN404" s="47"/>
      <c r="HO404" s="47"/>
      <c r="HP404" s="47"/>
      <c r="HQ404" s="47"/>
      <c r="HR404" s="47"/>
      <c r="HS404" s="47"/>
      <c r="HT404" s="47"/>
      <c r="HU404" s="47"/>
      <c r="HV404" s="47"/>
      <c r="HW404" s="47"/>
      <c r="HX404" s="47"/>
      <c r="HY404" s="47"/>
      <c r="HZ404" s="47"/>
      <c r="IA404" s="47"/>
      <c r="IB404" s="47"/>
      <c r="IC404" s="47"/>
      <c r="ID404" s="47"/>
      <c r="IE404" s="47"/>
      <c r="IF404" s="47"/>
      <c r="IG404" s="47"/>
      <c r="IH404" s="47"/>
      <c r="II404" s="47"/>
      <c r="IJ404" s="47"/>
      <c r="IK404" s="47"/>
      <c r="IL404" s="47"/>
      <c r="IM404" s="47"/>
      <c r="IN404" s="47"/>
      <c r="IO404" s="47"/>
      <c r="IP404" s="47"/>
      <c r="IQ404" s="47"/>
      <c r="IR404" s="47"/>
      <c r="IS404" s="47"/>
      <c r="IT404" s="47"/>
      <c r="IU404" s="47"/>
      <c r="IV404" s="47"/>
      <c r="IW404" s="47"/>
      <c r="IX404" s="47"/>
      <c r="IY404" s="47"/>
    </row>
    <row r="405" spans="1:259" s="49" customFormat="1">
      <c r="A405" s="586"/>
      <c r="B405" s="575"/>
      <c r="C405" s="565"/>
      <c r="D405" s="563"/>
      <c r="E405" s="360"/>
      <c r="F405" s="562"/>
      <c r="G405" s="148">
        <f t="shared" si="48"/>
        <v>0</v>
      </c>
      <c r="H405" s="75"/>
      <c r="I405" s="264"/>
      <c r="J405" s="75"/>
      <c r="K405" s="75"/>
      <c r="L405" s="220"/>
      <c r="M405" s="220"/>
      <c r="N405" s="220"/>
      <c r="O405" s="75"/>
      <c r="P405" s="75"/>
      <c r="Q405" s="75"/>
      <c r="R405" s="75"/>
      <c r="S405" s="75"/>
    </row>
    <row r="406" spans="1:259" s="33" customFormat="1">
      <c r="A406" s="560">
        <v>12</v>
      </c>
      <c r="B406" s="574" t="s">
        <v>69</v>
      </c>
      <c r="C406" s="562"/>
      <c r="D406" s="563"/>
      <c r="E406" s="360"/>
      <c r="F406" s="562"/>
      <c r="G406" s="148">
        <f t="shared" si="48"/>
        <v>0</v>
      </c>
      <c r="H406" s="75"/>
      <c r="L406" s="53"/>
      <c r="M406" s="54"/>
    </row>
    <row r="407" spans="1:259" s="33" customFormat="1" ht="14.25">
      <c r="A407" s="564">
        <v>12.1</v>
      </c>
      <c r="B407" s="429" t="s">
        <v>168</v>
      </c>
      <c r="C407" s="565">
        <v>1</v>
      </c>
      <c r="D407" s="563" t="s">
        <v>98</v>
      </c>
      <c r="E407" s="360"/>
      <c r="F407" s="562">
        <f>ROUND(C407*E407,2)</f>
        <v>0</v>
      </c>
      <c r="G407" s="148">
        <f t="shared" si="48"/>
        <v>0</v>
      </c>
      <c r="H407" s="75"/>
      <c r="L407" s="53"/>
      <c r="M407" s="54"/>
      <c r="Q407" s="32"/>
    </row>
    <row r="408" spans="1:259" s="52" customFormat="1" ht="28.5">
      <c r="A408" s="587">
        <v>12.2</v>
      </c>
      <c r="B408" s="412" t="s">
        <v>318</v>
      </c>
      <c r="C408" s="588">
        <v>1</v>
      </c>
      <c r="D408" s="420" t="s">
        <v>7</v>
      </c>
      <c r="E408" s="360"/>
      <c r="F408" s="716">
        <f t="shared" si="49"/>
        <v>0</v>
      </c>
      <c r="G408" s="148">
        <f t="shared" si="48"/>
        <v>0</v>
      </c>
      <c r="H408" s="75"/>
      <c r="J408" s="60"/>
      <c r="L408" s="53"/>
      <c r="M408" s="54"/>
    </row>
    <row r="409" spans="1:259" s="33" customFormat="1" ht="14.25">
      <c r="A409" s="587">
        <v>12.6</v>
      </c>
      <c r="B409" s="429" t="s">
        <v>316</v>
      </c>
      <c r="C409" s="565">
        <v>10.99</v>
      </c>
      <c r="D409" s="563" t="s">
        <v>6</v>
      </c>
      <c r="E409" s="360"/>
      <c r="F409" s="562">
        <f>ROUND(C409*E409,2)</f>
        <v>0</v>
      </c>
      <c r="G409" s="148">
        <f t="shared" si="48"/>
        <v>0</v>
      </c>
      <c r="H409" s="75"/>
      <c r="L409" s="53"/>
      <c r="M409" s="54"/>
      <c r="Q409" s="32"/>
    </row>
    <row r="410" spans="1:259" s="52" customFormat="1" ht="14.25">
      <c r="A410" s="564">
        <v>12.7</v>
      </c>
      <c r="B410" s="429" t="s">
        <v>317</v>
      </c>
      <c r="C410" s="565">
        <v>7</v>
      </c>
      <c r="D410" s="563" t="s">
        <v>98</v>
      </c>
      <c r="E410" s="360"/>
      <c r="F410" s="562">
        <f>ROUND(C410*E410,2)</f>
        <v>0</v>
      </c>
      <c r="G410" s="148">
        <f t="shared" si="48"/>
        <v>0</v>
      </c>
      <c r="H410" s="75"/>
      <c r="J410" s="60"/>
      <c r="L410" s="53"/>
      <c r="M410" s="54"/>
      <c r="Q410" s="54"/>
    </row>
    <row r="411" spans="1:259" s="52" customFormat="1" ht="14.25">
      <c r="A411" s="564">
        <v>12.8</v>
      </c>
      <c r="B411" s="429" t="s">
        <v>310</v>
      </c>
      <c r="C411" s="565">
        <v>1</v>
      </c>
      <c r="D411" s="420" t="s">
        <v>7</v>
      </c>
      <c r="E411" s="360"/>
      <c r="F411" s="562">
        <f>ROUND(C411*E411,2)</f>
        <v>0</v>
      </c>
      <c r="G411" s="148">
        <f t="shared" si="48"/>
        <v>0</v>
      </c>
      <c r="H411" s="75"/>
      <c r="J411" s="60"/>
      <c r="L411" s="53"/>
      <c r="M411" s="54"/>
      <c r="Q411" s="54"/>
    </row>
    <row r="412" spans="1:259" s="6" customFormat="1" ht="12.75" customHeight="1">
      <c r="A412" s="518"/>
      <c r="B412" s="517" t="s">
        <v>23</v>
      </c>
      <c r="C412" s="518"/>
      <c r="D412" s="518"/>
      <c r="E412" s="359"/>
      <c r="F412" s="706">
        <f>SUM(F338:F411)</f>
        <v>0</v>
      </c>
      <c r="G412" s="148">
        <f t="shared" si="48"/>
        <v>0</v>
      </c>
      <c r="H412" s="88"/>
      <c r="I412" s="88"/>
      <c r="J412" s="9"/>
      <c r="K412" s="9"/>
      <c r="L412" s="79"/>
      <c r="M412" s="79"/>
      <c r="N412" s="9"/>
      <c r="O412" s="9"/>
    </row>
    <row r="413" spans="1:259" s="52" customFormat="1">
      <c r="A413" s="116"/>
      <c r="B413" s="116"/>
      <c r="C413" s="403"/>
      <c r="D413" s="589"/>
      <c r="E413" s="102"/>
      <c r="F413" s="116"/>
      <c r="G413" s="148">
        <f t="shared" si="48"/>
        <v>0</v>
      </c>
      <c r="H413" s="75"/>
      <c r="J413" s="60"/>
      <c r="L413" s="53"/>
      <c r="M413" s="54"/>
      <c r="Q413" s="54"/>
    </row>
    <row r="414" spans="1:259" s="52" customFormat="1">
      <c r="A414" s="414" t="s">
        <v>25</v>
      </c>
      <c r="B414" s="132" t="s">
        <v>319</v>
      </c>
      <c r="C414" s="403"/>
      <c r="D414" s="589"/>
      <c r="E414" s="102"/>
      <c r="F414" s="116">
        <f>+ROUND((E414*C414),2)</f>
        <v>0</v>
      </c>
      <c r="G414" s="148">
        <f t="shared" si="48"/>
        <v>0</v>
      </c>
      <c r="H414" s="75"/>
      <c r="J414" s="60"/>
      <c r="L414" s="53"/>
      <c r="M414" s="54"/>
    </row>
    <row r="415" spans="1:259" s="52" customFormat="1">
      <c r="A415" s="404"/>
      <c r="B415" s="132"/>
      <c r="C415" s="403"/>
      <c r="D415" s="589"/>
      <c r="E415" s="102"/>
      <c r="F415" s="116"/>
      <c r="G415" s="148">
        <f t="shared" si="48"/>
        <v>0</v>
      </c>
      <c r="H415" s="75"/>
      <c r="J415" s="60"/>
      <c r="L415" s="53"/>
      <c r="M415" s="54"/>
    </row>
    <row r="416" spans="1:259" s="52" customFormat="1" ht="14.25">
      <c r="A416" s="321">
        <v>1</v>
      </c>
      <c r="B416" s="556" t="s">
        <v>85</v>
      </c>
      <c r="C416" s="492">
        <v>1</v>
      </c>
      <c r="D416" s="579" t="s">
        <v>98</v>
      </c>
      <c r="E416" s="341"/>
      <c r="F416" s="695">
        <f t="shared" ref="F416:F430" si="52">ROUND(E416*C416,2)</f>
        <v>0</v>
      </c>
      <c r="G416" s="148">
        <f t="shared" si="48"/>
        <v>0</v>
      </c>
      <c r="H416" s="75"/>
      <c r="J416" s="60"/>
      <c r="L416" s="53"/>
      <c r="M416" s="54"/>
    </row>
    <row r="417" spans="1:17 16384:16384" s="52" customFormat="1" ht="15" customHeight="1">
      <c r="A417" s="116"/>
      <c r="B417" s="116"/>
      <c r="C417" s="403"/>
      <c r="D417" s="589"/>
      <c r="E417" s="102"/>
      <c r="F417" s="447">
        <f t="shared" si="52"/>
        <v>0</v>
      </c>
      <c r="G417" s="148">
        <f t="shared" si="48"/>
        <v>0</v>
      </c>
      <c r="H417" s="75"/>
      <c r="J417" s="60"/>
      <c r="L417" s="53"/>
      <c r="M417" s="54"/>
    </row>
    <row r="418" spans="1:17 16384:16384" s="52" customFormat="1">
      <c r="A418" s="132">
        <v>2</v>
      </c>
      <c r="B418" s="132" t="s">
        <v>11</v>
      </c>
      <c r="C418" s="403"/>
      <c r="D418" s="410"/>
      <c r="E418" s="102"/>
      <c r="F418" s="447">
        <f t="shared" si="52"/>
        <v>0</v>
      </c>
      <c r="G418" s="148">
        <f t="shared" si="48"/>
        <v>0</v>
      </c>
      <c r="H418" s="75"/>
      <c r="J418" s="60"/>
      <c r="L418" s="53"/>
      <c r="M418" s="54"/>
      <c r="Q418" s="54"/>
      <c r="XFD418" s="52">
        <f>SUM(A418:XFC418)</f>
        <v>2</v>
      </c>
    </row>
    <row r="419" spans="1:17 16384:16384" s="52" customFormat="1" ht="13.5" customHeight="1">
      <c r="A419" s="119">
        <v>2.1</v>
      </c>
      <c r="B419" s="429" t="s">
        <v>157</v>
      </c>
      <c r="C419" s="423">
        <v>8.9499999999999993</v>
      </c>
      <c r="D419" s="410" t="s">
        <v>421</v>
      </c>
      <c r="E419" s="102"/>
      <c r="F419" s="447">
        <f t="shared" si="52"/>
        <v>0</v>
      </c>
      <c r="G419" s="148">
        <f t="shared" si="48"/>
        <v>0</v>
      </c>
      <c r="H419" s="75"/>
      <c r="J419" s="60"/>
      <c r="L419" s="53"/>
      <c r="M419" s="54"/>
      <c r="Q419" s="54"/>
    </row>
    <row r="420" spans="1:17 16384:16384" s="52" customFormat="1" ht="13.5" customHeight="1">
      <c r="A420" s="119">
        <v>2.2000000000000002</v>
      </c>
      <c r="B420" s="412" t="s">
        <v>124</v>
      </c>
      <c r="C420" s="432">
        <v>4.33</v>
      </c>
      <c r="D420" s="410" t="s">
        <v>421</v>
      </c>
      <c r="E420" s="102"/>
      <c r="F420" s="447">
        <f t="shared" si="52"/>
        <v>0</v>
      </c>
      <c r="G420" s="148">
        <f t="shared" si="48"/>
        <v>0</v>
      </c>
      <c r="H420" s="208"/>
      <c r="J420" s="60"/>
      <c r="L420" s="29"/>
    </row>
    <row r="421" spans="1:17 16384:16384" s="52" customFormat="1" ht="28.5">
      <c r="A421" s="537">
        <v>2.2999999999999998</v>
      </c>
      <c r="B421" s="412" t="s">
        <v>517</v>
      </c>
      <c r="C421" s="423">
        <v>6</v>
      </c>
      <c r="D421" s="410" t="s">
        <v>421</v>
      </c>
      <c r="E421" s="102"/>
      <c r="F421" s="447">
        <f t="shared" si="52"/>
        <v>0</v>
      </c>
      <c r="G421" s="148">
        <f t="shared" si="48"/>
        <v>0</v>
      </c>
      <c r="H421" s="75"/>
      <c r="J421" s="60"/>
      <c r="L421" s="53"/>
      <c r="M421" s="54"/>
      <c r="Q421" s="54"/>
    </row>
    <row r="422" spans="1:17 16384:16384" s="52" customFormat="1">
      <c r="A422" s="119"/>
      <c r="B422" s="116"/>
      <c r="C422" s="423"/>
      <c r="D422" s="410"/>
      <c r="E422" s="102"/>
      <c r="F422" s="447">
        <f t="shared" si="52"/>
        <v>0</v>
      </c>
      <c r="G422" s="148">
        <f t="shared" si="48"/>
        <v>0</v>
      </c>
      <c r="H422" s="75"/>
      <c r="J422" s="60"/>
      <c r="L422" s="53"/>
      <c r="M422" s="54"/>
    </row>
    <row r="423" spans="1:17 16384:16384" s="52" customFormat="1">
      <c r="A423" s="122">
        <v>3</v>
      </c>
      <c r="B423" s="132" t="s">
        <v>531</v>
      </c>
      <c r="C423" s="423"/>
      <c r="D423" s="410"/>
      <c r="E423" s="102"/>
      <c r="F423" s="447">
        <f t="shared" si="52"/>
        <v>0</v>
      </c>
      <c r="G423" s="148">
        <f t="shared" si="48"/>
        <v>0</v>
      </c>
      <c r="H423" s="75"/>
      <c r="J423" s="60"/>
      <c r="L423" s="53"/>
      <c r="M423" s="54"/>
    </row>
    <row r="424" spans="1:17 16384:16384" s="52" customFormat="1" ht="14.25">
      <c r="A424" s="119">
        <v>3.1</v>
      </c>
      <c r="B424" s="412" t="s">
        <v>321</v>
      </c>
      <c r="C424" s="423">
        <v>1.78</v>
      </c>
      <c r="D424" s="410" t="s">
        <v>421</v>
      </c>
      <c r="E424" s="102"/>
      <c r="F424" s="447">
        <f t="shared" si="52"/>
        <v>0</v>
      </c>
      <c r="G424" s="148">
        <f t="shared" si="48"/>
        <v>0</v>
      </c>
      <c r="H424" s="75"/>
      <c r="J424" s="60"/>
      <c r="L424" s="53"/>
      <c r="M424" s="54"/>
    </row>
    <row r="425" spans="1:17 16384:16384" s="52" customFormat="1" ht="14.25">
      <c r="A425" s="119">
        <v>3.2</v>
      </c>
      <c r="B425" s="590" t="s">
        <v>322</v>
      </c>
      <c r="C425" s="423">
        <v>1.32</v>
      </c>
      <c r="D425" s="410" t="s">
        <v>421</v>
      </c>
      <c r="E425" s="102"/>
      <c r="F425" s="447">
        <f t="shared" si="52"/>
        <v>0</v>
      </c>
      <c r="G425" s="148">
        <f t="shared" si="48"/>
        <v>0</v>
      </c>
      <c r="H425" s="75"/>
      <c r="J425" s="60"/>
      <c r="L425" s="53"/>
      <c r="M425" s="54"/>
    </row>
    <row r="426" spans="1:17 16384:16384" s="52" customFormat="1" ht="14.25">
      <c r="A426" s="119">
        <v>3.3</v>
      </c>
      <c r="B426" s="412" t="s">
        <v>320</v>
      </c>
      <c r="C426" s="423">
        <v>1.22</v>
      </c>
      <c r="D426" s="410" t="s">
        <v>421</v>
      </c>
      <c r="E426" s="102"/>
      <c r="F426" s="447">
        <f t="shared" si="52"/>
        <v>0</v>
      </c>
      <c r="G426" s="148">
        <f t="shared" si="48"/>
        <v>0</v>
      </c>
      <c r="H426" s="75"/>
      <c r="J426" s="60"/>
      <c r="L426" s="53"/>
      <c r="M426" s="54"/>
      <c r="Q426" s="54"/>
    </row>
    <row r="427" spans="1:17 16384:16384" s="52" customFormat="1" ht="14.25">
      <c r="A427" s="119">
        <v>3.4</v>
      </c>
      <c r="B427" s="412" t="s">
        <v>323</v>
      </c>
      <c r="C427" s="423">
        <v>0.51</v>
      </c>
      <c r="D427" s="410" t="s">
        <v>421</v>
      </c>
      <c r="E427" s="102"/>
      <c r="F427" s="447">
        <f t="shared" si="52"/>
        <v>0</v>
      </c>
      <c r="G427" s="148">
        <f t="shared" si="48"/>
        <v>0</v>
      </c>
      <c r="H427" s="75"/>
      <c r="J427" s="60"/>
      <c r="L427" s="53"/>
      <c r="M427" s="54"/>
      <c r="Q427" s="54"/>
    </row>
    <row r="428" spans="1:17 16384:16384" s="52" customFormat="1" ht="14.25">
      <c r="A428" s="119">
        <v>3.5</v>
      </c>
      <c r="B428" s="412" t="s">
        <v>324</v>
      </c>
      <c r="C428" s="423">
        <v>0.98</v>
      </c>
      <c r="D428" s="410" t="s">
        <v>421</v>
      </c>
      <c r="E428" s="102"/>
      <c r="F428" s="447">
        <f t="shared" si="52"/>
        <v>0</v>
      </c>
      <c r="G428" s="148">
        <f t="shared" si="48"/>
        <v>0</v>
      </c>
      <c r="H428" s="75"/>
      <c r="J428" s="60"/>
      <c r="L428" s="53"/>
      <c r="M428" s="54"/>
      <c r="Q428" s="54"/>
    </row>
    <row r="429" spans="1:17 16384:16384" s="52" customFormat="1" ht="14.25">
      <c r="A429" s="119">
        <v>3.6</v>
      </c>
      <c r="B429" s="412" t="s">
        <v>334</v>
      </c>
      <c r="C429" s="423">
        <v>0.16</v>
      </c>
      <c r="D429" s="410" t="s">
        <v>421</v>
      </c>
      <c r="E429" s="102"/>
      <c r="F429" s="447">
        <f t="shared" si="52"/>
        <v>0</v>
      </c>
      <c r="G429" s="148">
        <f t="shared" si="48"/>
        <v>0</v>
      </c>
      <c r="H429" s="75"/>
      <c r="J429" s="60"/>
      <c r="L429" s="53"/>
      <c r="M429" s="54"/>
      <c r="Q429" s="54"/>
    </row>
    <row r="430" spans="1:17 16384:16384" s="52" customFormat="1" ht="14.25">
      <c r="A430" s="119">
        <v>3.7</v>
      </c>
      <c r="B430" s="412" t="s">
        <v>325</v>
      </c>
      <c r="C430" s="423">
        <v>2.1800000000000002</v>
      </c>
      <c r="D430" s="410" t="s">
        <v>421</v>
      </c>
      <c r="E430" s="102"/>
      <c r="F430" s="447">
        <f t="shared" si="52"/>
        <v>0</v>
      </c>
      <c r="G430" s="148">
        <f t="shared" si="48"/>
        <v>0</v>
      </c>
      <c r="H430" s="75"/>
      <c r="J430" s="60"/>
      <c r="L430" s="53"/>
      <c r="M430" s="54"/>
      <c r="Q430" s="54"/>
    </row>
    <row r="431" spans="1:17 16384:16384" s="52" customFormat="1" ht="14.25">
      <c r="A431" s="119">
        <v>3.8</v>
      </c>
      <c r="B431" s="412" t="s">
        <v>286</v>
      </c>
      <c r="C431" s="423">
        <v>1.07</v>
      </c>
      <c r="D431" s="410" t="s">
        <v>421</v>
      </c>
      <c r="E431" s="102"/>
      <c r="F431" s="447">
        <f>ROUND(E431*C431,2)</f>
        <v>0</v>
      </c>
      <c r="G431" s="148">
        <f t="shared" si="48"/>
        <v>0</v>
      </c>
      <c r="H431" s="75"/>
      <c r="J431" s="60"/>
      <c r="L431" s="53"/>
      <c r="M431" s="54"/>
    </row>
    <row r="432" spans="1:17 16384:16384" s="52" customFormat="1">
      <c r="A432" s="119"/>
      <c r="B432" s="116"/>
      <c r="C432" s="423"/>
      <c r="D432" s="410"/>
      <c r="E432" s="102"/>
      <c r="F432" s="447"/>
      <c r="G432" s="148">
        <f t="shared" si="48"/>
        <v>0</v>
      </c>
      <c r="H432" s="75"/>
      <c r="J432" s="60"/>
      <c r="L432" s="53"/>
      <c r="M432" s="54"/>
      <c r="Q432" s="54"/>
    </row>
    <row r="433" spans="1:17" s="52" customFormat="1">
      <c r="A433" s="122">
        <v>4</v>
      </c>
      <c r="B433" s="132" t="s">
        <v>50</v>
      </c>
      <c r="C433" s="423"/>
      <c r="D433" s="410"/>
      <c r="E433" s="102"/>
      <c r="F433" s="447">
        <f t="shared" ref="F433:F453" si="53">ROUND(E433*C433,2)</f>
        <v>0</v>
      </c>
      <c r="G433" s="148">
        <f t="shared" si="48"/>
        <v>0</v>
      </c>
      <c r="H433" s="75"/>
      <c r="J433" s="60"/>
      <c r="L433" s="53"/>
      <c r="M433" s="54"/>
      <c r="Q433" s="54"/>
    </row>
    <row r="434" spans="1:17" s="52" customFormat="1">
      <c r="A434" s="119">
        <v>4.0999999999999996</v>
      </c>
      <c r="B434" s="116" t="s">
        <v>327</v>
      </c>
      <c r="C434" s="423">
        <v>5.0599999999999996</v>
      </c>
      <c r="D434" s="410" t="s">
        <v>420</v>
      </c>
      <c r="E434" s="102"/>
      <c r="F434" s="447">
        <f t="shared" si="53"/>
        <v>0</v>
      </c>
      <c r="G434" s="148">
        <f t="shared" si="48"/>
        <v>0</v>
      </c>
      <c r="H434" s="75"/>
      <c r="J434" s="60"/>
      <c r="L434" s="53"/>
      <c r="M434" s="54"/>
      <c r="Q434" s="54"/>
    </row>
    <row r="435" spans="1:17" s="52" customFormat="1">
      <c r="A435" s="119">
        <v>4.2</v>
      </c>
      <c r="B435" s="116" t="s">
        <v>326</v>
      </c>
      <c r="C435" s="423">
        <v>25.13</v>
      </c>
      <c r="D435" s="410" t="s">
        <v>420</v>
      </c>
      <c r="E435" s="102"/>
      <c r="F435" s="447">
        <f t="shared" si="53"/>
        <v>0</v>
      </c>
      <c r="G435" s="148">
        <f t="shared" si="48"/>
        <v>0</v>
      </c>
      <c r="H435" s="75"/>
      <c r="J435" s="60"/>
      <c r="L435" s="53"/>
      <c r="M435" s="54"/>
      <c r="Q435" s="54"/>
    </row>
    <row r="436" spans="1:17" s="107" customFormat="1" ht="14.25">
      <c r="A436" s="119">
        <v>4.3</v>
      </c>
      <c r="B436" s="429" t="s">
        <v>632</v>
      </c>
      <c r="C436" s="423">
        <v>5.2</v>
      </c>
      <c r="D436" s="410" t="s">
        <v>420</v>
      </c>
      <c r="E436" s="102"/>
      <c r="F436" s="447">
        <f t="shared" si="53"/>
        <v>0</v>
      </c>
      <c r="G436" s="148">
        <f t="shared" si="48"/>
        <v>0</v>
      </c>
      <c r="H436" s="265"/>
      <c r="J436" s="108"/>
      <c r="L436" s="109"/>
      <c r="M436" s="110"/>
    </row>
    <row r="437" spans="1:17" s="52" customFormat="1" ht="14.25">
      <c r="A437" s="119">
        <v>4.4000000000000004</v>
      </c>
      <c r="B437" s="429" t="s">
        <v>158</v>
      </c>
      <c r="C437" s="423">
        <v>15.14</v>
      </c>
      <c r="D437" s="410" t="s">
        <v>6</v>
      </c>
      <c r="E437" s="102"/>
      <c r="F437" s="447">
        <f t="shared" si="53"/>
        <v>0</v>
      </c>
      <c r="G437" s="148">
        <f t="shared" si="48"/>
        <v>0</v>
      </c>
      <c r="H437" s="75"/>
      <c r="J437" s="60"/>
      <c r="L437" s="53"/>
      <c r="M437" s="54"/>
    </row>
    <row r="438" spans="1:17" s="52" customFormat="1">
      <c r="A438" s="119"/>
      <c r="B438" s="116"/>
      <c r="C438" s="423"/>
      <c r="D438" s="410"/>
      <c r="E438" s="102"/>
      <c r="F438" s="447"/>
      <c r="G438" s="148">
        <f t="shared" si="48"/>
        <v>0</v>
      </c>
      <c r="H438" s="75"/>
      <c r="J438" s="60"/>
      <c r="L438" s="53"/>
      <c r="M438" s="54"/>
    </row>
    <row r="439" spans="1:17" s="52" customFormat="1">
      <c r="A439" s="122">
        <v>5</v>
      </c>
      <c r="B439" s="132" t="s">
        <v>66</v>
      </c>
      <c r="C439" s="423"/>
      <c r="D439" s="410"/>
      <c r="E439" s="102"/>
      <c r="F439" s="447">
        <f t="shared" si="53"/>
        <v>0</v>
      </c>
      <c r="G439" s="148">
        <f t="shared" si="48"/>
        <v>0</v>
      </c>
      <c r="H439" s="75"/>
      <c r="J439" s="60"/>
      <c r="L439" s="53"/>
      <c r="M439" s="54"/>
    </row>
    <row r="440" spans="1:17" s="52" customFormat="1" ht="14.25">
      <c r="A440" s="119">
        <v>5.0999999999999996</v>
      </c>
      <c r="B440" s="412" t="s">
        <v>107</v>
      </c>
      <c r="C440" s="423">
        <v>33.68</v>
      </c>
      <c r="D440" s="410" t="s">
        <v>420</v>
      </c>
      <c r="E440" s="102"/>
      <c r="F440" s="447">
        <f t="shared" si="53"/>
        <v>0</v>
      </c>
      <c r="G440" s="148">
        <f t="shared" si="48"/>
        <v>0</v>
      </c>
      <c r="H440" s="75"/>
      <c r="J440" s="60"/>
      <c r="L440" s="53"/>
      <c r="M440" s="54"/>
    </row>
    <row r="441" spans="1:17" s="52" customFormat="1" ht="14.25">
      <c r="A441" s="119">
        <v>5.2</v>
      </c>
      <c r="B441" s="412" t="s">
        <v>328</v>
      </c>
      <c r="C441" s="423">
        <v>40.64</v>
      </c>
      <c r="D441" s="410" t="s">
        <v>420</v>
      </c>
      <c r="E441" s="102"/>
      <c r="F441" s="447">
        <f t="shared" si="53"/>
        <v>0</v>
      </c>
      <c r="G441" s="148">
        <f t="shared" si="48"/>
        <v>0</v>
      </c>
      <c r="H441" s="75"/>
      <c r="J441" s="61"/>
      <c r="L441" s="53"/>
      <c r="M441" s="54"/>
    </row>
    <row r="442" spans="1:17" s="52" customFormat="1" ht="14.25">
      <c r="A442" s="119">
        <v>5.3</v>
      </c>
      <c r="B442" s="412" t="s">
        <v>110</v>
      </c>
      <c r="C442" s="423">
        <v>34.11</v>
      </c>
      <c r="D442" s="410" t="s">
        <v>420</v>
      </c>
      <c r="E442" s="102"/>
      <c r="F442" s="447">
        <f t="shared" si="53"/>
        <v>0</v>
      </c>
      <c r="G442" s="148">
        <f t="shared" si="48"/>
        <v>0</v>
      </c>
      <c r="H442" s="75"/>
      <c r="J442" s="61"/>
      <c r="L442" s="53"/>
      <c r="M442" s="54"/>
    </row>
    <row r="443" spans="1:17" s="52" customFormat="1" ht="14.25">
      <c r="A443" s="119">
        <v>5.4</v>
      </c>
      <c r="B443" s="412" t="s">
        <v>108</v>
      </c>
      <c r="C443" s="423">
        <v>18.170000000000002</v>
      </c>
      <c r="D443" s="410" t="s">
        <v>420</v>
      </c>
      <c r="E443" s="102"/>
      <c r="F443" s="447">
        <f t="shared" si="53"/>
        <v>0</v>
      </c>
      <c r="G443" s="148">
        <f t="shared" si="48"/>
        <v>0</v>
      </c>
      <c r="H443" s="75"/>
      <c r="J443" s="61"/>
      <c r="L443" s="53"/>
      <c r="M443" s="54"/>
    </row>
    <row r="444" spans="1:17" s="52" customFormat="1" ht="14.25">
      <c r="A444" s="119">
        <v>5.5</v>
      </c>
      <c r="B444" s="412" t="s">
        <v>329</v>
      </c>
      <c r="C444" s="423">
        <v>85.15</v>
      </c>
      <c r="D444" s="410" t="s">
        <v>420</v>
      </c>
      <c r="E444" s="102"/>
      <c r="F444" s="447">
        <f t="shared" si="53"/>
        <v>0</v>
      </c>
      <c r="G444" s="148">
        <f t="shared" si="48"/>
        <v>0</v>
      </c>
      <c r="H444" s="75"/>
      <c r="J444" s="61"/>
      <c r="L444" s="53"/>
      <c r="M444" s="54"/>
    </row>
    <row r="445" spans="1:17" s="52" customFormat="1" ht="14.25">
      <c r="A445" s="119">
        <v>5.6</v>
      </c>
      <c r="B445" s="412" t="s">
        <v>173</v>
      </c>
      <c r="C445" s="423">
        <v>83.05</v>
      </c>
      <c r="D445" s="410" t="s">
        <v>6</v>
      </c>
      <c r="E445" s="102"/>
      <c r="F445" s="447">
        <f t="shared" si="53"/>
        <v>0</v>
      </c>
      <c r="G445" s="148">
        <f t="shared" si="48"/>
        <v>0</v>
      </c>
      <c r="H445" s="75"/>
      <c r="J445" s="61"/>
      <c r="L445" s="53"/>
      <c r="M445" s="54"/>
    </row>
    <row r="446" spans="1:17" s="10" customFormat="1" ht="14.25">
      <c r="A446" s="119">
        <v>5.7</v>
      </c>
      <c r="B446" s="412" t="s">
        <v>330</v>
      </c>
      <c r="C446" s="423">
        <v>15.14</v>
      </c>
      <c r="D446" s="410" t="s">
        <v>6</v>
      </c>
      <c r="E446" s="102"/>
      <c r="F446" s="447">
        <f t="shared" si="53"/>
        <v>0</v>
      </c>
      <c r="G446" s="148">
        <f t="shared" si="48"/>
        <v>0</v>
      </c>
      <c r="H446" s="88"/>
      <c r="J446" s="85"/>
      <c r="K446" s="84"/>
      <c r="L446" s="12"/>
      <c r="M446" s="11"/>
    </row>
    <row r="447" spans="1:17" s="269" customFormat="1" ht="12.75" customHeight="1">
      <c r="A447" s="119">
        <v>5.8</v>
      </c>
      <c r="B447" s="412" t="s">
        <v>335</v>
      </c>
      <c r="C447" s="423">
        <v>12.11</v>
      </c>
      <c r="D447" s="410" t="s">
        <v>420</v>
      </c>
      <c r="E447" s="102"/>
      <c r="F447" s="447">
        <f t="shared" si="53"/>
        <v>0</v>
      </c>
      <c r="G447" s="148">
        <f t="shared" si="48"/>
        <v>0</v>
      </c>
      <c r="H447" s="75"/>
      <c r="I447" s="266"/>
      <c r="J447" s="267"/>
      <c r="K447" s="266"/>
      <c r="L447" s="64"/>
      <c r="M447" s="268"/>
    </row>
    <row r="448" spans="1:17" s="52" customFormat="1" ht="14.25">
      <c r="A448" s="119">
        <v>5.9</v>
      </c>
      <c r="B448" s="429" t="s">
        <v>187</v>
      </c>
      <c r="C448" s="423">
        <v>1</v>
      </c>
      <c r="D448" s="410" t="s">
        <v>98</v>
      </c>
      <c r="E448" s="102"/>
      <c r="F448" s="447">
        <f t="shared" si="53"/>
        <v>0</v>
      </c>
      <c r="G448" s="148">
        <f t="shared" si="48"/>
        <v>0</v>
      </c>
      <c r="H448" s="75"/>
      <c r="J448" s="62"/>
      <c r="K448" s="63"/>
      <c r="L448" s="53"/>
      <c r="M448" s="54"/>
    </row>
    <row r="449" spans="1:259" s="47" customFormat="1">
      <c r="A449" s="119"/>
      <c r="B449" s="116"/>
      <c r="C449" s="423"/>
      <c r="D449" s="410"/>
      <c r="E449" s="102"/>
      <c r="F449" s="447">
        <f t="shared" si="53"/>
        <v>0</v>
      </c>
      <c r="G449" s="148">
        <f t="shared" si="48"/>
        <v>0</v>
      </c>
      <c r="H449" s="75"/>
      <c r="I449" s="33"/>
      <c r="J449" s="33"/>
      <c r="K449" s="270"/>
      <c r="L449" s="53"/>
      <c r="M449" s="54"/>
    </row>
    <row r="450" spans="1:259" s="47" customFormat="1">
      <c r="A450" s="122">
        <v>6</v>
      </c>
      <c r="B450" s="132" t="s">
        <v>332</v>
      </c>
      <c r="C450" s="423"/>
      <c r="D450" s="410"/>
      <c r="E450" s="102"/>
      <c r="F450" s="447">
        <f t="shared" si="53"/>
        <v>0</v>
      </c>
      <c r="G450" s="148">
        <f t="shared" ref="G450:G513" si="54">+E450*C450</f>
        <v>0</v>
      </c>
      <c r="H450" s="75"/>
      <c r="I450" s="33"/>
      <c r="J450" s="33"/>
      <c r="K450" s="270"/>
      <c r="L450" s="53"/>
      <c r="M450" s="54"/>
    </row>
    <row r="451" spans="1:259" s="47" customFormat="1" ht="14.25">
      <c r="A451" s="119">
        <v>6.1</v>
      </c>
      <c r="B451" s="429" t="s">
        <v>331</v>
      </c>
      <c r="C451" s="423">
        <v>1</v>
      </c>
      <c r="D451" s="410" t="s">
        <v>98</v>
      </c>
      <c r="E451" s="102"/>
      <c r="F451" s="447">
        <f t="shared" si="53"/>
        <v>0</v>
      </c>
      <c r="G451" s="148">
        <f t="shared" si="54"/>
        <v>0</v>
      </c>
      <c r="H451" s="75"/>
      <c r="I451" s="33"/>
      <c r="J451" s="33"/>
      <c r="K451" s="270"/>
      <c r="L451" s="53"/>
      <c r="M451" s="54"/>
    </row>
    <row r="452" spans="1:259" s="10" customFormat="1" ht="14.25">
      <c r="A452" s="119">
        <v>6.2</v>
      </c>
      <c r="B452" s="429" t="s">
        <v>633</v>
      </c>
      <c r="C452" s="423">
        <v>22.6</v>
      </c>
      <c r="D452" s="410" t="s">
        <v>418</v>
      </c>
      <c r="E452" s="102"/>
      <c r="F452" s="447">
        <f t="shared" si="53"/>
        <v>0</v>
      </c>
      <c r="G452" s="148">
        <f t="shared" si="54"/>
        <v>0</v>
      </c>
      <c r="H452" s="88"/>
      <c r="J452" s="83"/>
      <c r="K452" s="84"/>
      <c r="L452" s="12"/>
      <c r="M452" s="11"/>
    </row>
    <row r="453" spans="1:259" s="52" customFormat="1">
      <c r="A453" s="119"/>
      <c r="B453" s="116"/>
      <c r="C453" s="423"/>
      <c r="D453" s="410"/>
      <c r="E453" s="102"/>
      <c r="F453" s="447">
        <f t="shared" si="53"/>
        <v>0</v>
      </c>
      <c r="G453" s="148">
        <f t="shared" si="54"/>
        <v>0</v>
      </c>
      <c r="H453" s="75"/>
      <c r="J453" s="29"/>
      <c r="K453" s="63"/>
      <c r="L453" s="53"/>
      <c r="M453" s="54"/>
    </row>
    <row r="454" spans="1:259" s="52" customFormat="1">
      <c r="A454" s="122">
        <v>7</v>
      </c>
      <c r="B454" s="132" t="s">
        <v>49</v>
      </c>
      <c r="C454" s="423"/>
      <c r="D454" s="410"/>
      <c r="E454" s="102"/>
      <c r="F454" s="447"/>
      <c r="G454" s="148">
        <f t="shared" si="54"/>
        <v>0</v>
      </c>
      <c r="H454" s="75"/>
      <c r="J454" s="29"/>
      <c r="K454" s="63"/>
      <c r="L454" s="53"/>
      <c r="M454" s="54"/>
    </row>
    <row r="455" spans="1:259" s="52" customFormat="1" ht="14.25">
      <c r="A455" s="537">
        <v>7.1</v>
      </c>
      <c r="B455" s="429" t="s">
        <v>333</v>
      </c>
      <c r="C455" s="423">
        <v>1</v>
      </c>
      <c r="D455" s="410" t="s">
        <v>98</v>
      </c>
      <c r="E455" s="340"/>
      <c r="F455" s="694">
        <f t="shared" ref="F455:F458" si="55">ROUND(E455*C455,2)</f>
        <v>0</v>
      </c>
      <c r="G455" s="148">
        <f t="shared" si="54"/>
        <v>0</v>
      </c>
      <c r="H455" s="75"/>
      <c r="J455" s="29"/>
      <c r="K455" s="63"/>
      <c r="L455" s="53"/>
      <c r="M455" s="54"/>
    </row>
    <row r="456" spans="1:259" s="52" customFormat="1" ht="14.25">
      <c r="A456" s="116">
        <v>7.2</v>
      </c>
      <c r="B456" s="429" t="s">
        <v>174</v>
      </c>
      <c r="C456" s="403">
        <v>2</v>
      </c>
      <c r="D456" s="410" t="s">
        <v>98</v>
      </c>
      <c r="E456" s="340"/>
      <c r="F456" s="447">
        <f t="shared" si="55"/>
        <v>0</v>
      </c>
      <c r="G456" s="148">
        <f t="shared" si="54"/>
        <v>0</v>
      </c>
      <c r="H456" s="75"/>
      <c r="J456" s="31"/>
      <c r="K456" s="63"/>
      <c r="L456" s="86"/>
      <c r="M456" s="54"/>
      <c r="P456" s="54"/>
      <c r="Q456" s="54"/>
      <c r="T456" s="52">
        <f>56.13-3</f>
        <v>53.13</v>
      </c>
      <c r="W456" s="52">
        <f>3.43+6.73+7.72</f>
        <v>17.88</v>
      </c>
      <c r="Y456" s="52">
        <f>+W456-6</f>
        <v>11.88</v>
      </c>
    </row>
    <row r="457" spans="1:259" s="52" customFormat="1" ht="14.25">
      <c r="A457" s="119">
        <v>7.3</v>
      </c>
      <c r="B457" s="429" t="s">
        <v>388</v>
      </c>
      <c r="C457" s="423">
        <v>1</v>
      </c>
      <c r="D457" s="410" t="s">
        <v>98</v>
      </c>
      <c r="E457" s="102"/>
      <c r="F457" s="447">
        <f t="shared" si="55"/>
        <v>0</v>
      </c>
      <c r="G457" s="148">
        <f t="shared" si="54"/>
        <v>0</v>
      </c>
      <c r="H457" s="75"/>
      <c r="J457" s="31"/>
      <c r="K457" s="63"/>
      <c r="L457" s="53"/>
      <c r="M457" s="54"/>
      <c r="Y457" s="52">
        <f>+Y456/3</f>
        <v>3.96</v>
      </c>
    </row>
    <row r="458" spans="1:259" s="49" customFormat="1" ht="14.25">
      <c r="A458" s="119">
        <v>7.4</v>
      </c>
      <c r="B458" s="429" t="s">
        <v>336</v>
      </c>
      <c r="C458" s="423">
        <v>2</v>
      </c>
      <c r="D458" s="410" t="s">
        <v>98</v>
      </c>
      <c r="E458" s="102"/>
      <c r="F458" s="447">
        <f t="shared" si="55"/>
        <v>0</v>
      </c>
      <c r="G458" s="148">
        <f t="shared" si="54"/>
        <v>0</v>
      </c>
      <c r="H458" s="75"/>
      <c r="I458" s="264"/>
      <c r="J458" s="271"/>
      <c r="K458" s="271"/>
      <c r="L458" s="220"/>
      <c r="M458" s="220"/>
      <c r="N458" s="220"/>
      <c r="O458" s="75"/>
      <c r="P458" s="75"/>
      <c r="Q458" s="75"/>
      <c r="R458" s="75"/>
      <c r="S458" s="75"/>
    </row>
    <row r="459" spans="1:259" s="6" customFormat="1" ht="12.75" customHeight="1">
      <c r="A459" s="518"/>
      <c r="B459" s="517" t="s">
        <v>27</v>
      </c>
      <c r="C459" s="518"/>
      <c r="D459" s="518"/>
      <c r="E459" s="359"/>
      <c r="F459" s="706">
        <f>SUM(F416:F458)</f>
        <v>0</v>
      </c>
      <c r="G459" s="148">
        <f t="shared" si="54"/>
        <v>0</v>
      </c>
      <c r="H459" s="88"/>
      <c r="I459" s="88"/>
      <c r="J459" s="9"/>
      <c r="K459" s="9"/>
      <c r="L459" s="79"/>
      <c r="M459" s="79"/>
      <c r="N459" s="9"/>
      <c r="O459" s="9"/>
    </row>
    <row r="460" spans="1:259" s="65" customFormat="1">
      <c r="A460" s="119"/>
      <c r="B460" s="591"/>
      <c r="C460" s="423">
        <v>0</v>
      </c>
      <c r="D460" s="410"/>
      <c r="E460" s="102"/>
      <c r="F460" s="116">
        <f>+ROUND((E460*C460),2)</f>
        <v>0</v>
      </c>
      <c r="G460" s="148">
        <f t="shared" si="54"/>
        <v>0</v>
      </c>
      <c r="H460" s="75"/>
      <c r="I460" s="30"/>
      <c r="J460" s="30"/>
      <c r="K460" s="31"/>
      <c r="L460" s="46"/>
      <c r="M460" s="46"/>
      <c r="N460" s="33"/>
      <c r="O460" s="33"/>
      <c r="P460" s="33"/>
      <c r="Q460" s="33"/>
      <c r="R460" s="33"/>
      <c r="S460" s="33"/>
      <c r="T460" s="33"/>
      <c r="U460" s="33"/>
      <c r="V460" s="33"/>
      <c r="W460" s="47"/>
      <c r="X460" s="47"/>
      <c r="Y460" s="47"/>
      <c r="Z460" s="47"/>
      <c r="AA460" s="47"/>
      <c r="AB460" s="47"/>
      <c r="AC460" s="47"/>
      <c r="AD460" s="47"/>
      <c r="AE460" s="47"/>
      <c r="AF460" s="47"/>
      <c r="AG460" s="47"/>
      <c r="AH460" s="47"/>
      <c r="AI460" s="47"/>
      <c r="AJ460" s="47"/>
      <c r="AK460" s="47"/>
      <c r="AL460" s="47"/>
      <c r="AM460" s="47"/>
      <c r="AN460" s="47"/>
      <c r="AO460" s="47"/>
      <c r="AP460" s="47"/>
      <c r="AQ460" s="47"/>
      <c r="AR460" s="47"/>
      <c r="AS460" s="47"/>
      <c r="AT460" s="47"/>
      <c r="AU460" s="47"/>
      <c r="AV460" s="47"/>
      <c r="AW460" s="47"/>
      <c r="AX460" s="47"/>
      <c r="AY460" s="47"/>
      <c r="AZ460" s="47"/>
      <c r="BA460" s="47"/>
      <c r="BB460" s="47"/>
      <c r="BC460" s="47"/>
      <c r="BD460" s="47"/>
      <c r="BE460" s="47"/>
      <c r="BF460" s="47"/>
      <c r="BG460" s="47"/>
      <c r="BH460" s="47"/>
      <c r="BI460" s="47"/>
      <c r="BJ460" s="47"/>
      <c r="BK460" s="47"/>
      <c r="BL460" s="47"/>
      <c r="BM460" s="47"/>
      <c r="BN460" s="47"/>
      <c r="BO460" s="47"/>
      <c r="BP460" s="47"/>
      <c r="BQ460" s="47"/>
      <c r="BR460" s="47"/>
      <c r="BS460" s="47"/>
      <c r="BT460" s="47"/>
      <c r="BU460" s="47"/>
      <c r="BV460" s="47"/>
      <c r="BW460" s="47"/>
      <c r="BX460" s="47"/>
      <c r="BY460" s="47"/>
      <c r="BZ460" s="47"/>
      <c r="CA460" s="47"/>
      <c r="CB460" s="47"/>
      <c r="CC460" s="47"/>
      <c r="CD460" s="47"/>
      <c r="CE460" s="47"/>
      <c r="CF460" s="47"/>
      <c r="CG460" s="47"/>
      <c r="CH460" s="47"/>
      <c r="CI460" s="47"/>
      <c r="CJ460" s="47"/>
      <c r="CK460" s="47"/>
      <c r="CL460" s="47"/>
      <c r="CM460" s="47"/>
      <c r="CN460" s="47"/>
      <c r="CO460" s="47"/>
      <c r="CP460" s="47"/>
      <c r="CQ460" s="47"/>
      <c r="CR460" s="47"/>
      <c r="CS460" s="47"/>
      <c r="CT460" s="47"/>
      <c r="CU460" s="47"/>
      <c r="CV460" s="47"/>
      <c r="CW460" s="47"/>
      <c r="CX460" s="47"/>
      <c r="CY460" s="47"/>
      <c r="CZ460" s="47"/>
      <c r="DA460" s="47"/>
      <c r="DB460" s="47"/>
      <c r="DC460" s="47"/>
      <c r="DD460" s="47"/>
      <c r="DE460" s="47"/>
      <c r="DF460" s="47"/>
      <c r="DG460" s="47"/>
      <c r="DH460" s="47"/>
      <c r="DI460" s="47"/>
      <c r="DJ460" s="47"/>
      <c r="DK460" s="47"/>
      <c r="DL460" s="47"/>
      <c r="DM460" s="47"/>
      <c r="DN460" s="47"/>
      <c r="DO460" s="47"/>
      <c r="DP460" s="47"/>
      <c r="DQ460" s="47"/>
      <c r="DR460" s="47"/>
      <c r="DS460" s="47"/>
      <c r="DT460" s="47"/>
      <c r="DU460" s="47"/>
      <c r="DV460" s="47"/>
      <c r="DW460" s="47"/>
      <c r="DX460" s="47"/>
      <c r="DY460" s="47"/>
      <c r="DZ460" s="47"/>
      <c r="EA460" s="47"/>
      <c r="EB460" s="47"/>
      <c r="EC460" s="47"/>
      <c r="ED460" s="47"/>
      <c r="EE460" s="47"/>
      <c r="EF460" s="47"/>
      <c r="EG460" s="47"/>
      <c r="EH460" s="47"/>
      <c r="EI460" s="47"/>
      <c r="EJ460" s="47"/>
      <c r="EK460" s="47"/>
      <c r="EL460" s="47"/>
      <c r="EM460" s="47"/>
      <c r="EN460" s="47"/>
      <c r="EO460" s="47"/>
      <c r="EP460" s="47"/>
      <c r="EQ460" s="47"/>
      <c r="ER460" s="47"/>
      <c r="ES460" s="47"/>
      <c r="ET460" s="47"/>
      <c r="EU460" s="47"/>
      <c r="EV460" s="47"/>
      <c r="EW460" s="47"/>
      <c r="EX460" s="47"/>
      <c r="EY460" s="47"/>
      <c r="EZ460" s="47"/>
      <c r="FA460" s="47"/>
      <c r="FB460" s="47"/>
      <c r="FC460" s="47"/>
      <c r="FD460" s="47"/>
      <c r="FE460" s="47"/>
      <c r="FF460" s="47"/>
      <c r="FG460" s="47"/>
      <c r="FH460" s="47"/>
      <c r="FI460" s="47"/>
      <c r="FJ460" s="47"/>
      <c r="FK460" s="47"/>
      <c r="FL460" s="47"/>
      <c r="FM460" s="47"/>
      <c r="FN460" s="47"/>
      <c r="FO460" s="47"/>
      <c r="FP460" s="47"/>
      <c r="FQ460" s="47"/>
      <c r="FR460" s="47"/>
      <c r="FS460" s="47"/>
      <c r="FT460" s="47"/>
      <c r="FU460" s="47"/>
      <c r="FV460" s="47"/>
      <c r="FW460" s="47"/>
      <c r="FX460" s="47"/>
      <c r="FY460" s="47"/>
      <c r="FZ460" s="47"/>
      <c r="GA460" s="47"/>
      <c r="GB460" s="47"/>
      <c r="GC460" s="47"/>
      <c r="GD460" s="47"/>
      <c r="GE460" s="47"/>
      <c r="GF460" s="47"/>
      <c r="GG460" s="47"/>
      <c r="GH460" s="47"/>
      <c r="GI460" s="47"/>
      <c r="GJ460" s="47"/>
      <c r="GK460" s="47"/>
      <c r="GL460" s="47"/>
      <c r="GM460" s="47"/>
      <c r="GN460" s="47"/>
      <c r="GO460" s="47"/>
      <c r="GP460" s="47"/>
      <c r="GQ460" s="47"/>
      <c r="GR460" s="47"/>
      <c r="GS460" s="47"/>
      <c r="GT460" s="47"/>
      <c r="GU460" s="47"/>
      <c r="GV460" s="47"/>
      <c r="GW460" s="47"/>
      <c r="GX460" s="47"/>
      <c r="GY460" s="47"/>
      <c r="GZ460" s="47"/>
      <c r="HA460" s="47"/>
      <c r="HB460" s="47"/>
      <c r="HC460" s="47"/>
      <c r="HD460" s="47"/>
      <c r="HE460" s="47"/>
      <c r="HF460" s="47"/>
      <c r="HG460" s="47"/>
      <c r="HH460" s="47"/>
      <c r="HI460" s="47"/>
      <c r="HJ460" s="47"/>
      <c r="HK460" s="47"/>
      <c r="HL460" s="47"/>
      <c r="HM460" s="47"/>
      <c r="HN460" s="47"/>
      <c r="HO460" s="47"/>
      <c r="HP460" s="47"/>
      <c r="HQ460" s="47"/>
      <c r="HR460" s="47"/>
      <c r="HS460" s="47"/>
      <c r="HT460" s="47"/>
      <c r="HU460" s="47"/>
      <c r="HV460" s="47"/>
      <c r="HW460" s="47"/>
      <c r="HX460" s="47"/>
      <c r="HY460" s="47"/>
      <c r="HZ460" s="47"/>
      <c r="IA460" s="47"/>
      <c r="IB460" s="47"/>
      <c r="IC460" s="47"/>
      <c r="ID460" s="47"/>
      <c r="IE460" s="47"/>
      <c r="IF460" s="47"/>
      <c r="IG460" s="47"/>
      <c r="IH460" s="47"/>
      <c r="II460" s="47"/>
      <c r="IJ460" s="47"/>
      <c r="IK460" s="47"/>
      <c r="IL460" s="47"/>
      <c r="IM460" s="47"/>
      <c r="IN460" s="47"/>
      <c r="IO460" s="47"/>
      <c r="IP460" s="47"/>
      <c r="IQ460" s="47"/>
      <c r="IR460" s="47"/>
      <c r="IS460" s="47"/>
      <c r="IT460" s="47"/>
      <c r="IU460" s="47"/>
      <c r="IV460" s="47"/>
      <c r="IW460" s="47"/>
      <c r="IX460" s="47"/>
      <c r="IY460" s="47"/>
    </row>
    <row r="461" spans="1:259" s="65" customFormat="1">
      <c r="A461" s="592" t="s">
        <v>26</v>
      </c>
      <c r="B461" s="132" t="s">
        <v>63</v>
      </c>
      <c r="C461" s="423"/>
      <c r="D461" s="410"/>
      <c r="E461" s="102"/>
      <c r="F461" s="116">
        <f>+ROUND((E461*C461),2)</f>
        <v>0</v>
      </c>
      <c r="G461" s="148">
        <f t="shared" si="54"/>
        <v>0</v>
      </c>
      <c r="H461" s="75"/>
      <c r="I461" s="30"/>
      <c r="J461" s="30"/>
      <c r="K461" s="31"/>
      <c r="L461" s="46"/>
      <c r="M461" s="46"/>
      <c r="N461" s="33"/>
      <c r="O461" s="33"/>
      <c r="P461" s="33"/>
      <c r="Q461" s="33"/>
      <c r="R461" s="33"/>
      <c r="S461" s="33"/>
      <c r="T461" s="33"/>
      <c r="U461" s="33"/>
      <c r="V461" s="33"/>
      <c r="W461" s="47"/>
      <c r="X461" s="47"/>
      <c r="Y461" s="47"/>
      <c r="Z461" s="47"/>
      <c r="AA461" s="47"/>
      <c r="AB461" s="47"/>
      <c r="AC461" s="47"/>
      <c r="AD461" s="47"/>
      <c r="AE461" s="47"/>
      <c r="AF461" s="47"/>
      <c r="AG461" s="47"/>
      <c r="AH461" s="47"/>
      <c r="AI461" s="47"/>
      <c r="AJ461" s="47"/>
      <c r="AK461" s="47"/>
      <c r="AL461" s="47"/>
      <c r="AM461" s="47"/>
      <c r="AN461" s="47"/>
      <c r="AO461" s="47"/>
      <c r="AP461" s="47"/>
      <c r="AQ461" s="47"/>
      <c r="AR461" s="47"/>
      <c r="AS461" s="47"/>
      <c r="AT461" s="47"/>
      <c r="AU461" s="47"/>
      <c r="AV461" s="47"/>
      <c r="AW461" s="47"/>
      <c r="AX461" s="47"/>
      <c r="AY461" s="47"/>
      <c r="AZ461" s="47"/>
      <c r="BA461" s="47"/>
      <c r="BB461" s="47"/>
      <c r="BC461" s="47"/>
      <c r="BD461" s="47"/>
      <c r="BE461" s="47"/>
      <c r="BF461" s="47"/>
      <c r="BG461" s="47"/>
      <c r="BH461" s="47"/>
      <c r="BI461" s="47"/>
      <c r="BJ461" s="47"/>
      <c r="BK461" s="47"/>
      <c r="BL461" s="47"/>
      <c r="BM461" s="47"/>
      <c r="BN461" s="47"/>
      <c r="BO461" s="47"/>
      <c r="BP461" s="47"/>
      <c r="BQ461" s="47"/>
      <c r="BR461" s="47"/>
      <c r="BS461" s="47"/>
      <c r="BT461" s="47"/>
      <c r="BU461" s="47"/>
      <c r="BV461" s="47"/>
      <c r="BW461" s="47"/>
      <c r="BX461" s="47"/>
      <c r="BY461" s="47"/>
      <c r="BZ461" s="47"/>
      <c r="CA461" s="47"/>
      <c r="CB461" s="47"/>
      <c r="CC461" s="47"/>
      <c r="CD461" s="47"/>
      <c r="CE461" s="47"/>
      <c r="CF461" s="47"/>
      <c r="CG461" s="47"/>
      <c r="CH461" s="47"/>
      <c r="CI461" s="47"/>
      <c r="CJ461" s="47"/>
      <c r="CK461" s="47"/>
      <c r="CL461" s="47"/>
      <c r="CM461" s="47"/>
      <c r="CN461" s="47"/>
      <c r="CO461" s="47"/>
      <c r="CP461" s="47"/>
      <c r="CQ461" s="47"/>
      <c r="CR461" s="47"/>
      <c r="CS461" s="47"/>
      <c r="CT461" s="47"/>
      <c r="CU461" s="47"/>
      <c r="CV461" s="47"/>
      <c r="CW461" s="47"/>
      <c r="CX461" s="47"/>
      <c r="CY461" s="47"/>
      <c r="CZ461" s="47"/>
      <c r="DA461" s="47"/>
      <c r="DB461" s="47"/>
      <c r="DC461" s="47"/>
      <c r="DD461" s="47"/>
      <c r="DE461" s="47"/>
      <c r="DF461" s="47"/>
      <c r="DG461" s="47"/>
      <c r="DH461" s="47"/>
      <c r="DI461" s="47"/>
      <c r="DJ461" s="47"/>
      <c r="DK461" s="47"/>
      <c r="DL461" s="47"/>
      <c r="DM461" s="47"/>
      <c r="DN461" s="47"/>
      <c r="DO461" s="47"/>
      <c r="DP461" s="47"/>
      <c r="DQ461" s="47"/>
      <c r="DR461" s="47"/>
      <c r="DS461" s="47"/>
      <c r="DT461" s="47"/>
      <c r="DU461" s="47"/>
      <c r="DV461" s="47"/>
      <c r="DW461" s="47"/>
      <c r="DX461" s="47"/>
      <c r="DY461" s="47"/>
      <c r="DZ461" s="47"/>
      <c r="EA461" s="47"/>
      <c r="EB461" s="47"/>
      <c r="EC461" s="47"/>
      <c r="ED461" s="47"/>
      <c r="EE461" s="47"/>
      <c r="EF461" s="47"/>
      <c r="EG461" s="47"/>
      <c r="EH461" s="47"/>
      <c r="EI461" s="47"/>
      <c r="EJ461" s="47"/>
      <c r="EK461" s="47"/>
      <c r="EL461" s="47"/>
      <c r="EM461" s="47"/>
      <c r="EN461" s="47"/>
      <c r="EO461" s="47"/>
      <c r="EP461" s="47"/>
      <c r="EQ461" s="47"/>
      <c r="ER461" s="47"/>
      <c r="ES461" s="47"/>
      <c r="ET461" s="47"/>
      <c r="EU461" s="47"/>
      <c r="EV461" s="47"/>
      <c r="EW461" s="47"/>
      <c r="EX461" s="47"/>
      <c r="EY461" s="47"/>
      <c r="EZ461" s="47"/>
      <c r="FA461" s="47"/>
      <c r="FB461" s="47"/>
      <c r="FC461" s="47"/>
      <c r="FD461" s="47"/>
      <c r="FE461" s="47"/>
      <c r="FF461" s="47"/>
      <c r="FG461" s="47"/>
      <c r="FH461" s="47"/>
      <c r="FI461" s="47"/>
      <c r="FJ461" s="47"/>
      <c r="FK461" s="47"/>
      <c r="FL461" s="47"/>
      <c r="FM461" s="47"/>
      <c r="FN461" s="47"/>
      <c r="FO461" s="47"/>
      <c r="FP461" s="47"/>
      <c r="FQ461" s="47"/>
      <c r="FR461" s="47"/>
      <c r="FS461" s="47"/>
      <c r="FT461" s="47"/>
      <c r="FU461" s="47"/>
      <c r="FV461" s="47"/>
      <c r="FW461" s="47"/>
      <c r="FX461" s="47"/>
      <c r="FY461" s="47"/>
      <c r="FZ461" s="47"/>
      <c r="GA461" s="47"/>
      <c r="GB461" s="47"/>
      <c r="GC461" s="47"/>
      <c r="GD461" s="47"/>
      <c r="GE461" s="47"/>
      <c r="GF461" s="47"/>
      <c r="GG461" s="47"/>
      <c r="GH461" s="47"/>
      <c r="GI461" s="47"/>
      <c r="GJ461" s="47"/>
      <c r="GK461" s="47"/>
      <c r="GL461" s="47"/>
      <c r="GM461" s="47"/>
      <c r="GN461" s="47"/>
      <c r="GO461" s="47"/>
      <c r="GP461" s="47"/>
      <c r="GQ461" s="47"/>
      <c r="GR461" s="47"/>
      <c r="GS461" s="47"/>
      <c r="GT461" s="47"/>
      <c r="GU461" s="47"/>
      <c r="GV461" s="47"/>
      <c r="GW461" s="47"/>
      <c r="GX461" s="47"/>
      <c r="GY461" s="47"/>
      <c r="GZ461" s="47"/>
      <c r="HA461" s="47"/>
      <c r="HB461" s="47"/>
      <c r="HC461" s="47"/>
      <c r="HD461" s="47"/>
      <c r="HE461" s="47"/>
      <c r="HF461" s="47"/>
      <c r="HG461" s="47"/>
      <c r="HH461" s="47"/>
      <c r="HI461" s="47"/>
      <c r="HJ461" s="47"/>
      <c r="HK461" s="47"/>
      <c r="HL461" s="47"/>
      <c r="HM461" s="47"/>
      <c r="HN461" s="47"/>
      <c r="HO461" s="47"/>
      <c r="HP461" s="47"/>
      <c r="HQ461" s="47"/>
      <c r="HR461" s="47"/>
      <c r="HS461" s="47"/>
      <c r="HT461" s="47"/>
      <c r="HU461" s="47"/>
      <c r="HV461" s="47"/>
      <c r="HW461" s="47"/>
      <c r="HX461" s="47"/>
      <c r="HY461" s="47"/>
      <c r="HZ461" s="47"/>
      <c r="IA461" s="47"/>
      <c r="IB461" s="47"/>
      <c r="IC461" s="47"/>
      <c r="ID461" s="47"/>
      <c r="IE461" s="47"/>
      <c r="IF461" s="47"/>
      <c r="IG461" s="47"/>
      <c r="IH461" s="47"/>
      <c r="II461" s="47"/>
      <c r="IJ461" s="47"/>
      <c r="IK461" s="47"/>
      <c r="IL461" s="47"/>
      <c r="IM461" s="47"/>
      <c r="IN461" s="47"/>
      <c r="IO461" s="47"/>
      <c r="IP461" s="47"/>
      <c r="IQ461" s="47"/>
      <c r="IR461" s="47"/>
      <c r="IS461" s="47"/>
      <c r="IT461" s="47"/>
      <c r="IU461" s="47"/>
      <c r="IV461" s="47"/>
      <c r="IW461" s="47"/>
      <c r="IX461" s="47"/>
      <c r="IY461" s="47"/>
    </row>
    <row r="462" spans="1:259" s="57" customFormat="1" ht="12.75" customHeight="1">
      <c r="A462" s="119"/>
      <c r="B462" s="116"/>
      <c r="C462" s="423"/>
      <c r="D462" s="410"/>
      <c r="E462" s="102"/>
      <c r="F462" s="116"/>
      <c r="G462" s="148">
        <f t="shared" si="54"/>
        <v>0</v>
      </c>
      <c r="H462" s="75"/>
      <c r="I462" s="229"/>
      <c r="J462" s="272"/>
      <c r="K462" s="66"/>
      <c r="L462" s="51"/>
      <c r="M462" s="46"/>
      <c r="N462" s="33"/>
      <c r="O462" s="33"/>
      <c r="P462" s="33"/>
      <c r="Q462" s="33"/>
      <c r="R462" s="33"/>
      <c r="S462" s="33"/>
      <c r="T462" s="250"/>
      <c r="U462" s="228"/>
      <c r="V462" s="31"/>
      <c r="W462" s="33"/>
      <c r="X462" s="250"/>
      <c r="Y462" s="250"/>
      <c r="Z462" s="250"/>
      <c r="AA462" s="250"/>
      <c r="AB462" s="250"/>
      <c r="AC462" s="250"/>
      <c r="AD462" s="250"/>
      <c r="AE462" s="250"/>
      <c r="AF462" s="33"/>
      <c r="AG462" s="33"/>
      <c r="AH462" s="33"/>
      <c r="AI462" s="33"/>
      <c r="AJ462" s="33"/>
      <c r="AK462" s="33"/>
      <c r="AL462" s="33"/>
      <c r="AM462" s="33"/>
      <c r="AN462" s="33"/>
      <c r="AO462" s="33"/>
      <c r="AP462" s="33"/>
      <c r="AQ462" s="33"/>
      <c r="AR462" s="33"/>
      <c r="AS462" s="33"/>
      <c r="AT462" s="33"/>
      <c r="AU462" s="33"/>
      <c r="AV462" s="33"/>
      <c r="AW462" s="33"/>
      <c r="AX462" s="33"/>
      <c r="AY462" s="33"/>
      <c r="AZ462" s="33"/>
      <c r="BA462" s="33"/>
      <c r="BB462" s="33"/>
      <c r="BC462" s="33"/>
      <c r="BD462" s="33"/>
      <c r="BE462" s="33"/>
      <c r="BF462" s="33"/>
      <c r="BG462" s="33"/>
      <c r="BH462" s="33"/>
      <c r="BI462" s="33"/>
      <c r="BJ462" s="33"/>
      <c r="BK462" s="33"/>
      <c r="BL462" s="33"/>
      <c r="BM462" s="33"/>
      <c r="BN462" s="33"/>
      <c r="BO462" s="33"/>
      <c r="BP462" s="33"/>
      <c r="BQ462" s="33"/>
      <c r="BR462" s="33"/>
      <c r="BS462" s="33"/>
      <c r="BT462" s="33"/>
      <c r="BU462" s="33"/>
      <c r="BV462" s="33"/>
      <c r="BW462" s="33"/>
      <c r="BX462" s="33"/>
      <c r="BY462" s="33"/>
      <c r="BZ462" s="33"/>
      <c r="CA462" s="33"/>
      <c r="CB462" s="33"/>
      <c r="CC462" s="33"/>
      <c r="CD462" s="33"/>
      <c r="CE462" s="33"/>
      <c r="CF462" s="33"/>
      <c r="CG462" s="33"/>
      <c r="CH462" s="33"/>
      <c r="CI462" s="33"/>
      <c r="CJ462" s="33"/>
      <c r="CK462" s="33"/>
      <c r="CL462" s="33"/>
      <c r="CM462" s="33"/>
      <c r="CN462" s="33"/>
      <c r="CO462" s="33"/>
      <c r="CP462" s="33"/>
      <c r="CQ462" s="33"/>
      <c r="CR462" s="33"/>
      <c r="CS462" s="33"/>
      <c r="CT462" s="33"/>
      <c r="CU462" s="33"/>
      <c r="CV462" s="33"/>
      <c r="CW462" s="33"/>
      <c r="CX462" s="33"/>
      <c r="CY462" s="33"/>
      <c r="CZ462" s="33"/>
      <c r="DA462" s="33"/>
      <c r="DB462" s="33"/>
      <c r="DC462" s="33"/>
      <c r="DD462" s="33"/>
      <c r="DE462" s="33"/>
      <c r="DF462" s="33"/>
      <c r="DG462" s="33"/>
      <c r="DH462" s="33"/>
      <c r="DI462" s="33"/>
      <c r="DJ462" s="33"/>
      <c r="DK462" s="33"/>
      <c r="DL462" s="33"/>
      <c r="DM462" s="33"/>
      <c r="DN462" s="33"/>
      <c r="DO462" s="33"/>
      <c r="DP462" s="33"/>
      <c r="DQ462" s="33"/>
      <c r="DR462" s="33"/>
      <c r="DS462" s="33"/>
      <c r="DT462" s="33"/>
      <c r="DU462" s="33"/>
      <c r="DV462" s="33"/>
      <c r="DW462" s="33"/>
      <c r="DX462" s="33"/>
      <c r="DY462" s="33"/>
      <c r="DZ462" s="33"/>
      <c r="EA462" s="33"/>
      <c r="EB462" s="33"/>
      <c r="EC462" s="33"/>
      <c r="ED462" s="33"/>
      <c r="EE462" s="33"/>
      <c r="EF462" s="33"/>
      <c r="EG462" s="33"/>
      <c r="EH462" s="33"/>
      <c r="EI462" s="33"/>
      <c r="EJ462" s="33"/>
      <c r="EK462" s="33"/>
      <c r="EL462" s="33"/>
      <c r="EM462" s="33"/>
      <c r="EN462" s="33"/>
      <c r="EO462" s="33"/>
      <c r="EP462" s="33"/>
      <c r="EQ462" s="33"/>
      <c r="ER462" s="33"/>
      <c r="ES462" s="33"/>
      <c r="ET462" s="33"/>
      <c r="EU462" s="33"/>
      <c r="EV462" s="33"/>
      <c r="EW462" s="33"/>
      <c r="EX462" s="33"/>
      <c r="EY462" s="33"/>
      <c r="EZ462" s="33"/>
      <c r="FA462" s="33"/>
      <c r="FB462" s="33"/>
      <c r="FC462" s="33"/>
      <c r="FD462" s="33"/>
      <c r="FE462" s="33"/>
      <c r="FF462" s="33"/>
      <c r="FG462" s="33"/>
      <c r="FH462" s="33"/>
      <c r="FI462" s="33"/>
      <c r="FJ462" s="33"/>
      <c r="FK462" s="33"/>
      <c r="FL462" s="33"/>
      <c r="FM462" s="33"/>
      <c r="FN462" s="33"/>
      <c r="FO462" s="33"/>
      <c r="FP462" s="33"/>
      <c r="FQ462" s="33"/>
      <c r="FR462" s="33"/>
      <c r="FS462" s="33"/>
      <c r="FT462" s="33"/>
      <c r="FU462" s="33"/>
      <c r="FV462" s="33"/>
      <c r="FW462" s="33"/>
      <c r="FX462" s="33"/>
      <c r="FY462" s="33"/>
      <c r="FZ462" s="33"/>
      <c r="GA462" s="33"/>
      <c r="GB462" s="33"/>
      <c r="GC462" s="33"/>
      <c r="GD462" s="33"/>
      <c r="GE462" s="33"/>
      <c r="GF462" s="33"/>
      <c r="GG462" s="33"/>
      <c r="GH462" s="33"/>
      <c r="GI462" s="33"/>
      <c r="GJ462" s="33"/>
      <c r="GK462" s="33"/>
      <c r="GL462" s="33"/>
      <c r="GM462" s="33"/>
      <c r="GN462" s="33"/>
      <c r="GO462" s="33"/>
      <c r="GP462" s="33"/>
      <c r="GQ462" s="33"/>
      <c r="GR462" s="33"/>
      <c r="GS462" s="33"/>
      <c r="GT462" s="33"/>
      <c r="GU462" s="33"/>
      <c r="GV462" s="33"/>
      <c r="GW462" s="33"/>
      <c r="GX462" s="33"/>
      <c r="GY462" s="33"/>
      <c r="GZ462" s="33"/>
      <c r="HA462" s="33"/>
      <c r="HB462" s="33"/>
      <c r="HC462" s="33"/>
      <c r="HD462" s="33"/>
      <c r="HE462" s="33"/>
      <c r="HF462" s="33"/>
      <c r="HG462" s="33"/>
      <c r="HH462" s="33"/>
      <c r="HI462" s="33"/>
      <c r="HJ462" s="33"/>
      <c r="HK462" s="33"/>
      <c r="HL462" s="33"/>
      <c r="HM462" s="33"/>
      <c r="HN462" s="33"/>
      <c r="HO462" s="33"/>
      <c r="HP462" s="33"/>
      <c r="HQ462" s="33"/>
      <c r="HR462" s="33"/>
      <c r="HS462" s="33"/>
      <c r="HT462" s="33"/>
      <c r="HU462" s="33"/>
      <c r="HV462" s="33"/>
      <c r="HW462" s="33"/>
      <c r="HX462" s="33"/>
      <c r="HY462" s="33"/>
      <c r="HZ462" s="33"/>
      <c r="IA462" s="33"/>
      <c r="IB462" s="33"/>
      <c r="IC462" s="33"/>
      <c r="ID462" s="33"/>
      <c r="IE462" s="33"/>
      <c r="IF462" s="33"/>
      <c r="IG462" s="33"/>
      <c r="IH462" s="33"/>
      <c r="II462" s="33"/>
      <c r="IJ462" s="33"/>
      <c r="IK462" s="33"/>
      <c r="IL462" s="33"/>
      <c r="IM462" s="33"/>
      <c r="IN462" s="33"/>
      <c r="IO462" s="33"/>
      <c r="IP462" s="33"/>
      <c r="IQ462" s="33"/>
      <c r="IR462" s="33"/>
      <c r="IS462" s="33"/>
      <c r="IT462" s="33"/>
      <c r="IU462" s="33"/>
      <c r="IV462" s="33"/>
      <c r="IW462" s="33"/>
      <c r="IX462" s="33"/>
      <c r="IY462" s="33"/>
    </row>
    <row r="463" spans="1:259" s="57" customFormat="1" ht="15.75" customHeight="1">
      <c r="A463" s="119">
        <v>1</v>
      </c>
      <c r="B463" s="429" t="s">
        <v>85</v>
      </c>
      <c r="C463" s="423">
        <v>1</v>
      </c>
      <c r="D463" s="410" t="s">
        <v>98</v>
      </c>
      <c r="E463" s="102"/>
      <c r="F463" s="447">
        <f>ROUND(C463*E463,2)</f>
        <v>0</v>
      </c>
      <c r="G463" s="148">
        <f t="shared" si="54"/>
        <v>0</v>
      </c>
      <c r="H463" s="75"/>
      <c r="I463" s="273"/>
      <c r="J463" s="272"/>
      <c r="K463" s="66"/>
      <c r="L463" s="46"/>
      <c r="M463" s="46"/>
      <c r="N463" s="33"/>
      <c r="O463" s="33"/>
      <c r="P463" s="33"/>
      <c r="Q463" s="33"/>
      <c r="R463" s="33"/>
      <c r="S463" s="33"/>
      <c r="T463" s="33"/>
      <c r="U463" s="33"/>
      <c r="V463" s="33"/>
      <c r="W463" s="33"/>
      <c r="X463" s="33"/>
      <c r="Y463" s="33"/>
      <c r="Z463" s="33"/>
      <c r="AA463" s="33"/>
      <c r="AB463" s="33"/>
      <c r="AC463" s="33"/>
      <c r="AD463" s="33"/>
      <c r="AE463" s="33"/>
      <c r="AF463" s="33"/>
      <c r="AG463" s="33"/>
      <c r="AH463" s="33"/>
      <c r="AI463" s="33"/>
      <c r="AJ463" s="33"/>
      <c r="AK463" s="33"/>
      <c r="AL463" s="33"/>
      <c r="AM463" s="33"/>
      <c r="AN463" s="33"/>
      <c r="AO463" s="33"/>
      <c r="AP463" s="33"/>
      <c r="AQ463" s="33"/>
      <c r="AR463" s="33"/>
      <c r="AS463" s="33"/>
      <c r="AT463" s="33"/>
      <c r="AU463" s="33"/>
      <c r="AV463" s="33"/>
      <c r="AW463" s="33"/>
      <c r="AX463" s="33"/>
      <c r="AY463" s="33"/>
      <c r="AZ463" s="33"/>
      <c r="BA463" s="33"/>
      <c r="BB463" s="33"/>
      <c r="BC463" s="33"/>
      <c r="BD463" s="33"/>
      <c r="BE463" s="33"/>
      <c r="BF463" s="33"/>
      <c r="BG463" s="33"/>
      <c r="BH463" s="33"/>
      <c r="BI463" s="33"/>
      <c r="BJ463" s="33"/>
      <c r="BK463" s="33"/>
      <c r="BL463" s="33"/>
      <c r="BM463" s="33"/>
      <c r="BN463" s="33"/>
      <c r="BO463" s="33"/>
      <c r="BP463" s="33"/>
      <c r="BQ463" s="33"/>
      <c r="BR463" s="33"/>
      <c r="BS463" s="33"/>
      <c r="BT463" s="33"/>
      <c r="BU463" s="33"/>
      <c r="BV463" s="33"/>
      <c r="BW463" s="33"/>
      <c r="BX463" s="33"/>
      <c r="BY463" s="33"/>
      <c r="BZ463" s="33"/>
      <c r="CA463" s="33"/>
      <c r="CB463" s="33"/>
      <c r="CC463" s="33"/>
      <c r="CD463" s="33"/>
      <c r="CE463" s="33"/>
      <c r="CF463" s="33"/>
      <c r="CG463" s="33"/>
      <c r="CH463" s="33"/>
      <c r="CI463" s="33"/>
      <c r="CJ463" s="33"/>
      <c r="CK463" s="33"/>
      <c r="CL463" s="33"/>
      <c r="CM463" s="33"/>
      <c r="CN463" s="33"/>
      <c r="CO463" s="33"/>
      <c r="CP463" s="33"/>
      <c r="CQ463" s="33"/>
      <c r="CR463" s="33"/>
      <c r="CS463" s="33"/>
      <c r="CT463" s="33"/>
      <c r="CU463" s="33"/>
      <c r="CV463" s="33"/>
      <c r="CW463" s="33"/>
      <c r="CX463" s="33"/>
      <c r="CY463" s="33"/>
      <c r="CZ463" s="33"/>
      <c r="DA463" s="33"/>
      <c r="DB463" s="33"/>
      <c r="DC463" s="33"/>
      <c r="DD463" s="33"/>
      <c r="DE463" s="33"/>
      <c r="DF463" s="33"/>
      <c r="DG463" s="33"/>
      <c r="DH463" s="33"/>
      <c r="DI463" s="33"/>
      <c r="DJ463" s="33"/>
      <c r="DK463" s="33"/>
      <c r="DL463" s="33"/>
      <c r="DM463" s="33"/>
      <c r="DN463" s="33"/>
      <c r="DO463" s="33"/>
      <c r="DP463" s="33"/>
      <c r="DQ463" s="33"/>
      <c r="DR463" s="33"/>
      <c r="DS463" s="33"/>
      <c r="DT463" s="33"/>
      <c r="DU463" s="33"/>
      <c r="DV463" s="33"/>
      <c r="DW463" s="33"/>
      <c r="DX463" s="33"/>
      <c r="DY463" s="33"/>
      <c r="DZ463" s="33"/>
      <c r="EA463" s="33"/>
      <c r="EB463" s="33"/>
      <c r="EC463" s="33"/>
      <c r="ED463" s="33"/>
      <c r="EE463" s="33"/>
      <c r="EF463" s="33"/>
      <c r="EG463" s="33"/>
      <c r="EH463" s="33"/>
      <c r="EI463" s="33"/>
      <c r="EJ463" s="33"/>
      <c r="EK463" s="33"/>
      <c r="EL463" s="33"/>
      <c r="EM463" s="33"/>
      <c r="EN463" s="33"/>
      <c r="EO463" s="33"/>
      <c r="EP463" s="33"/>
      <c r="EQ463" s="33"/>
      <c r="ER463" s="33"/>
      <c r="ES463" s="33"/>
      <c r="ET463" s="33"/>
      <c r="EU463" s="33"/>
      <c r="EV463" s="33"/>
      <c r="EW463" s="33"/>
      <c r="EX463" s="33"/>
      <c r="EY463" s="33"/>
      <c r="EZ463" s="33"/>
      <c r="FA463" s="33"/>
      <c r="FB463" s="33"/>
      <c r="FC463" s="33"/>
      <c r="FD463" s="33"/>
      <c r="FE463" s="33"/>
      <c r="FF463" s="33"/>
      <c r="FG463" s="33"/>
      <c r="FH463" s="33"/>
      <c r="FI463" s="33"/>
      <c r="FJ463" s="33"/>
      <c r="FK463" s="33"/>
      <c r="FL463" s="33"/>
      <c r="FM463" s="33"/>
      <c r="FN463" s="33"/>
      <c r="FO463" s="33"/>
      <c r="FP463" s="33"/>
      <c r="FQ463" s="33"/>
      <c r="FR463" s="33"/>
      <c r="FS463" s="33"/>
      <c r="FT463" s="33"/>
      <c r="FU463" s="33"/>
      <c r="FV463" s="33"/>
      <c r="FW463" s="33"/>
      <c r="FX463" s="33"/>
      <c r="FY463" s="33"/>
      <c r="FZ463" s="33"/>
      <c r="GA463" s="33"/>
      <c r="GB463" s="33"/>
      <c r="GC463" s="33"/>
      <c r="GD463" s="33"/>
      <c r="GE463" s="33"/>
      <c r="GF463" s="33"/>
      <c r="GG463" s="33"/>
      <c r="GH463" s="33"/>
      <c r="GI463" s="33"/>
      <c r="GJ463" s="33"/>
      <c r="GK463" s="33"/>
      <c r="GL463" s="33"/>
      <c r="GM463" s="33"/>
      <c r="GN463" s="33"/>
      <c r="GO463" s="33"/>
      <c r="GP463" s="33"/>
      <c r="GQ463" s="33"/>
      <c r="GR463" s="33"/>
      <c r="GS463" s="33"/>
      <c r="GT463" s="33"/>
      <c r="GU463" s="33"/>
      <c r="GV463" s="33"/>
      <c r="GW463" s="33"/>
      <c r="GX463" s="33"/>
      <c r="GY463" s="33"/>
      <c r="GZ463" s="33"/>
      <c r="HA463" s="33"/>
      <c r="HB463" s="33"/>
      <c r="HC463" s="33"/>
      <c r="HD463" s="33"/>
      <c r="HE463" s="33"/>
      <c r="HF463" s="33"/>
      <c r="HG463" s="33"/>
      <c r="HH463" s="33"/>
      <c r="HI463" s="33"/>
      <c r="HJ463" s="33"/>
      <c r="HK463" s="33"/>
      <c r="HL463" s="33"/>
      <c r="HM463" s="33"/>
      <c r="HN463" s="33"/>
      <c r="HO463" s="33"/>
      <c r="HP463" s="33"/>
      <c r="HQ463" s="33"/>
      <c r="HR463" s="33"/>
      <c r="HS463" s="33"/>
      <c r="HT463" s="33"/>
      <c r="HU463" s="33"/>
      <c r="HV463" s="33"/>
      <c r="HW463" s="33"/>
      <c r="HX463" s="33"/>
      <c r="HY463" s="33"/>
      <c r="HZ463" s="33"/>
      <c r="IA463" s="33"/>
      <c r="IB463" s="33"/>
      <c r="IC463" s="33"/>
      <c r="ID463" s="33"/>
      <c r="IE463" s="33"/>
      <c r="IF463" s="33"/>
      <c r="IG463" s="33"/>
      <c r="IH463" s="33"/>
      <c r="II463" s="33"/>
      <c r="IJ463" s="33"/>
      <c r="IK463" s="33"/>
      <c r="IL463" s="33"/>
      <c r="IM463" s="33"/>
      <c r="IN463" s="33"/>
      <c r="IO463" s="33"/>
      <c r="IP463" s="33"/>
      <c r="IQ463" s="33"/>
      <c r="IR463" s="33"/>
      <c r="IS463" s="33"/>
      <c r="IT463" s="33"/>
      <c r="IU463" s="33"/>
      <c r="IV463" s="33"/>
      <c r="IW463" s="33"/>
      <c r="IX463" s="33"/>
      <c r="IY463" s="33"/>
    </row>
    <row r="464" spans="1:259" s="57" customFormat="1" ht="12.75" customHeight="1">
      <c r="A464" s="116"/>
      <c r="B464" s="116"/>
      <c r="C464" s="403"/>
      <c r="D464" s="404"/>
      <c r="E464" s="102"/>
      <c r="F464" s="447"/>
      <c r="G464" s="148">
        <f t="shared" si="54"/>
        <v>0</v>
      </c>
      <c r="H464" s="75"/>
      <c r="I464" s="273"/>
      <c r="J464" s="272"/>
      <c r="K464" s="55"/>
      <c r="L464" s="46"/>
      <c r="M464" s="46"/>
      <c r="N464" s="33"/>
      <c r="O464" s="33"/>
      <c r="P464" s="33"/>
      <c r="Q464" s="33"/>
      <c r="R464" s="33"/>
      <c r="S464" s="33"/>
      <c r="T464" s="33"/>
      <c r="U464" s="33"/>
      <c r="V464" s="33"/>
      <c r="W464" s="33"/>
      <c r="X464" s="33"/>
      <c r="Y464" s="33"/>
      <c r="Z464" s="33"/>
      <c r="AA464" s="33"/>
      <c r="AB464" s="33"/>
      <c r="AC464" s="33"/>
      <c r="AD464" s="33"/>
      <c r="AE464" s="33"/>
      <c r="AF464" s="33"/>
      <c r="AG464" s="33"/>
      <c r="AH464" s="33"/>
      <c r="AI464" s="33"/>
      <c r="AJ464" s="33"/>
      <c r="AK464" s="33"/>
      <c r="AL464" s="33"/>
      <c r="AM464" s="33"/>
      <c r="AN464" s="33"/>
      <c r="AO464" s="33"/>
      <c r="AP464" s="33"/>
      <c r="AQ464" s="33"/>
      <c r="AR464" s="33"/>
      <c r="AS464" s="33"/>
      <c r="AT464" s="33"/>
      <c r="AU464" s="33"/>
      <c r="AV464" s="33"/>
      <c r="AW464" s="33"/>
      <c r="AX464" s="33"/>
      <c r="AY464" s="33"/>
      <c r="AZ464" s="33"/>
      <c r="BA464" s="33"/>
      <c r="BB464" s="33"/>
      <c r="BC464" s="33"/>
      <c r="BD464" s="33"/>
      <c r="BE464" s="33"/>
      <c r="BF464" s="33"/>
      <c r="BG464" s="33"/>
      <c r="BH464" s="33"/>
      <c r="BI464" s="33"/>
      <c r="BJ464" s="33"/>
      <c r="BK464" s="33"/>
      <c r="BL464" s="33"/>
      <c r="BM464" s="33"/>
      <c r="BN464" s="33"/>
      <c r="BO464" s="33"/>
      <c r="BP464" s="33"/>
      <c r="BQ464" s="33"/>
      <c r="BR464" s="33"/>
      <c r="BS464" s="33"/>
      <c r="BT464" s="33"/>
      <c r="BU464" s="33"/>
      <c r="BV464" s="33"/>
      <c r="BW464" s="33"/>
      <c r="BX464" s="33"/>
      <c r="BY464" s="33"/>
      <c r="BZ464" s="33"/>
      <c r="CA464" s="33"/>
      <c r="CB464" s="33"/>
      <c r="CC464" s="33"/>
      <c r="CD464" s="33"/>
      <c r="CE464" s="33"/>
      <c r="CF464" s="33"/>
      <c r="CG464" s="33"/>
      <c r="CH464" s="33"/>
      <c r="CI464" s="33"/>
      <c r="CJ464" s="33"/>
      <c r="CK464" s="33"/>
      <c r="CL464" s="33"/>
      <c r="CM464" s="33"/>
      <c r="CN464" s="33"/>
      <c r="CO464" s="33"/>
      <c r="CP464" s="33"/>
      <c r="CQ464" s="33"/>
      <c r="CR464" s="33"/>
      <c r="CS464" s="33"/>
      <c r="CT464" s="33"/>
      <c r="CU464" s="33"/>
      <c r="CV464" s="33"/>
      <c r="CW464" s="33"/>
      <c r="CX464" s="33"/>
      <c r="CY464" s="33"/>
      <c r="CZ464" s="33"/>
      <c r="DA464" s="33"/>
      <c r="DB464" s="33"/>
      <c r="DC464" s="33"/>
      <c r="DD464" s="33"/>
      <c r="DE464" s="33"/>
      <c r="DF464" s="33"/>
      <c r="DG464" s="33"/>
      <c r="DH464" s="33"/>
      <c r="DI464" s="33"/>
      <c r="DJ464" s="33"/>
      <c r="DK464" s="33"/>
      <c r="DL464" s="33"/>
      <c r="DM464" s="33"/>
      <c r="DN464" s="33"/>
      <c r="DO464" s="33"/>
      <c r="DP464" s="33"/>
      <c r="DQ464" s="33"/>
      <c r="DR464" s="33"/>
      <c r="DS464" s="33"/>
      <c r="DT464" s="33"/>
      <c r="DU464" s="33"/>
      <c r="DV464" s="33"/>
      <c r="DW464" s="33"/>
      <c r="DX464" s="33"/>
      <c r="DY464" s="33"/>
      <c r="DZ464" s="33"/>
      <c r="EA464" s="33"/>
      <c r="EB464" s="33"/>
      <c r="EC464" s="33"/>
      <c r="ED464" s="33"/>
      <c r="EE464" s="33"/>
      <c r="EF464" s="33"/>
      <c r="EG464" s="33"/>
      <c r="EH464" s="33"/>
      <c r="EI464" s="33"/>
      <c r="EJ464" s="33"/>
      <c r="EK464" s="33"/>
      <c r="EL464" s="33"/>
      <c r="EM464" s="33"/>
      <c r="EN464" s="33"/>
      <c r="EO464" s="33"/>
      <c r="EP464" s="33"/>
      <c r="EQ464" s="33"/>
      <c r="ER464" s="33"/>
      <c r="ES464" s="33"/>
      <c r="ET464" s="33"/>
      <c r="EU464" s="33"/>
      <c r="EV464" s="33"/>
      <c r="EW464" s="33"/>
      <c r="EX464" s="33"/>
      <c r="EY464" s="33"/>
      <c r="EZ464" s="33"/>
      <c r="FA464" s="33"/>
      <c r="FB464" s="33"/>
      <c r="FC464" s="33"/>
      <c r="FD464" s="33"/>
      <c r="FE464" s="33"/>
      <c r="FF464" s="33"/>
      <c r="FG464" s="33"/>
      <c r="FH464" s="33"/>
      <c r="FI464" s="33"/>
      <c r="FJ464" s="33"/>
      <c r="FK464" s="33"/>
      <c r="FL464" s="33"/>
      <c r="FM464" s="33"/>
      <c r="FN464" s="33"/>
      <c r="FO464" s="33"/>
      <c r="FP464" s="33"/>
      <c r="FQ464" s="33"/>
      <c r="FR464" s="33"/>
      <c r="FS464" s="33"/>
      <c r="FT464" s="33"/>
      <c r="FU464" s="33"/>
      <c r="FV464" s="33"/>
      <c r="FW464" s="33"/>
      <c r="FX464" s="33"/>
      <c r="FY464" s="33"/>
      <c r="FZ464" s="33"/>
      <c r="GA464" s="33"/>
      <c r="GB464" s="33"/>
      <c r="GC464" s="33"/>
      <c r="GD464" s="33"/>
      <c r="GE464" s="33"/>
      <c r="GF464" s="33"/>
      <c r="GG464" s="33"/>
      <c r="GH464" s="33"/>
      <c r="GI464" s="33"/>
      <c r="GJ464" s="33"/>
      <c r="GK464" s="33"/>
      <c r="GL464" s="33"/>
      <c r="GM464" s="33"/>
      <c r="GN464" s="33"/>
      <c r="GO464" s="33"/>
      <c r="GP464" s="33"/>
      <c r="GQ464" s="33"/>
      <c r="GR464" s="33"/>
      <c r="GS464" s="33"/>
      <c r="GT464" s="33"/>
      <c r="GU464" s="33"/>
      <c r="GV464" s="33"/>
      <c r="GW464" s="33"/>
      <c r="GX464" s="33"/>
      <c r="GY464" s="33"/>
      <c r="GZ464" s="33"/>
      <c r="HA464" s="33"/>
      <c r="HB464" s="33"/>
      <c r="HC464" s="33"/>
      <c r="HD464" s="33"/>
      <c r="HE464" s="33"/>
      <c r="HF464" s="33"/>
      <c r="HG464" s="33"/>
      <c r="HH464" s="33"/>
      <c r="HI464" s="33"/>
      <c r="HJ464" s="33"/>
      <c r="HK464" s="33"/>
      <c r="HL464" s="33"/>
      <c r="HM464" s="33"/>
      <c r="HN464" s="33"/>
      <c r="HO464" s="33"/>
      <c r="HP464" s="33"/>
      <c r="HQ464" s="33"/>
      <c r="HR464" s="33"/>
      <c r="HS464" s="33"/>
      <c r="HT464" s="33"/>
      <c r="HU464" s="33"/>
      <c r="HV464" s="33"/>
      <c r="HW464" s="33"/>
      <c r="HX464" s="33"/>
      <c r="HY464" s="33"/>
      <c r="HZ464" s="33"/>
      <c r="IA464" s="33"/>
      <c r="IB464" s="33"/>
      <c r="IC464" s="33"/>
      <c r="ID464" s="33"/>
      <c r="IE464" s="33"/>
      <c r="IF464" s="33"/>
      <c r="IG464" s="33"/>
      <c r="IH464" s="33"/>
      <c r="II464" s="33"/>
      <c r="IJ464" s="33"/>
      <c r="IK464" s="33"/>
      <c r="IL464" s="33"/>
      <c r="IM464" s="33"/>
      <c r="IN464" s="33"/>
      <c r="IO464" s="33"/>
      <c r="IP464" s="33"/>
      <c r="IQ464" s="33"/>
      <c r="IR464" s="33"/>
      <c r="IS464" s="33"/>
      <c r="IT464" s="33"/>
      <c r="IU464" s="33"/>
      <c r="IV464" s="33"/>
      <c r="IW464" s="33"/>
      <c r="IX464" s="33"/>
      <c r="IY464" s="33"/>
    </row>
    <row r="465" spans="1:259" s="57" customFormat="1" ht="12.75" customHeight="1">
      <c r="A465" s="122">
        <v>2</v>
      </c>
      <c r="B465" s="132" t="s">
        <v>11</v>
      </c>
      <c r="C465" s="423"/>
      <c r="D465" s="404"/>
      <c r="E465" s="102"/>
      <c r="F465" s="447"/>
      <c r="G465" s="148">
        <f t="shared" si="54"/>
        <v>0</v>
      </c>
      <c r="H465" s="75"/>
      <c r="I465" s="273"/>
      <c r="J465" s="272"/>
      <c r="K465" s="55"/>
      <c r="L465" s="46"/>
      <c r="M465" s="46"/>
      <c r="N465" s="33"/>
      <c r="O465" s="33"/>
      <c r="P465" s="33"/>
      <c r="Q465" s="33"/>
      <c r="R465" s="33"/>
      <c r="S465" s="33"/>
      <c r="T465" s="33"/>
      <c r="U465" s="33"/>
      <c r="V465" s="33"/>
      <c r="W465" s="33"/>
      <c r="X465" s="33"/>
      <c r="Y465" s="33"/>
      <c r="Z465" s="33"/>
      <c r="AA465" s="33"/>
      <c r="AB465" s="33"/>
      <c r="AC465" s="33"/>
      <c r="AD465" s="33"/>
      <c r="AE465" s="33"/>
      <c r="AF465" s="33"/>
      <c r="AG465" s="33"/>
      <c r="AH465" s="33"/>
      <c r="AI465" s="33"/>
      <c r="AJ465" s="33"/>
      <c r="AK465" s="33"/>
      <c r="AL465" s="33"/>
      <c r="AM465" s="33"/>
      <c r="AN465" s="33"/>
      <c r="AO465" s="33"/>
      <c r="AP465" s="33"/>
      <c r="AQ465" s="33"/>
      <c r="AR465" s="33"/>
      <c r="AS465" s="33"/>
      <c r="AT465" s="33"/>
      <c r="AU465" s="33"/>
      <c r="AV465" s="33"/>
      <c r="AW465" s="33"/>
      <c r="AX465" s="33"/>
      <c r="AY465" s="33"/>
      <c r="AZ465" s="33"/>
      <c r="BA465" s="33"/>
      <c r="BB465" s="33"/>
      <c r="BC465" s="33"/>
      <c r="BD465" s="33"/>
      <c r="BE465" s="33"/>
      <c r="BF465" s="33"/>
      <c r="BG465" s="33"/>
      <c r="BH465" s="33"/>
      <c r="BI465" s="33"/>
      <c r="BJ465" s="33"/>
      <c r="BK465" s="33"/>
      <c r="BL465" s="33"/>
      <c r="BM465" s="33"/>
      <c r="BN465" s="33"/>
      <c r="BO465" s="33"/>
      <c r="BP465" s="33"/>
      <c r="BQ465" s="33"/>
      <c r="BR465" s="33"/>
      <c r="BS465" s="33"/>
      <c r="BT465" s="33"/>
      <c r="BU465" s="33"/>
      <c r="BV465" s="33"/>
      <c r="BW465" s="33"/>
      <c r="BX465" s="33"/>
      <c r="BY465" s="33"/>
      <c r="BZ465" s="33"/>
      <c r="CA465" s="33"/>
      <c r="CB465" s="33"/>
      <c r="CC465" s="33"/>
      <c r="CD465" s="33"/>
      <c r="CE465" s="33"/>
      <c r="CF465" s="33"/>
      <c r="CG465" s="33"/>
      <c r="CH465" s="33"/>
      <c r="CI465" s="33"/>
      <c r="CJ465" s="33"/>
      <c r="CK465" s="33"/>
      <c r="CL465" s="33"/>
      <c r="CM465" s="33"/>
      <c r="CN465" s="33"/>
      <c r="CO465" s="33"/>
      <c r="CP465" s="33"/>
      <c r="CQ465" s="33"/>
      <c r="CR465" s="33"/>
      <c r="CS465" s="33"/>
      <c r="CT465" s="33"/>
      <c r="CU465" s="33"/>
      <c r="CV465" s="33"/>
      <c r="CW465" s="33"/>
      <c r="CX465" s="33"/>
      <c r="CY465" s="33"/>
      <c r="CZ465" s="33"/>
      <c r="DA465" s="33"/>
      <c r="DB465" s="33"/>
      <c r="DC465" s="33"/>
      <c r="DD465" s="33"/>
      <c r="DE465" s="33"/>
      <c r="DF465" s="33"/>
      <c r="DG465" s="33"/>
      <c r="DH465" s="33"/>
      <c r="DI465" s="33"/>
      <c r="DJ465" s="33"/>
      <c r="DK465" s="33"/>
      <c r="DL465" s="33"/>
      <c r="DM465" s="33"/>
      <c r="DN465" s="33"/>
      <c r="DO465" s="33"/>
      <c r="DP465" s="33"/>
      <c r="DQ465" s="33"/>
      <c r="DR465" s="33"/>
      <c r="DS465" s="33"/>
      <c r="DT465" s="33"/>
      <c r="DU465" s="33"/>
      <c r="DV465" s="33"/>
      <c r="DW465" s="33"/>
      <c r="DX465" s="33"/>
      <c r="DY465" s="33"/>
      <c r="DZ465" s="33"/>
      <c r="EA465" s="33"/>
      <c r="EB465" s="33"/>
      <c r="EC465" s="33"/>
      <c r="ED465" s="33"/>
      <c r="EE465" s="33"/>
      <c r="EF465" s="33"/>
      <c r="EG465" s="33"/>
      <c r="EH465" s="33"/>
      <c r="EI465" s="33"/>
      <c r="EJ465" s="33"/>
      <c r="EK465" s="33"/>
      <c r="EL465" s="33"/>
      <c r="EM465" s="33"/>
      <c r="EN465" s="33"/>
      <c r="EO465" s="33"/>
      <c r="EP465" s="33"/>
      <c r="EQ465" s="33"/>
      <c r="ER465" s="33"/>
      <c r="ES465" s="33"/>
      <c r="ET465" s="33"/>
      <c r="EU465" s="33"/>
      <c r="EV465" s="33"/>
      <c r="EW465" s="33"/>
      <c r="EX465" s="33"/>
      <c r="EY465" s="33"/>
      <c r="EZ465" s="33"/>
      <c r="FA465" s="33"/>
      <c r="FB465" s="33"/>
      <c r="FC465" s="33"/>
      <c r="FD465" s="33"/>
      <c r="FE465" s="33"/>
      <c r="FF465" s="33"/>
      <c r="FG465" s="33"/>
      <c r="FH465" s="33"/>
      <c r="FI465" s="33"/>
      <c r="FJ465" s="33"/>
      <c r="FK465" s="33"/>
      <c r="FL465" s="33"/>
      <c r="FM465" s="33"/>
      <c r="FN465" s="33"/>
      <c r="FO465" s="33"/>
      <c r="FP465" s="33"/>
      <c r="FQ465" s="33"/>
      <c r="FR465" s="33"/>
      <c r="FS465" s="33"/>
      <c r="FT465" s="33"/>
      <c r="FU465" s="33"/>
      <c r="FV465" s="33"/>
      <c r="FW465" s="33"/>
      <c r="FX465" s="33"/>
      <c r="FY465" s="33"/>
      <c r="FZ465" s="33"/>
      <c r="GA465" s="33"/>
      <c r="GB465" s="33"/>
      <c r="GC465" s="33"/>
      <c r="GD465" s="33"/>
      <c r="GE465" s="33"/>
      <c r="GF465" s="33"/>
      <c r="GG465" s="33"/>
      <c r="GH465" s="33"/>
      <c r="GI465" s="33"/>
      <c r="GJ465" s="33"/>
      <c r="GK465" s="33"/>
      <c r="GL465" s="33"/>
      <c r="GM465" s="33"/>
      <c r="GN465" s="33"/>
      <c r="GO465" s="33"/>
      <c r="GP465" s="33"/>
      <c r="GQ465" s="33"/>
      <c r="GR465" s="33"/>
      <c r="GS465" s="33"/>
      <c r="GT465" s="33"/>
      <c r="GU465" s="33"/>
      <c r="GV465" s="33"/>
      <c r="GW465" s="33"/>
      <c r="GX465" s="33"/>
      <c r="GY465" s="33"/>
      <c r="GZ465" s="33"/>
      <c r="HA465" s="33"/>
      <c r="HB465" s="33"/>
      <c r="HC465" s="33"/>
      <c r="HD465" s="33"/>
      <c r="HE465" s="33"/>
      <c r="HF465" s="33"/>
      <c r="HG465" s="33"/>
      <c r="HH465" s="33"/>
      <c r="HI465" s="33"/>
      <c r="HJ465" s="33"/>
      <c r="HK465" s="33"/>
      <c r="HL465" s="33"/>
      <c r="HM465" s="33"/>
      <c r="HN465" s="33"/>
      <c r="HO465" s="33"/>
      <c r="HP465" s="33"/>
      <c r="HQ465" s="33"/>
      <c r="HR465" s="33"/>
      <c r="HS465" s="33"/>
      <c r="HT465" s="33"/>
      <c r="HU465" s="33"/>
      <c r="HV465" s="33"/>
      <c r="HW465" s="33"/>
      <c r="HX465" s="33"/>
      <c r="HY465" s="33"/>
      <c r="HZ465" s="33"/>
      <c r="IA465" s="33"/>
      <c r="IB465" s="33"/>
      <c r="IC465" s="33"/>
      <c r="ID465" s="33"/>
      <c r="IE465" s="33"/>
      <c r="IF465" s="33"/>
      <c r="IG465" s="33"/>
      <c r="IH465" s="33"/>
      <c r="II465" s="33"/>
      <c r="IJ465" s="33"/>
      <c r="IK465" s="33"/>
      <c r="IL465" s="33"/>
      <c r="IM465" s="33"/>
      <c r="IN465" s="33"/>
      <c r="IO465" s="33"/>
      <c r="IP465" s="33"/>
      <c r="IQ465" s="33"/>
      <c r="IR465" s="33"/>
      <c r="IS465" s="33"/>
      <c r="IT465" s="33"/>
      <c r="IU465" s="33"/>
      <c r="IV465" s="33"/>
      <c r="IW465" s="33"/>
      <c r="IX465" s="33"/>
      <c r="IY465" s="33"/>
    </row>
    <row r="466" spans="1:259" s="57" customFormat="1" ht="12.75" customHeight="1">
      <c r="A466" s="119">
        <v>2.1</v>
      </c>
      <c r="B466" s="429" t="s">
        <v>157</v>
      </c>
      <c r="C466" s="423">
        <v>25.17</v>
      </c>
      <c r="D466" s="410" t="s">
        <v>421</v>
      </c>
      <c r="E466" s="102"/>
      <c r="F466" s="447">
        <f>ROUND(C466*E466,2)</f>
        <v>0</v>
      </c>
      <c r="G466" s="148">
        <f t="shared" si="54"/>
        <v>0</v>
      </c>
      <c r="H466" s="273"/>
      <c r="I466" s="273"/>
      <c r="J466" s="272"/>
      <c r="K466" s="55"/>
      <c r="L466" s="46"/>
      <c r="M466" s="46"/>
      <c r="N466" s="33"/>
      <c r="O466" s="33"/>
      <c r="P466" s="33"/>
      <c r="Q466" s="33"/>
      <c r="R466" s="33"/>
      <c r="S466" s="33"/>
      <c r="T466" s="33"/>
      <c r="U466" s="33"/>
      <c r="V466" s="33"/>
      <c r="W466" s="33"/>
      <c r="X466" s="33"/>
      <c r="Y466" s="33"/>
      <c r="Z466" s="33"/>
      <c r="AA466" s="33"/>
      <c r="AB466" s="33"/>
      <c r="AC466" s="33"/>
      <c r="AD466" s="33"/>
      <c r="AE466" s="33"/>
      <c r="AF466" s="33"/>
      <c r="AG466" s="33"/>
      <c r="AH466" s="33"/>
      <c r="AI466" s="33"/>
      <c r="AJ466" s="33"/>
      <c r="AK466" s="33"/>
      <c r="AL466" s="33"/>
      <c r="AM466" s="33"/>
      <c r="AN466" s="33"/>
      <c r="AO466" s="33"/>
      <c r="AP466" s="33"/>
      <c r="AQ466" s="33"/>
      <c r="AR466" s="33"/>
      <c r="AS466" s="33"/>
      <c r="AT466" s="33"/>
      <c r="AU466" s="33"/>
      <c r="AV466" s="33"/>
      <c r="AW466" s="33"/>
      <c r="AX466" s="33"/>
      <c r="AY466" s="33"/>
      <c r="AZ466" s="33"/>
      <c r="BA466" s="33"/>
      <c r="BB466" s="33"/>
      <c r="BC466" s="33"/>
      <c r="BD466" s="33"/>
      <c r="BE466" s="33"/>
      <c r="BF466" s="33"/>
      <c r="BG466" s="33"/>
      <c r="BH466" s="33"/>
      <c r="BI466" s="33"/>
      <c r="BJ466" s="33"/>
      <c r="BK466" s="33"/>
      <c r="BL466" s="33"/>
      <c r="BM466" s="33"/>
      <c r="BN466" s="33"/>
      <c r="BO466" s="33"/>
      <c r="BP466" s="33"/>
      <c r="BQ466" s="33"/>
      <c r="BR466" s="33"/>
      <c r="BS466" s="33"/>
      <c r="BT466" s="33"/>
      <c r="BU466" s="33"/>
      <c r="BV466" s="33"/>
      <c r="BW466" s="33"/>
      <c r="BX466" s="33"/>
      <c r="BY466" s="33"/>
      <c r="BZ466" s="33"/>
      <c r="CA466" s="33"/>
      <c r="CB466" s="33"/>
      <c r="CC466" s="33"/>
      <c r="CD466" s="33"/>
      <c r="CE466" s="33"/>
      <c r="CF466" s="33"/>
      <c r="CG466" s="33"/>
      <c r="CH466" s="33"/>
      <c r="CI466" s="33"/>
      <c r="CJ466" s="33"/>
      <c r="CK466" s="33"/>
      <c r="CL466" s="33"/>
      <c r="CM466" s="33"/>
      <c r="CN466" s="33"/>
      <c r="CO466" s="33"/>
      <c r="CP466" s="33"/>
      <c r="CQ466" s="33"/>
      <c r="CR466" s="33"/>
      <c r="CS466" s="33"/>
      <c r="CT466" s="33"/>
      <c r="CU466" s="33"/>
      <c r="CV466" s="33"/>
      <c r="CW466" s="33"/>
      <c r="CX466" s="33"/>
      <c r="CY466" s="33"/>
      <c r="CZ466" s="33"/>
      <c r="DA466" s="33"/>
      <c r="DB466" s="33"/>
      <c r="DC466" s="33"/>
      <c r="DD466" s="33"/>
      <c r="DE466" s="33"/>
      <c r="DF466" s="33"/>
      <c r="DG466" s="33"/>
      <c r="DH466" s="33"/>
      <c r="DI466" s="33"/>
      <c r="DJ466" s="33"/>
      <c r="DK466" s="33"/>
      <c r="DL466" s="33"/>
      <c r="DM466" s="33"/>
      <c r="DN466" s="33"/>
      <c r="DO466" s="33"/>
      <c r="DP466" s="33"/>
      <c r="DQ466" s="33"/>
      <c r="DR466" s="33"/>
      <c r="DS466" s="33"/>
      <c r="DT466" s="33"/>
      <c r="DU466" s="33"/>
      <c r="DV466" s="33"/>
      <c r="DW466" s="33"/>
      <c r="DX466" s="33"/>
      <c r="DY466" s="33"/>
      <c r="DZ466" s="33"/>
      <c r="EA466" s="33"/>
      <c r="EB466" s="33"/>
      <c r="EC466" s="33"/>
      <c r="ED466" s="33"/>
      <c r="EE466" s="33"/>
      <c r="EF466" s="33"/>
      <c r="EG466" s="33"/>
      <c r="EH466" s="33"/>
      <c r="EI466" s="33"/>
      <c r="EJ466" s="33"/>
      <c r="EK466" s="33"/>
      <c r="EL466" s="33"/>
      <c r="EM466" s="33"/>
      <c r="EN466" s="33"/>
      <c r="EO466" s="33"/>
      <c r="EP466" s="33"/>
      <c r="EQ466" s="33"/>
      <c r="ER466" s="33"/>
      <c r="ES466" s="33"/>
      <c r="ET466" s="33"/>
      <c r="EU466" s="33"/>
      <c r="EV466" s="33"/>
      <c r="EW466" s="33"/>
      <c r="EX466" s="33"/>
      <c r="EY466" s="33"/>
      <c r="EZ466" s="33"/>
      <c r="FA466" s="33"/>
      <c r="FB466" s="33"/>
      <c r="FC466" s="33"/>
      <c r="FD466" s="33"/>
      <c r="FE466" s="33"/>
      <c r="FF466" s="33"/>
      <c r="FG466" s="33"/>
      <c r="FH466" s="33"/>
      <c r="FI466" s="33"/>
      <c r="FJ466" s="33"/>
      <c r="FK466" s="33"/>
      <c r="FL466" s="33"/>
      <c r="FM466" s="33"/>
      <c r="FN466" s="33"/>
      <c r="FO466" s="33"/>
      <c r="FP466" s="33"/>
      <c r="FQ466" s="33"/>
      <c r="FR466" s="33"/>
      <c r="FS466" s="33"/>
      <c r="FT466" s="33"/>
      <c r="FU466" s="33"/>
      <c r="FV466" s="33"/>
      <c r="FW466" s="33"/>
      <c r="FX466" s="33"/>
      <c r="FY466" s="33"/>
      <c r="FZ466" s="33"/>
      <c r="GA466" s="33"/>
      <c r="GB466" s="33"/>
      <c r="GC466" s="33"/>
      <c r="GD466" s="33"/>
      <c r="GE466" s="33"/>
      <c r="GF466" s="33"/>
      <c r="GG466" s="33"/>
      <c r="GH466" s="33"/>
      <c r="GI466" s="33"/>
      <c r="GJ466" s="33"/>
      <c r="GK466" s="33"/>
      <c r="GL466" s="33"/>
      <c r="GM466" s="33"/>
      <c r="GN466" s="33"/>
      <c r="GO466" s="33"/>
      <c r="GP466" s="33"/>
      <c r="GQ466" s="33"/>
      <c r="GR466" s="33"/>
      <c r="GS466" s="33"/>
      <c r="GT466" s="33"/>
      <c r="GU466" s="33"/>
      <c r="GV466" s="33"/>
      <c r="GW466" s="33"/>
      <c r="GX466" s="33"/>
      <c r="GY466" s="33"/>
      <c r="GZ466" s="33"/>
      <c r="HA466" s="33"/>
      <c r="HB466" s="33"/>
      <c r="HC466" s="33"/>
      <c r="HD466" s="33"/>
      <c r="HE466" s="33"/>
      <c r="HF466" s="33"/>
      <c r="HG466" s="33"/>
      <c r="HH466" s="33"/>
      <c r="HI466" s="33"/>
      <c r="HJ466" s="33"/>
      <c r="HK466" s="33"/>
      <c r="HL466" s="33"/>
      <c r="HM466" s="33"/>
      <c r="HN466" s="33"/>
      <c r="HO466" s="33"/>
      <c r="HP466" s="33"/>
      <c r="HQ466" s="33"/>
      <c r="HR466" s="33"/>
      <c r="HS466" s="33"/>
      <c r="HT466" s="33"/>
      <c r="HU466" s="33"/>
      <c r="HV466" s="33"/>
      <c r="HW466" s="33"/>
      <c r="HX466" s="33"/>
      <c r="HY466" s="33"/>
      <c r="HZ466" s="33"/>
      <c r="IA466" s="33"/>
      <c r="IB466" s="33"/>
      <c r="IC466" s="33"/>
      <c r="ID466" s="33"/>
      <c r="IE466" s="33"/>
      <c r="IF466" s="33"/>
      <c r="IG466" s="33"/>
      <c r="IH466" s="33"/>
      <c r="II466" s="33"/>
      <c r="IJ466" s="33"/>
      <c r="IK466" s="33"/>
      <c r="IL466" s="33"/>
      <c r="IM466" s="33"/>
      <c r="IN466" s="33"/>
      <c r="IO466" s="33"/>
      <c r="IP466" s="33"/>
      <c r="IQ466" s="33"/>
      <c r="IR466" s="33"/>
      <c r="IS466" s="33"/>
      <c r="IT466" s="33"/>
      <c r="IU466" s="33"/>
      <c r="IV466" s="33"/>
      <c r="IW466" s="33"/>
      <c r="IX466" s="33"/>
      <c r="IY466" s="33"/>
    </row>
    <row r="467" spans="1:259" s="274" customFormat="1" ht="13.5" customHeight="1">
      <c r="A467" s="119">
        <v>2.2000000000000002</v>
      </c>
      <c r="B467" s="412" t="s">
        <v>532</v>
      </c>
      <c r="C467" s="423">
        <v>10.63</v>
      </c>
      <c r="D467" s="410" t="s">
        <v>421</v>
      </c>
      <c r="E467" s="102"/>
      <c r="F467" s="447">
        <f>ROUND(C467*E467,2)</f>
        <v>0</v>
      </c>
      <c r="G467" s="148">
        <f t="shared" si="54"/>
        <v>0</v>
      </c>
      <c r="H467" s="57"/>
      <c r="I467" s="57"/>
      <c r="J467" s="57"/>
      <c r="K467" s="57"/>
      <c r="L467" s="56"/>
      <c r="M467" s="56"/>
      <c r="N467" s="57"/>
      <c r="O467" s="57"/>
      <c r="P467" s="57"/>
      <c r="Q467" s="57"/>
      <c r="R467" s="57"/>
      <c r="S467" s="57"/>
      <c r="T467" s="57"/>
      <c r="U467" s="57"/>
      <c r="V467" s="57"/>
      <c r="W467" s="57"/>
      <c r="X467" s="57"/>
      <c r="Y467" s="57"/>
      <c r="Z467" s="57"/>
      <c r="AA467" s="57"/>
      <c r="AB467" s="57"/>
      <c r="AC467" s="57"/>
      <c r="AD467" s="57"/>
      <c r="AE467" s="57"/>
      <c r="AF467" s="57"/>
      <c r="AG467" s="57"/>
      <c r="AH467" s="57"/>
      <c r="AI467" s="57"/>
      <c r="AJ467" s="57"/>
      <c r="AK467" s="57"/>
      <c r="AL467" s="57"/>
      <c r="AM467" s="57"/>
      <c r="AN467" s="57"/>
      <c r="AO467" s="57"/>
      <c r="AP467" s="57"/>
      <c r="AQ467" s="57"/>
      <c r="AR467" s="57"/>
      <c r="AS467" s="57"/>
      <c r="AT467" s="57"/>
      <c r="AU467" s="57"/>
      <c r="AV467" s="57"/>
      <c r="AW467" s="57"/>
      <c r="AX467" s="57"/>
      <c r="AY467" s="57"/>
      <c r="AZ467" s="57"/>
      <c r="BA467" s="57"/>
      <c r="BB467" s="57"/>
      <c r="BC467" s="57"/>
      <c r="BD467" s="57"/>
      <c r="BE467" s="57"/>
      <c r="BF467" s="57"/>
      <c r="BG467" s="57"/>
      <c r="BH467" s="57"/>
      <c r="BI467" s="57"/>
      <c r="BJ467" s="57"/>
      <c r="BK467" s="57"/>
      <c r="BL467" s="57"/>
      <c r="BM467" s="57"/>
      <c r="BN467" s="57"/>
      <c r="BO467" s="57"/>
      <c r="BP467" s="57"/>
      <c r="BQ467" s="57"/>
      <c r="BR467" s="57"/>
      <c r="BS467" s="57"/>
      <c r="BT467" s="57"/>
      <c r="BU467" s="57"/>
      <c r="BV467" s="57"/>
      <c r="BW467" s="57"/>
      <c r="BX467" s="57"/>
      <c r="BY467" s="57"/>
      <c r="BZ467" s="57"/>
      <c r="CA467" s="57"/>
      <c r="CB467" s="57"/>
      <c r="CC467" s="57"/>
      <c r="CD467" s="57"/>
      <c r="CE467" s="57"/>
      <c r="CF467" s="57"/>
      <c r="CG467" s="57"/>
      <c r="CH467" s="57"/>
      <c r="CI467" s="57"/>
      <c r="CJ467" s="57"/>
      <c r="CK467" s="57"/>
      <c r="CL467" s="57"/>
      <c r="CM467" s="57"/>
      <c r="CN467" s="57"/>
      <c r="CO467" s="57"/>
      <c r="CP467" s="57"/>
      <c r="CQ467" s="57"/>
      <c r="CR467" s="57"/>
      <c r="CS467" s="57"/>
      <c r="CT467" s="57"/>
      <c r="CU467" s="57"/>
      <c r="CV467" s="57"/>
      <c r="CW467" s="57"/>
      <c r="CX467" s="57"/>
      <c r="CY467" s="57"/>
      <c r="CZ467" s="57"/>
      <c r="DA467" s="57"/>
      <c r="DB467" s="57"/>
      <c r="DC467" s="57"/>
      <c r="DD467" s="57"/>
      <c r="DE467" s="57"/>
      <c r="DF467" s="57"/>
      <c r="DG467" s="57"/>
      <c r="DH467" s="57"/>
      <c r="DI467" s="57"/>
      <c r="DJ467" s="57"/>
      <c r="DK467" s="57"/>
      <c r="DL467" s="57"/>
      <c r="DM467" s="57"/>
      <c r="DN467" s="57"/>
      <c r="DO467" s="57"/>
      <c r="DP467" s="57"/>
      <c r="DQ467" s="57"/>
      <c r="DR467" s="57"/>
      <c r="DS467" s="57"/>
      <c r="DT467" s="57"/>
      <c r="DU467" s="57"/>
      <c r="DV467" s="57"/>
      <c r="DW467" s="57"/>
      <c r="DX467" s="57"/>
      <c r="DY467" s="57"/>
      <c r="DZ467" s="57"/>
      <c r="EA467" s="57"/>
      <c r="EB467" s="57"/>
      <c r="EC467" s="57"/>
      <c r="ED467" s="57"/>
      <c r="EE467" s="57"/>
      <c r="EF467" s="57"/>
      <c r="EG467" s="57"/>
      <c r="EH467" s="57"/>
      <c r="EI467" s="57"/>
      <c r="EJ467" s="57"/>
      <c r="EK467" s="57"/>
      <c r="EL467" s="57"/>
      <c r="EM467" s="57"/>
      <c r="EN467" s="57"/>
      <c r="EO467" s="57"/>
      <c r="EP467" s="57"/>
      <c r="EQ467" s="57"/>
      <c r="ER467" s="57"/>
      <c r="ES467" s="57"/>
      <c r="ET467" s="57"/>
      <c r="EU467" s="57"/>
      <c r="EV467" s="57"/>
      <c r="EW467" s="57"/>
      <c r="EX467" s="57"/>
      <c r="EY467" s="57"/>
      <c r="EZ467" s="57"/>
      <c r="FA467" s="57"/>
      <c r="FB467" s="57"/>
      <c r="FC467" s="57"/>
      <c r="FD467" s="57"/>
      <c r="FE467" s="57"/>
      <c r="FF467" s="57"/>
      <c r="FG467" s="57"/>
      <c r="FH467" s="57"/>
      <c r="FI467" s="57"/>
      <c r="FJ467" s="57"/>
      <c r="FK467" s="57"/>
      <c r="FL467" s="57"/>
      <c r="FM467" s="57"/>
      <c r="FN467" s="57"/>
      <c r="FO467" s="57"/>
      <c r="FP467" s="57"/>
      <c r="FQ467" s="57"/>
      <c r="FR467" s="57"/>
      <c r="FS467" s="57"/>
      <c r="FT467" s="57"/>
      <c r="FU467" s="57"/>
      <c r="FV467" s="57"/>
      <c r="FW467" s="57"/>
      <c r="FX467" s="57"/>
      <c r="FY467" s="57"/>
      <c r="FZ467" s="57"/>
      <c r="GA467" s="57"/>
      <c r="GB467" s="57"/>
      <c r="GC467" s="57"/>
      <c r="GD467" s="57"/>
      <c r="GE467" s="57"/>
      <c r="GF467" s="57"/>
      <c r="GG467" s="57"/>
      <c r="GH467" s="57"/>
      <c r="GI467" s="57"/>
      <c r="GJ467" s="57"/>
      <c r="GK467" s="57"/>
      <c r="GL467" s="57"/>
      <c r="GM467" s="57"/>
      <c r="GN467" s="57"/>
      <c r="GO467" s="57"/>
      <c r="GP467" s="57"/>
      <c r="GQ467" s="57"/>
      <c r="GR467" s="57"/>
      <c r="GS467" s="57"/>
      <c r="GT467" s="57"/>
      <c r="GU467" s="57"/>
      <c r="GV467" s="57"/>
      <c r="GW467" s="57"/>
      <c r="GX467" s="57"/>
      <c r="GY467" s="57"/>
      <c r="GZ467" s="57"/>
      <c r="HA467" s="57"/>
      <c r="HB467" s="57"/>
      <c r="HC467" s="57"/>
      <c r="HD467" s="57"/>
      <c r="HE467" s="57"/>
      <c r="HF467" s="57"/>
      <c r="HG467" s="57"/>
      <c r="HH467" s="57"/>
      <c r="HI467" s="57"/>
      <c r="HJ467" s="57"/>
      <c r="HK467" s="57"/>
      <c r="HL467" s="57"/>
      <c r="HM467" s="57"/>
      <c r="HN467" s="57"/>
      <c r="HO467" s="57"/>
      <c r="HP467" s="57"/>
      <c r="HQ467" s="57"/>
      <c r="HR467" s="57"/>
      <c r="HS467" s="57"/>
      <c r="HT467" s="57"/>
      <c r="HU467" s="57"/>
      <c r="HV467" s="57"/>
      <c r="HW467" s="57"/>
      <c r="HX467" s="57"/>
      <c r="HY467" s="57"/>
      <c r="HZ467" s="57"/>
      <c r="IA467" s="57"/>
    </row>
    <row r="468" spans="1:259" s="274" customFormat="1" ht="27.75" customHeight="1">
      <c r="A468" s="119">
        <v>2.2999999999999998</v>
      </c>
      <c r="B468" s="412" t="s">
        <v>517</v>
      </c>
      <c r="C468" s="423">
        <v>17.45</v>
      </c>
      <c r="D468" s="410" t="s">
        <v>421</v>
      </c>
      <c r="E468" s="102"/>
      <c r="F468" s="447">
        <f>ROUND(C468*E468,2)</f>
        <v>0</v>
      </c>
      <c r="G468" s="148">
        <f t="shared" si="54"/>
        <v>0</v>
      </c>
      <c r="H468" s="57"/>
      <c r="I468" s="57"/>
      <c r="J468" s="57"/>
      <c r="K468" s="57"/>
      <c r="L468" s="56"/>
      <c r="M468" s="56"/>
      <c r="N468" s="57"/>
      <c r="O468" s="57"/>
      <c r="P468" s="57"/>
      <c r="Q468" s="57"/>
      <c r="R468" s="57"/>
      <c r="S468" s="57"/>
      <c r="T468" s="57"/>
      <c r="U468" s="57"/>
      <c r="V468" s="57"/>
      <c r="W468" s="57"/>
      <c r="X468" s="57"/>
      <c r="Y468" s="57"/>
      <c r="Z468" s="57"/>
      <c r="AA468" s="57"/>
      <c r="AB468" s="57"/>
      <c r="AC468" s="57"/>
      <c r="AD468" s="57"/>
      <c r="AE468" s="57"/>
      <c r="AF468" s="57"/>
      <c r="AG468" s="57"/>
      <c r="AH468" s="57"/>
      <c r="AI468" s="57"/>
      <c r="AJ468" s="57"/>
      <c r="AK468" s="57"/>
      <c r="AL468" s="57"/>
      <c r="AM468" s="57"/>
      <c r="AN468" s="57"/>
      <c r="AO468" s="57"/>
      <c r="AP468" s="57"/>
      <c r="AQ468" s="57"/>
      <c r="AR468" s="57"/>
      <c r="AS468" s="57"/>
      <c r="AT468" s="57"/>
      <c r="AU468" s="57"/>
      <c r="AV468" s="57"/>
      <c r="AW468" s="57"/>
      <c r="AX468" s="57"/>
      <c r="AY468" s="57"/>
      <c r="AZ468" s="57"/>
      <c r="BA468" s="57"/>
      <c r="BB468" s="57"/>
      <c r="BC468" s="57"/>
      <c r="BD468" s="57"/>
      <c r="BE468" s="57"/>
      <c r="BF468" s="57"/>
      <c r="BG468" s="57"/>
      <c r="BH468" s="57"/>
      <c r="BI468" s="57"/>
      <c r="BJ468" s="57"/>
      <c r="BK468" s="57"/>
      <c r="BL468" s="57"/>
      <c r="BM468" s="57"/>
      <c r="BN468" s="57"/>
      <c r="BO468" s="57"/>
      <c r="BP468" s="57"/>
      <c r="BQ468" s="57"/>
      <c r="BR468" s="57"/>
      <c r="BS468" s="57"/>
      <c r="BT468" s="57"/>
      <c r="BU468" s="57"/>
      <c r="BV468" s="57"/>
      <c r="BW468" s="57"/>
      <c r="BX468" s="57"/>
      <c r="BY468" s="57"/>
      <c r="BZ468" s="57"/>
      <c r="CA468" s="57"/>
      <c r="CB468" s="57"/>
      <c r="CC468" s="57"/>
      <c r="CD468" s="57"/>
      <c r="CE468" s="57"/>
      <c r="CF468" s="57"/>
      <c r="CG468" s="57"/>
      <c r="CH468" s="57"/>
      <c r="CI468" s="57"/>
      <c r="CJ468" s="57"/>
      <c r="CK468" s="57"/>
      <c r="CL468" s="57"/>
      <c r="CM468" s="57"/>
      <c r="CN468" s="57"/>
      <c r="CO468" s="57"/>
      <c r="CP468" s="57"/>
      <c r="CQ468" s="57"/>
      <c r="CR468" s="57"/>
      <c r="CS468" s="57"/>
      <c r="CT468" s="57"/>
      <c r="CU468" s="57"/>
      <c r="CV468" s="57"/>
      <c r="CW468" s="57"/>
      <c r="CX468" s="57"/>
      <c r="CY468" s="57"/>
      <c r="CZ468" s="57"/>
      <c r="DA468" s="57"/>
      <c r="DB468" s="57"/>
      <c r="DC468" s="57"/>
      <c r="DD468" s="57"/>
      <c r="DE468" s="57"/>
      <c r="DF468" s="57"/>
      <c r="DG468" s="57"/>
      <c r="DH468" s="57"/>
      <c r="DI468" s="57"/>
      <c r="DJ468" s="57"/>
      <c r="DK468" s="57"/>
      <c r="DL468" s="57"/>
      <c r="DM468" s="57"/>
      <c r="DN468" s="57"/>
      <c r="DO468" s="57"/>
      <c r="DP468" s="57"/>
      <c r="DQ468" s="57"/>
      <c r="DR468" s="57"/>
      <c r="DS468" s="57"/>
      <c r="DT468" s="57"/>
      <c r="DU468" s="57"/>
      <c r="DV468" s="57"/>
      <c r="DW468" s="57"/>
      <c r="DX468" s="57"/>
      <c r="DY468" s="57"/>
      <c r="DZ468" s="57"/>
      <c r="EA468" s="57"/>
      <c r="EB468" s="57"/>
      <c r="EC468" s="57"/>
      <c r="ED468" s="57"/>
      <c r="EE468" s="57"/>
      <c r="EF468" s="57"/>
      <c r="EG468" s="57"/>
      <c r="EH468" s="57"/>
      <c r="EI468" s="57"/>
      <c r="EJ468" s="57"/>
      <c r="EK468" s="57"/>
      <c r="EL468" s="57"/>
      <c r="EM468" s="57"/>
      <c r="EN468" s="57"/>
      <c r="EO468" s="57"/>
      <c r="EP468" s="57"/>
      <c r="EQ468" s="57"/>
      <c r="ER468" s="57"/>
      <c r="ES468" s="57"/>
      <c r="ET468" s="57"/>
      <c r="EU468" s="57"/>
      <c r="EV468" s="57"/>
      <c r="EW468" s="57"/>
      <c r="EX468" s="57"/>
      <c r="EY468" s="57"/>
      <c r="EZ468" s="57"/>
      <c r="FA468" s="57"/>
      <c r="FB468" s="57"/>
      <c r="FC468" s="57"/>
      <c r="FD468" s="57"/>
      <c r="FE468" s="57"/>
      <c r="FF468" s="57"/>
      <c r="FG468" s="57"/>
      <c r="FH468" s="57"/>
      <c r="FI468" s="57"/>
      <c r="FJ468" s="57"/>
      <c r="FK468" s="57"/>
      <c r="FL468" s="57"/>
      <c r="FM468" s="57"/>
      <c r="FN468" s="57"/>
      <c r="FO468" s="57"/>
      <c r="FP468" s="57"/>
      <c r="FQ468" s="57"/>
      <c r="FR468" s="57"/>
      <c r="FS468" s="57"/>
      <c r="FT468" s="57"/>
      <c r="FU468" s="57"/>
      <c r="FV468" s="57"/>
      <c r="FW468" s="57"/>
      <c r="FX468" s="57"/>
      <c r="FY468" s="57"/>
      <c r="FZ468" s="57"/>
      <c r="GA468" s="57"/>
      <c r="GB468" s="57"/>
      <c r="GC468" s="57"/>
      <c r="GD468" s="57"/>
      <c r="GE468" s="57"/>
      <c r="GF468" s="57"/>
      <c r="GG468" s="57"/>
      <c r="GH468" s="57"/>
      <c r="GI468" s="57"/>
      <c r="GJ468" s="57"/>
      <c r="GK468" s="57"/>
      <c r="GL468" s="57"/>
      <c r="GM468" s="57"/>
      <c r="GN468" s="57"/>
      <c r="GO468" s="57"/>
      <c r="GP468" s="57"/>
      <c r="GQ468" s="57"/>
      <c r="GR468" s="57"/>
      <c r="GS468" s="57"/>
      <c r="GT468" s="57"/>
      <c r="GU468" s="57"/>
      <c r="GV468" s="57"/>
      <c r="GW468" s="57"/>
      <c r="GX468" s="57"/>
      <c r="GY468" s="57"/>
      <c r="GZ468" s="57"/>
      <c r="HA468" s="57"/>
      <c r="HB468" s="57"/>
      <c r="HC468" s="57"/>
      <c r="HD468" s="57"/>
      <c r="HE468" s="57"/>
      <c r="HF468" s="57"/>
      <c r="HG468" s="57"/>
      <c r="HH468" s="57"/>
      <c r="HI468" s="57"/>
      <c r="HJ468" s="57"/>
      <c r="HK468" s="57"/>
      <c r="HL468" s="57"/>
      <c r="HM468" s="57"/>
      <c r="HN468" s="57"/>
      <c r="HO468" s="57"/>
      <c r="HP468" s="57"/>
      <c r="HQ468" s="57"/>
      <c r="HR468" s="57"/>
      <c r="HS468" s="57"/>
      <c r="HT468" s="57"/>
      <c r="HU468" s="57"/>
      <c r="HV468" s="57"/>
      <c r="HW468" s="57"/>
      <c r="HX468" s="57"/>
      <c r="HY468" s="57"/>
      <c r="HZ468" s="57"/>
      <c r="IA468" s="57"/>
    </row>
    <row r="469" spans="1:259" s="6" customFormat="1" ht="12.75" customHeight="1">
      <c r="A469" s="119"/>
      <c r="B469" s="116"/>
      <c r="C469" s="423"/>
      <c r="D469" s="410"/>
      <c r="E469" s="102"/>
      <c r="F469" s="447"/>
      <c r="G469" s="148">
        <f t="shared" si="54"/>
        <v>0</v>
      </c>
      <c r="H469" s="9"/>
      <c r="I469" s="9"/>
      <c r="J469" s="9"/>
      <c r="K469" s="9"/>
      <c r="L469" s="12"/>
      <c r="M469" s="11"/>
    </row>
    <row r="470" spans="1:259" s="6" customFormat="1" ht="12.75" customHeight="1">
      <c r="A470" s="122">
        <v>3</v>
      </c>
      <c r="B470" s="132" t="s">
        <v>600</v>
      </c>
      <c r="C470" s="423"/>
      <c r="D470" s="410"/>
      <c r="E470" s="102"/>
      <c r="F470" s="447"/>
      <c r="G470" s="148">
        <f t="shared" si="54"/>
        <v>0</v>
      </c>
      <c r="H470" s="9"/>
      <c r="I470" s="9"/>
      <c r="J470" s="9"/>
      <c r="K470" s="9"/>
      <c r="L470" s="12"/>
      <c r="M470" s="11"/>
    </row>
    <row r="471" spans="1:259" s="274" customFormat="1" ht="13.5" customHeight="1">
      <c r="A471" s="119">
        <v>3.1</v>
      </c>
      <c r="B471" s="430" t="s">
        <v>176</v>
      </c>
      <c r="C471" s="423">
        <v>8.39</v>
      </c>
      <c r="D471" s="410" t="s">
        <v>421</v>
      </c>
      <c r="E471" s="102"/>
      <c r="F471" s="447">
        <f>ROUND(C471*E471,2)</f>
        <v>0</v>
      </c>
      <c r="G471" s="148">
        <f t="shared" si="54"/>
        <v>0</v>
      </c>
      <c r="H471" s="57"/>
      <c r="I471" s="57"/>
      <c r="J471" s="57"/>
      <c r="K471" s="57"/>
      <c r="L471" s="56"/>
      <c r="M471" s="56"/>
      <c r="N471" s="57"/>
      <c r="O471" s="57"/>
      <c r="P471" s="57"/>
      <c r="Q471" s="57"/>
      <c r="R471" s="57"/>
      <c r="S471" s="57"/>
      <c r="T471" s="57"/>
      <c r="U471" s="57"/>
      <c r="V471" s="57"/>
      <c r="W471" s="57"/>
      <c r="X471" s="57"/>
      <c r="Y471" s="57"/>
      <c r="Z471" s="57"/>
      <c r="AA471" s="57"/>
      <c r="AB471" s="57"/>
      <c r="AC471" s="57"/>
      <c r="AD471" s="57"/>
      <c r="AE471" s="57"/>
      <c r="AF471" s="57"/>
      <c r="AG471" s="57"/>
      <c r="AH471" s="57"/>
      <c r="AI471" s="57"/>
      <c r="AJ471" s="57"/>
      <c r="AK471" s="57"/>
      <c r="AL471" s="57"/>
      <c r="AM471" s="57"/>
      <c r="AN471" s="57"/>
      <c r="AO471" s="57"/>
      <c r="AP471" s="57"/>
      <c r="AQ471" s="57"/>
      <c r="AR471" s="57"/>
      <c r="AS471" s="57"/>
      <c r="AT471" s="57"/>
      <c r="AU471" s="57"/>
      <c r="AV471" s="57"/>
      <c r="AW471" s="57"/>
      <c r="AX471" s="57"/>
      <c r="AY471" s="57"/>
      <c r="AZ471" s="57"/>
      <c r="BA471" s="57"/>
      <c r="BB471" s="57"/>
      <c r="BC471" s="57"/>
      <c r="BD471" s="57"/>
      <c r="BE471" s="57"/>
      <c r="BF471" s="57"/>
      <c r="BG471" s="57"/>
      <c r="BH471" s="57"/>
      <c r="BI471" s="57"/>
      <c r="BJ471" s="57"/>
      <c r="BK471" s="57"/>
      <c r="BL471" s="57"/>
      <c r="BM471" s="57"/>
      <c r="BN471" s="57"/>
      <c r="BO471" s="57"/>
      <c r="BP471" s="57"/>
      <c r="BQ471" s="57"/>
      <c r="BR471" s="57"/>
      <c r="BS471" s="57"/>
      <c r="BT471" s="57"/>
      <c r="BU471" s="57"/>
      <c r="BV471" s="57"/>
      <c r="BW471" s="57"/>
      <c r="BX471" s="57"/>
      <c r="BY471" s="57"/>
      <c r="BZ471" s="57"/>
      <c r="CA471" s="57"/>
      <c r="CB471" s="57"/>
      <c r="CC471" s="57"/>
      <c r="CD471" s="57"/>
      <c r="CE471" s="57"/>
      <c r="CF471" s="57"/>
      <c r="CG471" s="57"/>
      <c r="CH471" s="57"/>
      <c r="CI471" s="57"/>
      <c r="CJ471" s="57"/>
      <c r="CK471" s="57"/>
      <c r="CL471" s="57"/>
      <c r="CM471" s="57"/>
      <c r="CN471" s="57"/>
      <c r="CO471" s="57"/>
      <c r="CP471" s="57"/>
      <c r="CQ471" s="57"/>
      <c r="CR471" s="57"/>
      <c r="CS471" s="57"/>
      <c r="CT471" s="57"/>
      <c r="CU471" s="57"/>
      <c r="CV471" s="57"/>
      <c r="CW471" s="57"/>
      <c r="CX471" s="57"/>
      <c r="CY471" s="57"/>
      <c r="CZ471" s="57"/>
      <c r="DA471" s="57"/>
      <c r="DB471" s="57"/>
      <c r="DC471" s="57"/>
      <c r="DD471" s="57"/>
      <c r="DE471" s="57"/>
      <c r="DF471" s="57"/>
      <c r="DG471" s="57"/>
      <c r="DH471" s="57"/>
      <c r="DI471" s="57"/>
      <c r="DJ471" s="57"/>
      <c r="DK471" s="57"/>
      <c r="DL471" s="57"/>
      <c r="DM471" s="57"/>
      <c r="DN471" s="57"/>
      <c r="DO471" s="57"/>
      <c r="DP471" s="57"/>
      <c r="DQ471" s="57"/>
      <c r="DR471" s="57"/>
      <c r="DS471" s="57"/>
      <c r="DT471" s="57"/>
      <c r="DU471" s="57"/>
      <c r="DV471" s="57"/>
      <c r="DW471" s="57"/>
      <c r="DX471" s="57"/>
      <c r="DY471" s="57"/>
      <c r="DZ471" s="57"/>
      <c r="EA471" s="57"/>
      <c r="EB471" s="57"/>
      <c r="EC471" s="57"/>
      <c r="ED471" s="57"/>
      <c r="EE471" s="57"/>
      <c r="EF471" s="57"/>
      <c r="EG471" s="57"/>
      <c r="EH471" s="57"/>
      <c r="EI471" s="57"/>
      <c r="EJ471" s="57"/>
      <c r="EK471" s="57"/>
      <c r="EL471" s="57"/>
      <c r="EM471" s="57"/>
      <c r="EN471" s="57"/>
      <c r="EO471" s="57"/>
      <c r="EP471" s="57"/>
      <c r="EQ471" s="57"/>
      <c r="ER471" s="57"/>
      <c r="ES471" s="57"/>
      <c r="ET471" s="57"/>
      <c r="EU471" s="57"/>
      <c r="EV471" s="57"/>
      <c r="EW471" s="57"/>
      <c r="EX471" s="57"/>
      <c r="EY471" s="57"/>
      <c r="EZ471" s="57"/>
      <c r="FA471" s="57"/>
      <c r="FB471" s="57"/>
      <c r="FC471" s="57"/>
      <c r="FD471" s="57"/>
      <c r="FE471" s="57"/>
      <c r="FF471" s="57"/>
      <c r="FG471" s="57"/>
      <c r="FH471" s="57"/>
      <c r="FI471" s="57"/>
      <c r="FJ471" s="57"/>
      <c r="FK471" s="57"/>
      <c r="FL471" s="57"/>
      <c r="FM471" s="57"/>
      <c r="FN471" s="57"/>
      <c r="FO471" s="57"/>
      <c r="FP471" s="57"/>
      <c r="FQ471" s="57"/>
      <c r="FR471" s="57"/>
      <c r="FS471" s="57"/>
      <c r="FT471" s="57"/>
      <c r="FU471" s="57"/>
      <c r="FV471" s="57"/>
      <c r="FW471" s="57"/>
      <c r="FX471" s="57"/>
      <c r="FY471" s="57"/>
      <c r="FZ471" s="57"/>
      <c r="GA471" s="57"/>
      <c r="GB471" s="57"/>
      <c r="GC471" s="57"/>
      <c r="GD471" s="57"/>
      <c r="GE471" s="57"/>
      <c r="GF471" s="57"/>
      <c r="GG471" s="57"/>
      <c r="GH471" s="57"/>
      <c r="GI471" s="57"/>
      <c r="GJ471" s="57"/>
      <c r="GK471" s="57"/>
      <c r="GL471" s="57"/>
      <c r="GM471" s="57"/>
      <c r="GN471" s="57"/>
      <c r="GO471" s="57"/>
      <c r="GP471" s="57"/>
      <c r="GQ471" s="57"/>
      <c r="GR471" s="57"/>
      <c r="GS471" s="57"/>
      <c r="GT471" s="57"/>
      <c r="GU471" s="57"/>
      <c r="GV471" s="57"/>
      <c r="GW471" s="57"/>
      <c r="GX471" s="57"/>
      <c r="GY471" s="57"/>
      <c r="GZ471" s="57"/>
      <c r="HA471" s="57"/>
      <c r="HB471" s="57"/>
      <c r="HC471" s="57"/>
      <c r="HD471" s="57"/>
      <c r="HE471" s="57"/>
      <c r="HF471" s="57"/>
      <c r="HG471" s="57"/>
      <c r="HH471" s="57"/>
      <c r="HI471" s="57"/>
      <c r="HJ471" s="57"/>
      <c r="HK471" s="57"/>
      <c r="HL471" s="57"/>
      <c r="HM471" s="57"/>
      <c r="HN471" s="57"/>
      <c r="HO471" s="57"/>
      <c r="HP471" s="57"/>
      <c r="HQ471" s="57"/>
      <c r="HR471" s="57"/>
      <c r="HS471" s="57"/>
      <c r="HT471" s="57"/>
      <c r="HU471" s="57"/>
      <c r="HV471" s="57"/>
      <c r="HW471" s="57"/>
      <c r="HX471" s="57"/>
      <c r="HY471" s="57"/>
      <c r="HZ471" s="57"/>
      <c r="IA471" s="57"/>
    </row>
    <row r="472" spans="1:259" s="274" customFormat="1" ht="13.5" customHeight="1">
      <c r="A472" s="119">
        <v>3.2</v>
      </c>
      <c r="B472" s="430" t="s">
        <v>337</v>
      </c>
      <c r="C472" s="423">
        <v>0.93</v>
      </c>
      <c r="D472" s="410" t="s">
        <v>421</v>
      </c>
      <c r="E472" s="102"/>
      <c r="F472" s="447">
        <f>ROUND(C472*E472,2)</f>
        <v>0</v>
      </c>
      <c r="G472" s="148">
        <f t="shared" si="54"/>
        <v>0</v>
      </c>
      <c r="H472" s="57"/>
      <c r="I472" s="57"/>
      <c r="J472" s="57"/>
      <c r="K472" s="57"/>
      <c r="L472" s="56"/>
      <c r="M472" s="56"/>
      <c r="N472" s="57"/>
      <c r="O472" s="57"/>
      <c r="P472" s="57"/>
      <c r="Q472" s="57"/>
      <c r="R472" s="57"/>
      <c r="S472" s="57"/>
      <c r="T472" s="57"/>
      <c r="U472" s="57"/>
      <c r="V472" s="57"/>
      <c r="W472" s="57"/>
      <c r="X472" s="57"/>
      <c r="Y472" s="57"/>
      <c r="Z472" s="57"/>
      <c r="AA472" s="57"/>
      <c r="AB472" s="57"/>
      <c r="AC472" s="57"/>
      <c r="AD472" s="57"/>
      <c r="AE472" s="57"/>
      <c r="AF472" s="57"/>
      <c r="AG472" s="57"/>
      <c r="AH472" s="57"/>
      <c r="AI472" s="57"/>
      <c r="AJ472" s="57"/>
      <c r="AK472" s="57"/>
      <c r="AL472" s="57"/>
      <c r="AM472" s="57"/>
      <c r="AN472" s="57"/>
      <c r="AO472" s="57"/>
      <c r="AP472" s="57"/>
      <c r="AQ472" s="57"/>
      <c r="AR472" s="57"/>
      <c r="AS472" s="57"/>
      <c r="AT472" s="57"/>
      <c r="AU472" s="57"/>
      <c r="AV472" s="57"/>
      <c r="AW472" s="57"/>
      <c r="AX472" s="57"/>
      <c r="AY472" s="57"/>
      <c r="AZ472" s="57"/>
      <c r="BA472" s="57"/>
      <c r="BB472" s="57"/>
      <c r="BC472" s="57"/>
      <c r="BD472" s="57"/>
      <c r="BE472" s="57"/>
      <c r="BF472" s="57"/>
      <c r="BG472" s="57"/>
      <c r="BH472" s="57"/>
      <c r="BI472" s="57"/>
      <c r="BJ472" s="57"/>
      <c r="BK472" s="57"/>
      <c r="BL472" s="57"/>
      <c r="BM472" s="57"/>
      <c r="BN472" s="57"/>
      <c r="BO472" s="57"/>
      <c r="BP472" s="57"/>
      <c r="BQ472" s="57"/>
      <c r="BR472" s="57"/>
      <c r="BS472" s="57"/>
      <c r="BT472" s="57"/>
      <c r="BU472" s="57"/>
      <c r="BV472" s="57"/>
      <c r="BW472" s="57"/>
      <c r="BX472" s="57"/>
      <c r="BY472" s="57"/>
      <c r="BZ472" s="57"/>
      <c r="CA472" s="57"/>
      <c r="CB472" s="57"/>
      <c r="CC472" s="57"/>
      <c r="CD472" s="57"/>
      <c r="CE472" s="57"/>
      <c r="CF472" s="57"/>
      <c r="CG472" s="57"/>
      <c r="CH472" s="57"/>
      <c r="CI472" s="57"/>
      <c r="CJ472" s="57"/>
      <c r="CK472" s="57"/>
      <c r="CL472" s="57"/>
      <c r="CM472" s="57"/>
      <c r="CN472" s="57"/>
      <c r="CO472" s="57"/>
      <c r="CP472" s="57"/>
      <c r="CQ472" s="57"/>
      <c r="CR472" s="57"/>
      <c r="CS472" s="57"/>
      <c r="CT472" s="57"/>
      <c r="CU472" s="57"/>
      <c r="CV472" s="57"/>
      <c r="CW472" s="57"/>
      <c r="CX472" s="57"/>
      <c r="CY472" s="57"/>
      <c r="CZ472" s="57"/>
      <c r="DA472" s="57"/>
      <c r="DB472" s="57"/>
      <c r="DC472" s="57"/>
      <c r="DD472" s="57"/>
      <c r="DE472" s="57"/>
      <c r="DF472" s="57"/>
      <c r="DG472" s="57"/>
      <c r="DH472" s="57"/>
      <c r="DI472" s="57"/>
      <c r="DJ472" s="57"/>
      <c r="DK472" s="57"/>
      <c r="DL472" s="57"/>
      <c r="DM472" s="57"/>
      <c r="DN472" s="57"/>
      <c r="DO472" s="57"/>
      <c r="DP472" s="57"/>
      <c r="DQ472" s="57"/>
      <c r="DR472" s="57"/>
      <c r="DS472" s="57"/>
      <c r="DT472" s="57"/>
      <c r="DU472" s="57"/>
      <c r="DV472" s="57"/>
      <c r="DW472" s="57"/>
      <c r="DX472" s="57"/>
      <c r="DY472" s="57"/>
      <c r="DZ472" s="57"/>
      <c r="EA472" s="57"/>
      <c r="EB472" s="57"/>
      <c r="EC472" s="57"/>
      <c r="ED472" s="57"/>
      <c r="EE472" s="57"/>
      <c r="EF472" s="57"/>
      <c r="EG472" s="57"/>
      <c r="EH472" s="57"/>
      <c r="EI472" s="57"/>
      <c r="EJ472" s="57"/>
      <c r="EK472" s="57"/>
      <c r="EL472" s="57"/>
      <c r="EM472" s="57"/>
      <c r="EN472" s="57"/>
      <c r="EO472" s="57"/>
      <c r="EP472" s="57"/>
      <c r="EQ472" s="57"/>
      <c r="ER472" s="57"/>
      <c r="ES472" s="57"/>
      <c r="ET472" s="57"/>
      <c r="EU472" s="57"/>
      <c r="EV472" s="57"/>
      <c r="EW472" s="57"/>
      <c r="EX472" s="57"/>
      <c r="EY472" s="57"/>
      <c r="EZ472" s="57"/>
      <c r="FA472" s="57"/>
      <c r="FB472" s="57"/>
      <c r="FC472" s="57"/>
      <c r="FD472" s="57"/>
      <c r="FE472" s="57"/>
      <c r="FF472" s="57"/>
      <c r="FG472" s="57"/>
      <c r="FH472" s="57"/>
      <c r="FI472" s="57"/>
      <c r="FJ472" s="57"/>
      <c r="FK472" s="57"/>
      <c r="FL472" s="57"/>
      <c r="FM472" s="57"/>
      <c r="FN472" s="57"/>
      <c r="FO472" s="57"/>
      <c r="FP472" s="57"/>
      <c r="FQ472" s="57"/>
      <c r="FR472" s="57"/>
      <c r="FS472" s="57"/>
      <c r="FT472" s="57"/>
      <c r="FU472" s="57"/>
      <c r="FV472" s="57"/>
      <c r="FW472" s="57"/>
      <c r="FX472" s="57"/>
      <c r="FY472" s="57"/>
      <c r="FZ472" s="57"/>
      <c r="GA472" s="57"/>
      <c r="GB472" s="57"/>
      <c r="GC472" s="57"/>
      <c r="GD472" s="57"/>
      <c r="GE472" s="57"/>
      <c r="GF472" s="57"/>
      <c r="GG472" s="57"/>
      <c r="GH472" s="57"/>
      <c r="GI472" s="57"/>
      <c r="GJ472" s="57"/>
      <c r="GK472" s="57"/>
      <c r="GL472" s="57"/>
      <c r="GM472" s="57"/>
      <c r="GN472" s="57"/>
      <c r="GO472" s="57"/>
      <c r="GP472" s="57"/>
      <c r="GQ472" s="57"/>
      <c r="GR472" s="57"/>
      <c r="GS472" s="57"/>
      <c r="GT472" s="57"/>
      <c r="GU472" s="57"/>
      <c r="GV472" s="57"/>
      <c r="GW472" s="57"/>
      <c r="GX472" s="57"/>
      <c r="GY472" s="57"/>
      <c r="GZ472" s="57"/>
      <c r="HA472" s="57"/>
      <c r="HB472" s="57"/>
      <c r="HC472" s="57"/>
      <c r="HD472" s="57"/>
      <c r="HE472" s="57"/>
      <c r="HF472" s="57"/>
      <c r="HG472" s="57"/>
      <c r="HH472" s="57"/>
      <c r="HI472" s="57"/>
      <c r="HJ472" s="57"/>
      <c r="HK472" s="57"/>
      <c r="HL472" s="57"/>
      <c r="HM472" s="57"/>
      <c r="HN472" s="57"/>
      <c r="HO472" s="57"/>
      <c r="HP472" s="57"/>
      <c r="HQ472" s="57"/>
      <c r="HR472" s="57"/>
      <c r="HS472" s="57"/>
      <c r="HT472" s="57"/>
      <c r="HU472" s="57"/>
      <c r="HV472" s="57"/>
      <c r="HW472" s="57"/>
      <c r="HX472" s="57"/>
      <c r="HY472" s="57"/>
      <c r="HZ472" s="57"/>
      <c r="IA472" s="57"/>
    </row>
    <row r="473" spans="1:259" s="274" customFormat="1" ht="13.5" customHeight="1">
      <c r="A473" s="119">
        <v>3.3</v>
      </c>
      <c r="B473" s="430" t="s">
        <v>534</v>
      </c>
      <c r="C473" s="423">
        <v>8.83</v>
      </c>
      <c r="D473" s="410" t="s">
        <v>421</v>
      </c>
      <c r="E473" s="102"/>
      <c r="F473" s="447">
        <f>ROUND(C473*E473,2)</f>
        <v>0</v>
      </c>
      <c r="G473" s="148">
        <f t="shared" si="54"/>
        <v>0</v>
      </c>
      <c r="H473" s="57"/>
      <c r="I473" s="57"/>
      <c r="J473" s="57"/>
      <c r="K473" s="57"/>
      <c r="L473" s="56"/>
      <c r="M473" s="56"/>
      <c r="N473" s="57"/>
      <c r="O473" s="57"/>
      <c r="P473" s="57"/>
      <c r="Q473" s="57"/>
      <c r="R473" s="57"/>
      <c r="S473" s="57"/>
      <c r="T473" s="57"/>
      <c r="U473" s="57"/>
      <c r="V473" s="57"/>
      <c r="W473" s="57"/>
      <c r="X473" s="57"/>
      <c r="Y473" s="57"/>
      <c r="Z473" s="57"/>
      <c r="AA473" s="57"/>
      <c r="AB473" s="57"/>
      <c r="AC473" s="57"/>
      <c r="AD473" s="57"/>
      <c r="AE473" s="57"/>
      <c r="AF473" s="57"/>
      <c r="AG473" s="57"/>
      <c r="AH473" s="57"/>
      <c r="AI473" s="57"/>
      <c r="AJ473" s="57"/>
      <c r="AK473" s="57"/>
      <c r="AL473" s="57"/>
      <c r="AM473" s="57"/>
      <c r="AN473" s="57"/>
      <c r="AO473" s="57"/>
      <c r="AP473" s="57"/>
      <c r="AQ473" s="57"/>
      <c r="AR473" s="57"/>
      <c r="AS473" s="57"/>
      <c r="AT473" s="57"/>
      <c r="AU473" s="57"/>
      <c r="AV473" s="57"/>
      <c r="AW473" s="57"/>
      <c r="AX473" s="57"/>
      <c r="AY473" s="57"/>
      <c r="AZ473" s="57"/>
      <c r="BA473" s="57"/>
      <c r="BB473" s="57"/>
      <c r="BC473" s="57"/>
      <c r="BD473" s="57"/>
      <c r="BE473" s="57"/>
      <c r="BF473" s="57"/>
      <c r="BG473" s="57"/>
      <c r="BH473" s="57"/>
      <c r="BI473" s="57"/>
      <c r="BJ473" s="57"/>
      <c r="BK473" s="57"/>
      <c r="BL473" s="57"/>
      <c r="BM473" s="57"/>
      <c r="BN473" s="57"/>
      <c r="BO473" s="57"/>
      <c r="BP473" s="57"/>
      <c r="BQ473" s="57"/>
      <c r="BR473" s="57"/>
      <c r="BS473" s="57"/>
      <c r="BT473" s="57"/>
      <c r="BU473" s="57"/>
      <c r="BV473" s="57"/>
      <c r="BW473" s="57"/>
      <c r="BX473" s="57"/>
      <c r="BY473" s="57"/>
      <c r="BZ473" s="57"/>
      <c r="CA473" s="57"/>
      <c r="CB473" s="57"/>
      <c r="CC473" s="57"/>
      <c r="CD473" s="57"/>
      <c r="CE473" s="57"/>
      <c r="CF473" s="57"/>
      <c r="CG473" s="57"/>
      <c r="CH473" s="57"/>
      <c r="CI473" s="57"/>
      <c r="CJ473" s="57"/>
      <c r="CK473" s="57"/>
      <c r="CL473" s="57"/>
      <c r="CM473" s="57"/>
      <c r="CN473" s="57"/>
      <c r="CO473" s="57"/>
      <c r="CP473" s="57"/>
      <c r="CQ473" s="57"/>
      <c r="CR473" s="57"/>
      <c r="CS473" s="57"/>
      <c r="CT473" s="57"/>
      <c r="CU473" s="57"/>
      <c r="CV473" s="57"/>
      <c r="CW473" s="57"/>
      <c r="CX473" s="57"/>
      <c r="CY473" s="57"/>
      <c r="CZ473" s="57"/>
      <c r="DA473" s="57"/>
      <c r="DB473" s="57"/>
      <c r="DC473" s="57"/>
      <c r="DD473" s="57"/>
      <c r="DE473" s="57"/>
      <c r="DF473" s="57"/>
      <c r="DG473" s="57"/>
      <c r="DH473" s="57"/>
      <c r="DI473" s="57"/>
      <c r="DJ473" s="57"/>
      <c r="DK473" s="57"/>
      <c r="DL473" s="57"/>
      <c r="DM473" s="57"/>
      <c r="DN473" s="57"/>
      <c r="DO473" s="57"/>
      <c r="DP473" s="57"/>
      <c r="DQ473" s="57"/>
      <c r="DR473" s="57"/>
      <c r="DS473" s="57"/>
      <c r="DT473" s="57"/>
      <c r="DU473" s="57"/>
      <c r="DV473" s="57"/>
      <c r="DW473" s="57"/>
      <c r="DX473" s="57"/>
      <c r="DY473" s="57"/>
      <c r="DZ473" s="57"/>
      <c r="EA473" s="57"/>
      <c r="EB473" s="57"/>
      <c r="EC473" s="57"/>
      <c r="ED473" s="57"/>
      <c r="EE473" s="57"/>
      <c r="EF473" s="57"/>
      <c r="EG473" s="57"/>
      <c r="EH473" s="57"/>
      <c r="EI473" s="57"/>
      <c r="EJ473" s="57"/>
      <c r="EK473" s="57"/>
      <c r="EL473" s="57"/>
      <c r="EM473" s="57"/>
      <c r="EN473" s="57"/>
      <c r="EO473" s="57"/>
      <c r="EP473" s="57"/>
      <c r="EQ473" s="57"/>
      <c r="ER473" s="57"/>
      <c r="ES473" s="57"/>
      <c r="ET473" s="57"/>
      <c r="EU473" s="57"/>
      <c r="EV473" s="57"/>
      <c r="EW473" s="57"/>
      <c r="EX473" s="57"/>
      <c r="EY473" s="57"/>
      <c r="EZ473" s="57"/>
      <c r="FA473" s="57"/>
      <c r="FB473" s="57"/>
      <c r="FC473" s="57"/>
      <c r="FD473" s="57"/>
      <c r="FE473" s="57"/>
      <c r="FF473" s="57"/>
      <c r="FG473" s="57"/>
      <c r="FH473" s="57"/>
      <c r="FI473" s="57"/>
      <c r="FJ473" s="57"/>
      <c r="FK473" s="57"/>
      <c r="FL473" s="57"/>
      <c r="FM473" s="57"/>
      <c r="FN473" s="57"/>
      <c r="FO473" s="57"/>
      <c r="FP473" s="57"/>
      <c r="FQ473" s="57"/>
      <c r="FR473" s="57"/>
      <c r="FS473" s="57"/>
      <c r="FT473" s="57"/>
      <c r="FU473" s="57"/>
      <c r="FV473" s="57"/>
      <c r="FW473" s="57"/>
      <c r="FX473" s="57"/>
      <c r="FY473" s="57"/>
      <c r="FZ473" s="57"/>
      <c r="GA473" s="57"/>
      <c r="GB473" s="57"/>
      <c r="GC473" s="57"/>
      <c r="GD473" s="57"/>
      <c r="GE473" s="57"/>
      <c r="GF473" s="57"/>
      <c r="GG473" s="57"/>
      <c r="GH473" s="57"/>
      <c r="GI473" s="57"/>
      <c r="GJ473" s="57"/>
      <c r="GK473" s="57"/>
      <c r="GL473" s="57"/>
      <c r="GM473" s="57"/>
      <c r="GN473" s="57"/>
      <c r="GO473" s="57"/>
      <c r="GP473" s="57"/>
      <c r="GQ473" s="57"/>
      <c r="GR473" s="57"/>
      <c r="GS473" s="57"/>
      <c r="GT473" s="57"/>
      <c r="GU473" s="57"/>
      <c r="GV473" s="57"/>
      <c r="GW473" s="57"/>
      <c r="GX473" s="57"/>
      <c r="GY473" s="57"/>
      <c r="GZ473" s="57"/>
      <c r="HA473" s="57"/>
      <c r="HB473" s="57"/>
      <c r="HC473" s="57"/>
      <c r="HD473" s="57"/>
      <c r="HE473" s="57"/>
      <c r="HF473" s="57"/>
      <c r="HG473" s="57"/>
      <c r="HH473" s="57"/>
      <c r="HI473" s="57"/>
      <c r="HJ473" s="57"/>
      <c r="HK473" s="57"/>
      <c r="HL473" s="57"/>
      <c r="HM473" s="57"/>
      <c r="HN473" s="57"/>
      <c r="HO473" s="57"/>
      <c r="HP473" s="57"/>
      <c r="HQ473" s="57"/>
      <c r="HR473" s="57"/>
      <c r="HS473" s="57"/>
      <c r="HT473" s="57"/>
      <c r="HU473" s="57"/>
      <c r="HV473" s="57"/>
      <c r="HW473" s="57"/>
      <c r="HX473" s="57"/>
      <c r="HY473" s="57"/>
      <c r="HZ473" s="57"/>
      <c r="IA473" s="57"/>
    </row>
    <row r="474" spans="1:259" s="274" customFormat="1" ht="13.5" customHeight="1">
      <c r="A474" s="593">
        <v>3.4</v>
      </c>
      <c r="B474" s="556" t="s">
        <v>535</v>
      </c>
      <c r="C474" s="594">
        <v>2</v>
      </c>
      <c r="D474" s="557" t="s">
        <v>98</v>
      </c>
      <c r="E474" s="374"/>
      <c r="F474" s="717">
        <f>ROUND(C474*E474,2)</f>
        <v>0</v>
      </c>
      <c r="G474" s="148">
        <f t="shared" si="54"/>
        <v>0</v>
      </c>
      <c r="H474" s="57"/>
      <c r="I474" s="57"/>
      <c r="J474" s="57"/>
      <c r="K474" s="57"/>
      <c r="L474" s="56"/>
      <c r="M474" s="56"/>
      <c r="N474" s="57"/>
      <c r="O474" s="57"/>
      <c r="P474" s="57"/>
      <c r="Q474" s="57"/>
      <c r="R474" s="57"/>
      <c r="S474" s="57"/>
      <c r="T474" s="57"/>
      <c r="U474" s="57"/>
      <c r="V474" s="57"/>
      <c r="W474" s="57"/>
      <c r="X474" s="57"/>
      <c r="Y474" s="57"/>
      <c r="Z474" s="57"/>
      <c r="AA474" s="57"/>
      <c r="AB474" s="57"/>
      <c r="AC474" s="57"/>
      <c r="AD474" s="57"/>
      <c r="AE474" s="57"/>
      <c r="AF474" s="57"/>
      <c r="AG474" s="57"/>
      <c r="AH474" s="57"/>
      <c r="AI474" s="57"/>
      <c r="AJ474" s="57"/>
      <c r="AK474" s="57"/>
      <c r="AL474" s="57"/>
      <c r="AM474" s="57"/>
      <c r="AN474" s="57"/>
      <c r="AO474" s="57"/>
      <c r="AP474" s="57"/>
      <c r="AQ474" s="57"/>
      <c r="AR474" s="57"/>
      <c r="AS474" s="57"/>
      <c r="AT474" s="57"/>
      <c r="AU474" s="57"/>
      <c r="AV474" s="57"/>
      <c r="AW474" s="57"/>
      <c r="AX474" s="57"/>
      <c r="AY474" s="57"/>
      <c r="AZ474" s="57"/>
      <c r="BA474" s="57"/>
      <c r="BB474" s="57"/>
      <c r="BC474" s="57"/>
      <c r="BD474" s="57"/>
      <c r="BE474" s="57"/>
      <c r="BF474" s="57"/>
      <c r="BG474" s="57"/>
      <c r="BH474" s="57"/>
      <c r="BI474" s="57"/>
      <c r="BJ474" s="57"/>
      <c r="BK474" s="57"/>
      <c r="BL474" s="57"/>
      <c r="BM474" s="57"/>
      <c r="BN474" s="57"/>
      <c r="BO474" s="57"/>
      <c r="BP474" s="57"/>
      <c r="BQ474" s="57"/>
      <c r="BR474" s="57"/>
      <c r="BS474" s="57"/>
      <c r="BT474" s="57"/>
      <c r="BU474" s="57"/>
      <c r="BV474" s="57"/>
      <c r="BW474" s="57"/>
      <c r="BX474" s="57"/>
      <c r="BY474" s="57"/>
      <c r="BZ474" s="57"/>
      <c r="CA474" s="57"/>
      <c r="CB474" s="57"/>
      <c r="CC474" s="57"/>
      <c r="CD474" s="57"/>
      <c r="CE474" s="57"/>
      <c r="CF474" s="57"/>
      <c r="CG474" s="57"/>
      <c r="CH474" s="57"/>
      <c r="CI474" s="57"/>
      <c r="CJ474" s="57"/>
      <c r="CK474" s="57"/>
      <c r="CL474" s="57"/>
      <c r="CM474" s="57"/>
      <c r="CN474" s="57"/>
      <c r="CO474" s="57"/>
      <c r="CP474" s="57"/>
      <c r="CQ474" s="57"/>
      <c r="CR474" s="57"/>
      <c r="CS474" s="57"/>
      <c r="CT474" s="57"/>
      <c r="CU474" s="57"/>
      <c r="CV474" s="57"/>
      <c r="CW474" s="57"/>
      <c r="CX474" s="57"/>
      <c r="CY474" s="57"/>
      <c r="CZ474" s="57"/>
      <c r="DA474" s="57"/>
      <c r="DB474" s="57"/>
      <c r="DC474" s="57"/>
      <c r="DD474" s="57"/>
      <c r="DE474" s="57"/>
      <c r="DF474" s="57"/>
      <c r="DG474" s="57"/>
      <c r="DH474" s="57"/>
      <c r="DI474" s="57"/>
      <c r="DJ474" s="57"/>
      <c r="DK474" s="57"/>
      <c r="DL474" s="57"/>
      <c r="DM474" s="57"/>
      <c r="DN474" s="57"/>
      <c r="DO474" s="57"/>
      <c r="DP474" s="57"/>
      <c r="DQ474" s="57"/>
      <c r="DR474" s="57"/>
      <c r="DS474" s="57"/>
      <c r="DT474" s="57"/>
      <c r="DU474" s="57"/>
      <c r="DV474" s="57"/>
      <c r="DW474" s="57"/>
      <c r="DX474" s="57"/>
      <c r="DY474" s="57"/>
      <c r="DZ474" s="57"/>
      <c r="EA474" s="57"/>
      <c r="EB474" s="57"/>
      <c r="EC474" s="57"/>
      <c r="ED474" s="57"/>
      <c r="EE474" s="57"/>
      <c r="EF474" s="57"/>
      <c r="EG474" s="57"/>
      <c r="EH474" s="57"/>
      <c r="EI474" s="57"/>
      <c r="EJ474" s="57"/>
      <c r="EK474" s="57"/>
      <c r="EL474" s="57"/>
      <c r="EM474" s="57"/>
      <c r="EN474" s="57"/>
      <c r="EO474" s="57"/>
      <c r="EP474" s="57"/>
      <c r="EQ474" s="57"/>
      <c r="ER474" s="57"/>
      <c r="ES474" s="57"/>
      <c r="ET474" s="57"/>
      <c r="EU474" s="57"/>
      <c r="EV474" s="57"/>
      <c r="EW474" s="57"/>
      <c r="EX474" s="57"/>
      <c r="EY474" s="57"/>
      <c r="EZ474" s="57"/>
      <c r="FA474" s="57"/>
      <c r="FB474" s="57"/>
      <c r="FC474" s="57"/>
      <c r="FD474" s="57"/>
      <c r="FE474" s="57"/>
      <c r="FF474" s="57"/>
      <c r="FG474" s="57"/>
      <c r="FH474" s="57"/>
      <c r="FI474" s="57"/>
      <c r="FJ474" s="57"/>
      <c r="FK474" s="57"/>
      <c r="FL474" s="57"/>
      <c r="FM474" s="57"/>
      <c r="FN474" s="57"/>
      <c r="FO474" s="57"/>
      <c r="FP474" s="57"/>
      <c r="FQ474" s="57"/>
      <c r="FR474" s="57"/>
      <c r="FS474" s="57"/>
      <c r="FT474" s="57"/>
      <c r="FU474" s="57"/>
      <c r="FV474" s="57"/>
      <c r="FW474" s="57"/>
      <c r="FX474" s="57"/>
      <c r="FY474" s="57"/>
      <c r="FZ474" s="57"/>
      <c r="GA474" s="57"/>
      <c r="GB474" s="57"/>
      <c r="GC474" s="57"/>
      <c r="GD474" s="57"/>
      <c r="GE474" s="57"/>
      <c r="GF474" s="57"/>
      <c r="GG474" s="57"/>
      <c r="GH474" s="57"/>
      <c r="GI474" s="57"/>
      <c r="GJ474" s="57"/>
      <c r="GK474" s="57"/>
      <c r="GL474" s="57"/>
      <c r="GM474" s="57"/>
      <c r="GN474" s="57"/>
      <c r="GO474" s="57"/>
      <c r="GP474" s="57"/>
      <c r="GQ474" s="57"/>
      <c r="GR474" s="57"/>
      <c r="GS474" s="57"/>
      <c r="GT474" s="57"/>
      <c r="GU474" s="57"/>
      <c r="GV474" s="57"/>
      <c r="GW474" s="57"/>
      <c r="GX474" s="57"/>
      <c r="GY474" s="57"/>
      <c r="GZ474" s="57"/>
      <c r="HA474" s="57"/>
      <c r="HB474" s="57"/>
      <c r="HC474" s="57"/>
      <c r="HD474" s="57"/>
      <c r="HE474" s="57"/>
      <c r="HF474" s="57"/>
      <c r="HG474" s="57"/>
      <c r="HH474" s="57"/>
      <c r="HI474" s="57"/>
      <c r="HJ474" s="57"/>
      <c r="HK474" s="57"/>
      <c r="HL474" s="57"/>
      <c r="HM474" s="57"/>
      <c r="HN474" s="57"/>
      <c r="HO474" s="57"/>
      <c r="HP474" s="57"/>
      <c r="HQ474" s="57"/>
      <c r="HR474" s="57"/>
      <c r="HS474" s="57"/>
      <c r="HT474" s="57"/>
      <c r="HU474" s="57"/>
      <c r="HV474" s="57"/>
      <c r="HW474" s="57"/>
      <c r="HX474" s="57"/>
      <c r="HY474" s="57"/>
      <c r="HZ474" s="57"/>
      <c r="IA474" s="57"/>
    </row>
    <row r="475" spans="1:259" s="274" customFormat="1">
      <c r="A475" s="119"/>
      <c r="B475" s="116"/>
      <c r="C475" s="423"/>
      <c r="D475" s="410"/>
      <c r="E475" s="102"/>
      <c r="F475" s="447"/>
      <c r="G475" s="148">
        <f t="shared" si="54"/>
        <v>0</v>
      </c>
      <c r="H475" s="57"/>
      <c r="I475" s="57"/>
      <c r="J475" s="57"/>
      <c r="K475" s="57"/>
      <c r="L475" s="56"/>
      <c r="M475" s="56"/>
      <c r="N475" s="57"/>
      <c r="O475" s="57"/>
      <c r="P475" s="57"/>
      <c r="Q475" s="57"/>
      <c r="R475" s="57"/>
      <c r="S475" s="57"/>
      <c r="T475" s="57"/>
      <c r="U475" s="57"/>
      <c r="V475" s="57"/>
      <c r="W475" s="57"/>
      <c r="X475" s="57"/>
      <c r="Y475" s="57"/>
      <c r="Z475" s="57"/>
      <c r="AA475" s="57"/>
      <c r="AB475" s="57"/>
      <c r="AC475" s="57"/>
      <c r="AD475" s="57"/>
      <c r="AE475" s="57"/>
      <c r="AF475" s="57"/>
      <c r="AG475" s="57"/>
      <c r="AH475" s="57"/>
      <c r="AI475" s="57"/>
      <c r="AJ475" s="57"/>
      <c r="AK475" s="57"/>
      <c r="AL475" s="57"/>
      <c r="AM475" s="57"/>
      <c r="AN475" s="57"/>
      <c r="AO475" s="57"/>
      <c r="AP475" s="57"/>
      <c r="AQ475" s="57"/>
      <c r="AR475" s="57"/>
      <c r="AS475" s="57"/>
      <c r="AT475" s="57"/>
      <c r="AU475" s="57"/>
      <c r="AV475" s="57"/>
      <c r="AW475" s="57"/>
      <c r="AX475" s="57"/>
      <c r="AY475" s="57"/>
      <c r="AZ475" s="57"/>
      <c r="BA475" s="57"/>
      <c r="BB475" s="57"/>
      <c r="BC475" s="57"/>
      <c r="BD475" s="57"/>
      <c r="BE475" s="57"/>
      <c r="BF475" s="57"/>
      <c r="BG475" s="57"/>
      <c r="BH475" s="57"/>
      <c r="BI475" s="57"/>
      <c r="BJ475" s="57"/>
      <c r="BK475" s="57"/>
      <c r="BL475" s="57"/>
      <c r="BM475" s="57"/>
      <c r="BN475" s="57"/>
      <c r="BO475" s="57"/>
      <c r="BP475" s="57"/>
      <c r="BQ475" s="57"/>
      <c r="BR475" s="57"/>
      <c r="BS475" s="57"/>
      <c r="BT475" s="57"/>
      <c r="BU475" s="57"/>
      <c r="BV475" s="57"/>
      <c r="BW475" s="57"/>
      <c r="BX475" s="57"/>
      <c r="BY475" s="57"/>
      <c r="BZ475" s="57"/>
      <c r="CA475" s="57"/>
      <c r="CB475" s="57"/>
      <c r="CC475" s="57"/>
      <c r="CD475" s="57"/>
      <c r="CE475" s="57"/>
      <c r="CF475" s="57"/>
      <c r="CG475" s="57"/>
      <c r="CH475" s="57"/>
      <c r="CI475" s="57"/>
      <c r="CJ475" s="57"/>
      <c r="CK475" s="57"/>
      <c r="CL475" s="57"/>
      <c r="CM475" s="57"/>
      <c r="CN475" s="57"/>
      <c r="CO475" s="57"/>
      <c r="CP475" s="57"/>
      <c r="CQ475" s="57"/>
      <c r="CR475" s="57"/>
      <c r="CS475" s="57"/>
      <c r="CT475" s="57"/>
      <c r="CU475" s="57"/>
      <c r="CV475" s="57"/>
      <c r="CW475" s="57"/>
      <c r="CX475" s="57"/>
      <c r="CY475" s="57"/>
      <c r="CZ475" s="57"/>
      <c r="DA475" s="57"/>
      <c r="DB475" s="57"/>
      <c r="DC475" s="57"/>
      <c r="DD475" s="57"/>
      <c r="DE475" s="57"/>
      <c r="DF475" s="57"/>
      <c r="DG475" s="57"/>
      <c r="DH475" s="57"/>
      <c r="DI475" s="57"/>
      <c r="DJ475" s="57"/>
      <c r="DK475" s="57"/>
      <c r="DL475" s="57"/>
      <c r="DM475" s="57"/>
      <c r="DN475" s="57"/>
      <c r="DO475" s="57"/>
      <c r="DP475" s="57"/>
      <c r="DQ475" s="57"/>
      <c r="DR475" s="57"/>
      <c r="DS475" s="57"/>
      <c r="DT475" s="57"/>
      <c r="DU475" s="57"/>
      <c r="DV475" s="57"/>
      <c r="DW475" s="57"/>
      <c r="DX475" s="57"/>
      <c r="DY475" s="57"/>
      <c r="DZ475" s="57"/>
      <c r="EA475" s="57"/>
      <c r="EB475" s="57"/>
      <c r="EC475" s="57"/>
      <c r="ED475" s="57"/>
      <c r="EE475" s="57"/>
      <c r="EF475" s="57"/>
      <c r="EG475" s="57"/>
      <c r="EH475" s="57"/>
      <c r="EI475" s="57"/>
      <c r="EJ475" s="57"/>
      <c r="EK475" s="57"/>
      <c r="EL475" s="57"/>
      <c r="EM475" s="57"/>
      <c r="EN475" s="57"/>
      <c r="EO475" s="57"/>
      <c r="EP475" s="57"/>
      <c r="EQ475" s="57"/>
      <c r="ER475" s="57"/>
      <c r="ES475" s="57"/>
      <c r="ET475" s="57"/>
      <c r="EU475" s="57"/>
      <c r="EV475" s="57"/>
      <c r="EW475" s="57"/>
      <c r="EX475" s="57"/>
      <c r="EY475" s="57"/>
      <c r="EZ475" s="57"/>
      <c r="FA475" s="57"/>
      <c r="FB475" s="57"/>
      <c r="FC475" s="57"/>
      <c r="FD475" s="57"/>
      <c r="FE475" s="57"/>
      <c r="FF475" s="57"/>
      <c r="FG475" s="57"/>
      <c r="FH475" s="57"/>
      <c r="FI475" s="57"/>
      <c r="FJ475" s="57"/>
      <c r="FK475" s="57"/>
      <c r="FL475" s="57"/>
      <c r="FM475" s="57"/>
      <c r="FN475" s="57"/>
      <c r="FO475" s="57"/>
      <c r="FP475" s="57"/>
      <c r="FQ475" s="57"/>
      <c r="FR475" s="57"/>
      <c r="FS475" s="57"/>
      <c r="FT475" s="57"/>
      <c r="FU475" s="57"/>
      <c r="FV475" s="57"/>
      <c r="FW475" s="57"/>
      <c r="FX475" s="57"/>
      <c r="FY475" s="57"/>
      <c r="FZ475" s="57"/>
      <c r="GA475" s="57"/>
      <c r="GB475" s="57"/>
      <c r="GC475" s="57"/>
      <c r="GD475" s="57"/>
      <c r="GE475" s="57"/>
      <c r="GF475" s="57"/>
      <c r="GG475" s="57"/>
      <c r="GH475" s="57"/>
      <c r="GI475" s="57"/>
      <c r="GJ475" s="57"/>
      <c r="GK475" s="57"/>
      <c r="GL475" s="57"/>
      <c r="GM475" s="57"/>
      <c r="GN475" s="57"/>
      <c r="GO475" s="57"/>
      <c r="GP475" s="57"/>
      <c r="GQ475" s="57"/>
      <c r="GR475" s="57"/>
      <c r="GS475" s="57"/>
      <c r="GT475" s="57"/>
      <c r="GU475" s="57"/>
      <c r="GV475" s="57"/>
      <c r="GW475" s="57"/>
      <c r="GX475" s="57"/>
      <c r="GY475" s="57"/>
      <c r="GZ475" s="57"/>
      <c r="HA475" s="57"/>
      <c r="HB475" s="57"/>
      <c r="HC475" s="57"/>
      <c r="HD475" s="57"/>
      <c r="HE475" s="57"/>
      <c r="HF475" s="57"/>
      <c r="HG475" s="57"/>
      <c r="HH475" s="57"/>
      <c r="HI475" s="57"/>
      <c r="HJ475" s="57"/>
      <c r="HK475" s="57"/>
      <c r="HL475" s="57"/>
      <c r="HM475" s="57"/>
      <c r="HN475" s="57"/>
      <c r="HO475" s="57"/>
      <c r="HP475" s="57"/>
      <c r="HQ475" s="57"/>
      <c r="HR475" s="57"/>
      <c r="HS475" s="57"/>
      <c r="HT475" s="57"/>
      <c r="HU475" s="57"/>
      <c r="HV475" s="57"/>
      <c r="HW475" s="57"/>
      <c r="HX475" s="57"/>
      <c r="HY475" s="57"/>
      <c r="HZ475" s="57"/>
      <c r="IA475" s="57"/>
    </row>
    <row r="476" spans="1:259" s="274" customFormat="1" ht="16.5" customHeight="1">
      <c r="A476" s="122">
        <v>4</v>
      </c>
      <c r="B476" s="132" t="s">
        <v>533</v>
      </c>
      <c r="C476" s="423"/>
      <c r="D476" s="410"/>
      <c r="E476" s="102"/>
      <c r="F476" s="447"/>
      <c r="G476" s="148">
        <f t="shared" si="54"/>
        <v>0</v>
      </c>
      <c r="H476" s="87"/>
      <c r="I476" s="57"/>
      <c r="J476" s="57"/>
      <c r="K476" s="57"/>
      <c r="L476" s="56"/>
      <c r="M476" s="56"/>
      <c r="N476" s="57"/>
      <c r="O476" s="57"/>
      <c r="P476" s="57"/>
      <c r="Q476" s="57"/>
      <c r="R476" s="57"/>
      <c r="S476" s="57"/>
      <c r="T476" s="57"/>
      <c r="U476" s="57"/>
      <c r="V476" s="57"/>
      <c r="W476" s="57"/>
      <c r="X476" s="57"/>
      <c r="Y476" s="57"/>
      <c r="Z476" s="57"/>
      <c r="AA476" s="57"/>
      <c r="AB476" s="57"/>
      <c r="AC476" s="57"/>
      <c r="AD476" s="57"/>
      <c r="AE476" s="57"/>
      <c r="AF476" s="57"/>
      <c r="AG476" s="57"/>
      <c r="AH476" s="57"/>
      <c r="AI476" s="57"/>
      <c r="AJ476" s="57"/>
      <c r="AK476" s="57"/>
      <c r="AL476" s="57"/>
      <c r="AM476" s="57"/>
      <c r="AN476" s="57"/>
      <c r="AO476" s="57"/>
      <c r="AP476" s="57"/>
      <c r="AQ476" s="57"/>
      <c r="AR476" s="57"/>
      <c r="AS476" s="57"/>
      <c r="AT476" s="57"/>
      <c r="AU476" s="57"/>
      <c r="AV476" s="57"/>
      <c r="AW476" s="57"/>
      <c r="AX476" s="57"/>
      <c r="AY476" s="57"/>
      <c r="AZ476" s="57"/>
      <c r="BA476" s="57"/>
      <c r="BB476" s="57"/>
      <c r="BC476" s="57"/>
      <c r="BD476" s="57"/>
      <c r="BE476" s="57"/>
      <c r="BF476" s="57"/>
      <c r="BG476" s="57"/>
      <c r="BH476" s="57"/>
      <c r="BI476" s="57"/>
      <c r="BJ476" s="57"/>
      <c r="BK476" s="57"/>
      <c r="BL476" s="57"/>
      <c r="BM476" s="57"/>
      <c r="BN476" s="57"/>
      <c r="BO476" s="57"/>
      <c r="BP476" s="57"/>
      <c r="BQ476" s="57"/>
      <c r="BR476" s="57"/>
      <c r="BS476" s="57"/>
      <c r="BT476" s="57"/>
      <c r="BU476" s="57"/>
      <c r="BV476" s="57"/>
      <c r="BW476" s="57"/>
      <c r="BX476" s="57"/>
      <c r="BY476" s="57"/>
      <c r="BZ476" s="57"/>
      <c r="CA476" s="57"/>
      <c r="CB476" s="57"/>
      <c r="CC476" s="57"/>
      <c r="CD476" s="57"/>
      <c r="CE476" s="57"/>
      <c r="CF476" s="57"/>
      <c r="CG476" s="57"/>
      <c r="CH476" s="57"/>
      <c r="CI476" s="57"/>
      <c r="CJ476" s="57"/>
      <c r="CK476" s="57"/>
      <c r="CL476" s="57"/>
      <c r="CM476" s="57"/>
      <c r="CN476" s="57"/>
      <c r="CO476" s="57"/>
      <c r="CP476" s="57"/>
      <c r="CQ476" s="57"/>
      <c r="CR476" s="57"/>
      <c r="CS476" s="57"/>
      <c r="CT476" s="57"/>
      <c r="CU476" s="57"/>
      <c r="CV476" s="57"/>
      <c r="CW476" s="57"/>
      <c r="CX476" s="57"/>
      <c r="CY476" s="57"/>
      <c r="CZ476" s="57"/>
      <c r="DA476" s="57"/>
      <c r="DB476" s="57"/>
      <c r="DC476" s="57"/>
      <c r="DD476" s="57"/>
      <c r="DE476" s="57"/>
      <c r="DF476" s="57"/>
      <c r="DG476" s="57"/>
      <c r="DH476" s="57"/>
      <c r="DI476" s="57"/>
      <c r="DJ476" s="57"/>
      <c r="DK476" s="57"/>
      <c r="DL476" s="57"/>
      <c r="DM476" s="57"/>
      <c r="DN476" s="57"/>
      <c r="DO476" s="57"/>
      <c r="DP476" s="57"/>
      <c r="DQ476" s="57"/>
      <c r="DR476" s="57"/>
      <c r="DS476" s="57"/>
      <c r="DT476" s="57"/>
      <c r="DU476" s="57"/>
      <c r="DV476" s="57"/>
      <c r="DW476" s="57"/>
      <c r="DX476" s="57"/>
      <c r="DY476" s="57"/>
      <c r="DZ476" s="57"/>
      <c r="EA476" s="57"/>
      <c r="EB476" s="57"/>
      <c r="EC476" s="57"/>
      <c r="ED476" s="57"/>
      <c r="EE476" s="57"/>
      <c r="EF476" s="57"/>
      <c r="EG476" s="57"/>
      <c r="EH476" s="57"/>
      <c r="EI476" s="57"/>
      <c r="EJ476" s="57"/>
      <c r="EK476" s="57"/>
      <c r="EL476" s="57"/>
      <c r="EM476" s="57"/>
      <c r="EN476" s="57"/>
      <c r="EO476" s="57"/>
      <c r="EP476" s="57"/>
      <c r="EQ476" s="57"/>
      <c r="ER476" s="57"/>
      <c r="ES476" s="57"/>
      <c r="ET476" s="57"/>
      <c r="EU476" s="57"/>
      <c r="EV476" s="57"/>
      <c r="EW476" s="57"/>
      <c r="EX476" s="57"/>
      <c r="EY476" s="57"/>
      <c r="EZ476" s="57"/>
      <c r="FA476" s="57"/>
      <c r="FB476" s="57"/>
      <c r="FC476" s="57"/>
      <c r="FD476" s="57"/>
      <c r="FE476" s="57"/>
      <c r="FF476" s="57"/>
      <c r="FG476" s="57"/>
      <c r="FH476" s="57"/>
      <c r="FI476" s="57"/>
      <c r="FJ476" s="57"/>
      <c r="FK476" s="57"/>
      <c r="FL476" s="57"/>
      <c r="FM476" s="57"/>
      <c r="FN476" s="57"/>
      <c r="FO476" s="57"/>
      <c r="FP476" s="57"/>
      <c r="FQ476" s="57"/>
      <c r="FR476" s="57"/>
      <c r="FS476" s="57"/>
      <c r="FT476" s="57"/>
      <c r="FU476" s="57"/>
      <c r="FV476" s="57"/>
      <c r="FW476" s="57"/>
      <c r="FX476" s="57"/>
      <c r="FY476" s="57"/>
      <c r="FZ476" s="57"/>
      <c r="GA476" s="57"/>
      <c r="GB476" s="57"/>
      <c r="GC476" s="57"/>
      <c r="GD476" s="57"/>
      <c r="GE476" s="57"/>
      <c r="GF476" s="57"/>
      <c r="GG476" s="57"/>
      <c r="GH476" s="57"/>
      <c r="GI476" s="57"/>
      <c r="GJ476" s="57"/>
      <c r="GK476" s="57"/>
      <c r="GL476" s="57"/>
      <c r="GM476" s="57"/>
      <c r="GN476" s="57"/>
      <c r="GO476" s="57"/>
      <c r="GP476" s="57"/>
      <c r="GQ476" s="57"/>
      <c r="GR476" s="57"/>
      <c r="GS476" s="57"/>
      <c r="GT476" s="57"/>
      <c r="GU476" s="57"/>
      <c r="GV476" s="57"/>
      <c r="GW476" s="57"/>
      <c r="GX476" s="57"/>
      <c r="GY476" s="57"/>
      <c r="GZ476" s="57"/>
      <c r="HA476" s="57"/>
      <c r="HB476" s="57"/>
      <c r="HC476" s="57"/>
      <c r="HD476" s="57"/>
      <c r="HE476" s="57"/>
      <c r="HF476" s="57"/>
      <c r="HG476" s="57"/>
      <c r="HH476" s="57"/>
      <c r="HI476" s="57"/>
      <c r="HJ476" s="57"/>
      <c r="HK476" s="57"/>
      <c r="HL476" s="57"/>
      <c r="HM476" s="57"/>
      <c r="HN476" s="57"/>
      <c r="HO476" s="57"/>
      <c r="HP476" s="57"/>
      <c r="HQ476" s="57"/>
      <c r="HR476" s="57"/>
      <c r="HS476" s="57"/>
      <c r="HT476" s="57"/>
      <c r="HU476" s="57"/>
      <c r="HV476" s="57"/>
      <c r="HW476" s="57"/>
      <c r="HX476" s="57"/>
      <c r="HY476" s="57"/>
      <c r="HZ476" s="57"/>
      <c r="IA476" s="57"/>
    </row>
    <row r="477" spans="1:259" s="274" customFormat="1" ht="12.75" customHeight="1">
      <c r="A477" s="119">
        <v>4.0999999999999996</v>
      </c>
      <c r="B477" s="116" t="s">
        <v>171</v>
      </c>
      <c r="C477" s="423">
        <v>37.29</v>
      </c>
      <c r="D477" s="410" t="s">
        <v>420</v>
      </c>
      <c r="E477" s="102"/>
      <c r="F477" s="447">
        <f t="shared" ref="F477:F491" si="56">ROUND(C477*E477,2)</f>
        <v>0</v>
      </c>
      <c r="G477" s="148">
        <f t="shared" si="54"/>
        <v>0</v>
      </c>
      <c r="H477" s="87"/>
      <c r="I477" s="57"/>
      <c r="J477" s="57"/>
      <c r="K477" s="57"/>
      <c r="L477" s="56"/>
      <c r="M477" s="56"/>
      <c r="N477" s="57"/>
      <c r="O477" s="57"/>
      <c r="P477" s="57"/>
      <c r="Q477" s="57"/>
      <c r="R477" s="57"/>
      <c r="S477" s="57"/>
      <c r="T477" s="57"/>
      <c r="U477" s="57"/>
      <c r="V477" s="57"/>
      <c r="W477" s="57"/>
      <c r="X477" s="57"/>
      <c r="Y477" s="57"/>
      <c r="Z477" s="57"/>
      <c r="AA477" s="57"/>
      <c r="AB477" s="57"/>
      <c r="AC477" s="57"/>
      <c r="AD477" s="57"/>
      <c r="AE477" s="57"/>
      <c r="AF477" s="57"/>
      <c r="AG477" s="57"/>
      <c r="AH477" s="57"/>
      <c r="AI477" s="57"/>
      <c r="AJ477" s="57"/>
      <c r="AK477" s="57"/>
      <c r="AL477" s="57"/>
      <c r="AM477" s="57"/>
      <c r="AN477" s="57"/>
      <c r="AO477" s="57"/>
      <c r="AP477" s="57"/>
      <c r="AQ477" s="57"/>
      <c r="AR477" s="57"/>
      <c r="AS477" s="57"/>
      <c r="AT477" s="57"/>
      <c r="AU477" s="57"/>
      <c r="AV477" s="57"/>
      <c r="AW477" s="57"/>
      <c r="AX477" s="57"/>
      <c r="AY477" s="57"/>
      <c r="AZ477" s="57"/>
      <c r="BA477" s="57"/>
      <c r="BB477" s="57"/>
      <c r="BC477" s="57"/>
      <c r="BD477" s="57"/>
      <c r="BE477" s="57"/>
      <c r="BF477" s="57"/>
      <c r="BG477" s="57"/>
      <c r="BH477" s="57"/>
      <c r="BI477" s="57"/>
      <c r="BJ477" s="57"/>
      <c r="BK477" s="57"/>
      <c r="BL477" s="57"/>
      <c r="BM477" s="57"/>
      <c r="BN477" s="57"/>
      <c r="BO477" s="57"/>
      <c r="BP477" s="57"/>
      <c r="BQ477" s="57"/>
      <c r="BR477" s="57"/>
      <c r="BS477" s="57"/>
      <c r="BT477" s="57"/>
      <c r="BU477" s="57"/>
      <c r="BV477" s="57"/>
      <c r="BW477" s="57"/>
      <c r="BX477" s="57"/>
      <c r="BY477" s="57"/>
      <c r="BZ477" s="57"/>
      <c r="CA477" s="57"/>
      <c r="CB477" s="57"/>
      <c r="CC477" s="57"/>
      <c r="CD477" s="57"/>
      <c r="CE477" s="57"/>
      <c r="CF477" s="57"/>
      <c r="CG477" s="57"/>
      <c r="CH477" s="57"/>
      <c r="CI477" s="57"/>
      <c r="CJ477" s="57"/>
      <c r="CK477" s="57"/>
      <c r="CL477" s="57"/>
      <c r="CM477" s="57"/>
      <c r="CN477" s="57"/>
      <c r="CO477" s="57"/>
      <c r="CP477" s="57"/>
      <c r="CQ477" s="57"/>
      <c r="CR477" s="57"/>
      <c r="CS477" s="57"/>
      <c r="CT477" s="57"/>
      <c r="CU477" s="57"/>
      <c r="CV477" s="57"/>
      <c r="CW477" s="57"/>
      <c r="CX477" s="57"/>
      <c r="CY477" s="57"/>
      <c r="CZ477" s="57"/>
      <c r="DA477" s="57"/>
      <c r="DB477" s="57"/>
      <c r="DC477" s="57"/>
      <c r="DD477" s="57"/>
      <c r="DE477" s="57"/>
      <c r="DF477" s="57"/>
      <c r="DG477" s="57"/>
      <c r="DH477" s="57"/>
      <c r="DI477" s="57"/>
      <c r="DJ477" s="57"/>
      <c r="DK477" s="57"/>
      <c r="DL477" s="57"/>
      <c r="DM477" s="57"/>
      <c r="DN477" s="57"/>
      <c r="DO477" s="57"/>
      <c r="DP477" s="57"/>
      <c r="DQ477" s="57"/>
      <c r="DR477" s="57"/>
      <c r="DS477" s="57"/>
      <c r="DT477" s="57"/>
      <c r="DU477" s="57"/>
      <c r="DV477" s="57"/>
      <c r="DW477" s="57"/>
      <c r="DX477" s="57"/>
      <c r="DY477" s="57"/>
      <c r="DZ477" s="57"/>
      <c r="EA477" s="57"/>
      <c r="EB477" s="57"/>
      <c r="EC477" s="57"/>
      <c r="ED477" s="57"/>
      <c r="EE477" s="57"/>
      <c r="EF477" s="57"/>
      <c r="EG477" s="57"/>
      <c r="EH477" s="57"/>
      <c r="EI477" s="57"/>
      <c r="EJ477" s="57"/>
      <c r="EK477" s="57"/>
      <c r="EL477" s="57"/>
      <c r="EM477" s="57"/>
      <c r="EN477" s="57"/>
      <c r="EO477" s="57"/>
      <c r="EP477" s="57"/>
      <c r="EQ477" s="57"/>
      <c r="ER477" s="57"/>
      <c r="ES477" s="57"/>
      <c r="ET477" s="57"/>
      <c r="EU477" s="57"/>
      <c r="EV477" s="57"/>
      <c r="EW477" s="57"/>
      <c r="EX477" s="57"/>
      <c r="EY477" s="57"/>
      <c r="EZ477" s="57"/>
      <c r="FA477" s="57"/>
      <c r="FB477" s="57"/>
      <c r="FC477" s="57"/>
      <c r="FD477" s="57"/>
      <c r="FE477" s="57"/>
      <c r="FF477" s="57"/>
      <c r="FG477" s="57"/>
      <c r="FH477" s="57"/>
      <c r="FI477" s="57"/>
      <c r="FJ477" s="57"/>
      <c r="FK477" s="57"/>
      <c r="FL477" s="57"/>
      <c r="FM477" s="57"/>
      <c r="FN477" s="57"/>
      <c r="FO477" s="57"/>
      <c r="FP477" s="57"/>
      <c r="FQ477" s="57"/>
      <c r="FR477" s="57"/>
      <c r="FS477" s="57"/>
      <c r="FT477" s="57"/>
      <c r="FU477" s="57"/>
      <c r="FV477" s="57"/>
      <c r="FW477" s="57"/>
      <c r="FX477" s="57"/>
      <c r="FY477" s="57"/>
      <c r="FZ477" s="57"/>
      <c r="GA477" s="57"/>
      <c r="GB477" s="57"/>
      <c r="GC477" s="57"/>
      <c r="GD477" s="57"/>
      <c r="GE477" s="57"/>
      <c r="GF477" s="57"/>
      <c r="GG477" s="57"/>
      <c r="GH477" s="57"/>
      <c r="GI477" s="57"/>
      <c r="GJ477" s="57"/>
      <c r="GK477" s="57"/>
      <c r="GL477" s="57"/>
      <c r="GM477" s="57"/>
      <c r="GN477" s="57"/>
      <c r="GO477" s="57"/>
      <c r="GP477" s="57"/>
      <c r="GQ477" s="57"/>
      <c r="GR477" s="57"/>
      <c r="GS477" s="57"/>
      <c r="GT477" s="57"/>
      <c r="GU477" s="57"/>
      <c r="GV477" s="57"/>
      <c r="GW477" s="57"/>
      <c r="GX477" s="57"/>
      <c r="GY477" s="57"/>
      <c r="GZ477" s="57"/>
      <c r="HA477" s="57"/>
      <c r="HB477" s="57"/>
      <c r="HC477" s="57"/>
      <c r="HD477" s="57"/>
      <c r="HE477" s="57"/>
      <c r="HF477" s="57"/>
      <c r="HG477" s="57"/>
      <c r="HH477" s="57"/>
      <c r="HI477" s="57"/>
      <c r="HJ477" s="57"/>
      <c r="HK477" s="57"/>
      <c r="HL477" s="57"/>
      <c r="HM477" s="57"/>
      <c r="HN477" s="57"/>
      <c r="HO477" s="57"/>
      <c r="HP477" s="57"/>
      <c r="HQ477" s="57"/>
      <c r="HR477" s="57"/>
      <c r="HS477" s="57"/>
      <c r="HT477" s="57"/>
      <c r="HU477" s="57"/>
      <c r="HV477" s="57"/>
      <c r="HW477" s="57"/>
      <c r="HX477" s="57"/>
      <c r="HY477" s="57"/>
      <c r="HZ477" s="57"/>
      <c r="IA477" s="57"/>
    </row>
    <row r="478" spans="1:259" s="274" customFormat="1">
      <c r="A478" s="119">
        <v>4.2</v>
      </c>
      <c r="B478" s="116" t="s">
        <v>172</v>
      </c>
      <c r="C478" s="423">
        <v>120.53</v>
      </c>
      <c r="D478" s="410" t="s">
        <v>420</v>
      </c>
      <c r="E478" s="102"/>
      <c r="F478" s="447">
        <f t="shared" si="56"/>
        <v>0</v>
      </c>
      <c r="G478" s="148">
        <f t="shared" si="54"/>
        <v>0</v>
      </c>
      <c r="H478" s="87"/>
      <c r="I478" s="57"/>
      <c r="J478" s="57"/>
      <c r="K478" s="57"/>
      <c r="L478" s="56"/>
      <c r="M478" s="56"/>
      <c r="N478" s="57"/>
      <c r="O478" s="57"/>
      <c r="P478" s="57"/>
      <c r="Q478" s="57"/>
      <c r="R478" s="57"/>
      <c r="S478" s="57"/>
      <c r="T478" s="57"/>
      <c r="U478" s="57"/>
      <c r="V478" s="57"/>
      <c r="W478" s="57"/>
      <c r="X478" s="57"/>
      <c r="Y478" s="57"/>
      <c r="Z478" s="57"/>
      <c r="AA478" s="57"/>
      <c r="AB478" s="57"/>
      <c r="AC478" s="57"/>
      <c r="AD478" s="57"/>
      <c r="AE478" s="57"/>
      <c r="AF478" s="57"/>
      <c r="AG478" s="57"/>
      <c r="AH478" s="57"/>
      <c r="AI478" s="57"/>
      <c r="AJ478" s="57"/>
      <c r="AK478" s="57"/>
      <c r="AL478" s="57"/>
      <c r="AM478" s="57"/>
      <c r="AN478" s="57"/>
      <c r="AO478" s="57"/>
      <c r="AP478" s="57"/>
      <c r="AQ478" s="57"/>
      <c r="AR478" s="57"/>
      <c r="AS478" s="57"/>
      <c r="AT478" s="57"/>
      <c r="AU478" s="57"/>
      <c r="AV478" s="57"/>
      <c r="AW478" s="57"/>
      <c r="AX478" s="57"/>
      <c r="AY478" s="57"/>
      <c r="AZ478" s="57"/>
      <c r="BA478" s="57"/>
      <c r="BB478" s="57"/>
      <c r="BC478" s="57"/>
      <c r="BD478" s="57"/>
      <c r="BE478" s="57"/>
      <c r="BF478" s="57"/>
      <c r="BG478" s="57"/>
      <c r="BH478" s="57"/>
      <c r="BI478" s="57"/>
      <c r="BJ478" s="57"/>
      <c r="BK478" s="57"/>
      <c r="BL478" s="57"/>
      <c r="BM478" s="57"/>
      <c r="BN478" s="57"/>
      <c r="BO478" s="57"/>
      <c r="BP478" s="57"/>
      <c r="BQ478" s="57"/>
      <c r="BR478" s="57"/>
      <c r="BS478" s="57"/>
      <c r="BT478" s="57"/>
      <c r="BU478" s="57"/>
      <c r="BV478" s="57"/>
      <c r="BW478" s="57"/>
      <c r="BX478" s="57"/>
      <c r="BY478" s="57"/>
      <c r="BZ478" s="57"/>
      <c r="CA478" s="57"/>
      <c r="CB478" s="57"/>
      <c r="CC478" s="57"/>
      <c r="CD478" s="57"/>
      <c r="CE478" s="57"/>
      <c r="CF478" s="57"/>
      <c r="CG478" s="57"/>
      <c r="CH478" s="57"/>
      <c r="CI478" s="57"/>
      <c r="CJ478" s="57"/>
      <c r="CK478" s="57"/>
      <c r="CL478" s="57"/>
      <c r="CM478" s="57"/>
      <c r="CN478" s="57"/>
      <c r="CO478" s="57"/>
      <c r="CP478" s="57"/>
      <c r="CQ478" s="57"/>
      <c r="CR478" s="57"/>
      <c r="CS478" s="57"/>
      <c r="CT478" s="57"/>
      <c r="CU478" s="57"/>
      <c r="CV478" s="57"/>
      <c r="CW478" s="57"/>
      <c r="CX478" s="57"/>
      <c r="CY478" s="57"/>
      <c r="CZ478" s="57"/>
      <c r="DA478" s="57"/>
      <c r="DB478" s="57"/>
      <c r="DC478" s="57"/>
      <c r="DD478" s="57"/>
      <c r="DE478" s="57"/>
      <c r="DF478" s="57"/>
      <c r="DG478" s="57"/>
      <c r="DH478" s="57"/>
      <c r="DI478" s="57"/>
      <c r="DJ478" s="57"/>
      <c r="DK478" s="57"/>
      <c r="DL478" s="57"/>
      <c r="DM478" s="57"/>
      <c r="DN478" s="57"/>
      <c r="DO478" s="57"/>
      <c r="DP478" s="57"/>
      <c r="DQ478" s="57"/>
      <c r="DR478" s="57"/>
      <c r="DS478" s="57"/>
      <c r="DT478" s="57"/>
      <c r="DU478" s="57"/>
      <c r="DV478" s="57"/>
      <c r="DW478" s="57"/>
      <c r="DX478" s="57"/>
      <c r="DY478" s="57"/>
      <c r="DZ478" s="57"/>
      <c r="EA478" s="57"/>
      <c r="EB478" s="57"/>
      <c r="EC478" s="57"/>
      <c r="ED478" s="57"/>
      <c r="EE478" s="57"/>
      <c r="EF478" s="57"/>
      <c r="EG478" s="57"/>
      <c r="EH478" s="57"/>
      <c r="EI478" s="57"/>
      <c r="EJ478" s="57"/>
      <c r="EK478" s="57"/>
      <c r="EL478" s="57"/>
      <c r="EM478" s="57"/>
      <c r="EN478" s="57"/>
      <c r="EO478" s="57"/>
      <c r="EP478" s="57"/>
      <c r="EQ478" s="57"/>
      <c r="ER478" s="57"/>
      <c r="ES478" s="57"/>
      <c r="ET478" s="57"/>
      <c r="EU478" s="57"/>
      <c r="EV478" s="57"/>
      <c r="EW478" s="57"/>
      <c r="EX478" s="57"/>
      <c r="EY478" s="57"/>
      <c r="EZ478" s="57"/>
      <c r="FA478" s="57"/>
      <c r="FB478" s="57"/>
      <c r="FC478" s="57"/>
      <c r="FD478" s="57"/>
      <c r="FE478" s="57"/>
      <c r="FF478" s="57"/>
      <c r="FG478" s="57"/>
      <c r="FH478" s="57"/>
      <c r="FI478" s="57"/>
      <c r="FJ478" s="57"/>
      <c r="FK478" s="57"/>
      <c r="FL478" s="57"/>
      <c r="FM478" s="57"/>
      <c r="FN478" s="57"/>
      <c r="FO478" s="57"/>
      <c r="FP478" s="57"/>
      <c r="FQ478" s="57"/>
      <c r="FR478" s="57"/>
      <c r="FS478" s="57"/>
      <c r="FT478" s="57"/>
      <c r="FU478" s="57"/>
      <c r="FV478" s="57"/>
      <c r="FW478" s="57"/>
      <c r="FX478" s="57"/>
      <c r="FY478" s="57"/>
      <c r="FZ478" s="57"/>
      <c r="GA478" s="57"/>
      <c r="GB478" s="57"/>
      <c r="GC478" s="57"/>
      <c r="GD478" s="57"/>
      <c r="GE478" s="57"/>
      <c r="GF478" s="57"/>
      <c r="GG478" s="57"/>
      <c r="GH478" s="57"/>
      <c r="GI478" s="57"/>
      <c r="GJ478" s="57"/>
      <c r="GK478" s="57"/>
      <c r="GL478" s="57"/>
      <c r="GM478" s="57"/>
      <c r="GN478" s="57"/>
      <c r="GO478" s="57"/>
      <c r="GP478" s="57"/>
      <c r="GQ478" s="57"/>
      <c r="GR478" s="57"/>
      <c r="GS478" s="57"/>
      <c r="GT478" s="57"/>
      <c r="GU478" s="57"/>
      <c r="GV478" s="57"/>
      <c r="GW478" s="57"/>
      <c r="GX478" s="57"/>
      <c r="GY478" s="57"/>
      <c r="GZ478" s="57"/>
      <c r="HA478" s="57"/>
      <c r="HB478" s="57"/>
      <c r="HC478" s="57"/>
      <c r="HD478" s="57"/>
      <c r="HE478" s="57"/>
      <c r="HF478" s="57"/>
      <c r="HG478" s="57"/>
      <c r="HH478" s="57"/>
      <c r="HI478" s="57"/>
      <c r="HJ478" s="57"/>
      <c r="HK478" s="57"/>
      <c r="HL478" s="57"/>
      <c r="HM478" s="57"/>
      <c r="HN478" s="57"/>
      <c r="HO478" s="57"/>
      <c r="HP478" s="57"/>
      <c r="HQ478" s="57"/>
      <c r="HR478" s="57"/>
      <c r="HS478" s="57"/>
      <c r="HT478" s="57"/>
      <c r="HU478" s="57"/>
      <c r="HV478" s="57"/>
      <c r="HW478" s="57"/>
      <c r="HX478" s="57"/>
      <c r="HY478" s="57"/>
      <c r="HZ478" s="57"/>
      <c r="IA478" s="57"/>
    </row>
    <row r="479" spans="1:259" s="274" customFormat="1">
      <c r="A479" s="119">
        <v>4.3</v>
      </c>
      <c r="B479" s="116" t="s">
        <v>273</v>
      </c>
      <c r="C479" s="423">
        <v>6</v>
      </c>
      <c r="D479" s="410" t="s">
        <v>420</v>
      </c>
      <c r="E479" s="102"/>
      <c r="F479" s="447">
        <f t="shared" si="56"/>
        <v>0</v>
      </c>
      <c r="G479" s="148">
        <f t="shared" si="54"/>
        <v>0</v>
      </c>
      <c r="H479" s="87"/>
      <c r="I479" s="57"/>
      <c r="J479" s="57"/>
      <c r="K479" s="57"/>
      <c r="L479" s="56"/>
      <c r="M479" s="56"/>
      <c r="N479" s="57"/>
      <c r="O479" s="57"/>
      <c r="P479" s="57"/>
      <c r="Q479" s="57"/>
      <c r="R479" s="57"/>
      <c r="S479" s="57"/>
      <c r="T479" s="57"/>
      <c r="U479" s="57"/>
      <c r="V479" s="57"/>
      <c r="W479" s="57"/>
      <c r="X479" s="57"/>
      <c r="Y479" s="57"/>
      <c r="Z479" s="57"/>
      <c r="AA479" s="57"/>
      <c r="AB479" s="57"/>
      <c r="AC479" s="57"/>
      <c r="AD479" s="57"/>
      <c r="AE479" s="57"/>
      <c r="AF479" s="57"/>
      <c r="AG479" s="57"/>
      <c r="AH479" s="57"/>
      <c r="AI479" s="57"/>
      <c r="AJ479" s="57"/>
      <c r="AK479" s="57"/>
      <c r="AL479" s="57"/>
      <c r="AM479" s="57"/>
      <c r="AN479" s="57"/>
      <c r="AO479" s="57"/>
      <c r="AP479" s="57"/>
      <c r="AQ479" s="57"/>
      <c r="AR479" s="57"/>
      <c r="AS479" s="57"/>
      <c r="AT479" s="57"/>
      <c r="AU479" s="57"/>
      <c r="AV479" s="57"/>
      <c r="AW479" s="57"/>
      <c r="AX479" s="57"/>
      <c r="AY479" s="57"/>
      <c r="AZ479" s="57"/>
      <c r="BA479" s="57"/>
      <c r="BB479" s="57"/>
      <c r="BC479" s="57"/>
      <c r="BD479" s="57"/>
      <c r="BE479" s="57"/>
      <c r="BF479" s="57"/>
      <c r="BG479" s="57"/>
      <c r="BH479" s="57"/>
      <c r="BI479" s="57"/>
      <c r="BJ479" s="57"/>
      <c r="BK479" s="57"/>
      <c r="BL479" s="57"/>
      <c r="BM479" s="57"/>
      <c r="BN479" s="57"/>
      <c r="BO479" s="57"/>
      <c r="BP479" s="57"/>
      <c r="BQ479" s="57"/>
      <c r="BR479" s="57"/>
      <c r="BS479" s="57"/>
      <c r="BT479" s="57"/>
      <c r="BU479" s="57"/>
      <c r="BV479" s="57"/>
      <c r="BW479" s="57"/>
      <c r="BX479" s="57"/>
      <c r="BY479" s="57"/>
      <c r="BZ479" s="57"/>
      <c r="CA479" s="57"/>
      <c r="CB479" s="57"/>
      <c r="CC479" s="57"/>
      <c r="CD479" s="57"/>
      <c r="CE479" s="57"/>
      <c r="CF479" s="57"/>
      <c r="CG479" s="57"/>
      <c r="CH479" s="57"/>
      <c r="CI479" s="57"/>
      <c r="CJ479" s="57"/>
      <c r="CK479" s="57"/>
      <c r="CL479" s="57"/>
      <c r="CM479" s="57"/>
      <c r="CN479" s="57"/>
      <c r="CO479" s="57"/>
      <c r="CP479" s="57"/>
      <c r="CQ479" s="57"/>
      <c r="CR479" s="57"/>
      <c r="CS479" s="57"/>
      <c r="CT479" s="57"/>
      <c r="CU479" s="57"/>
      <c r="CV479" s="57"/>
      <c r="CW479" s="57"/>
      <c r="CX479" s="57"/>
      <c r="CY479" s="57"/>
      <c r="CZ479" s="57"/>
      <c r="DA479" s="57"/>
      <c r="DB479" s="57"/>
      <c r="DC479" s="57"/>
      <c r="DD479" s="57"/>
      <c r="DE479" s="57"/>
      <c r="DF479" s="57"/>
      <c r="DG479" s="57"/>
      <c r="DH479" s="57"/>
      <c r="DI479" s="57"/>
      <c r="DJ479" s="57"/>
      <c r="DK479" s="57"/>
      <c r="DL479" s="57"/>
      <c r="DM479" s="57"/>
      <c r="DN479" s="57"/>
      <c r="DO479" s="57"/>
      <c r="DP479" s="57"/>
      <c r="DQ479" s="57"/>
      <c r="DR479" s="57"/>
      <c r="DS479" s="57"/>
      <c r="DT479" s="57"/>
      <c r="DU479" s="57"/>
      <c r="DV479" s="57"/>
      <c r="DW479" s="57"/>
      <c r="DX479" s="57"/>
      <c r="DY479" s="57"/>
      <c r="DZ479" s="57"/>
      <c r="EA479" s="57"/>
      <c r="EB479" s="57"/>
      <c r="EC479" s="57"/>
      <c r="ED479" s="57"/>
      <c r="EE479" s="57"/>
      <c r="EF479" s="57"/>
      <c r="EG479" s="57"/>
      <c r="EH479" s="57"/>
      <c r="EI479" s="57"/>
      <c r="EJ479" s="57"/>
      <c r="EK479" s="57"/>
      <c r="EL479" s="57"/>
      <c r="EM479" s="57"/>
      <c r="EN479" s="57"/>
      <c r="EO479" s="57"/>
      <c r="EP479" s="57"/>
      <c r="EQ479" s="57"/>
      <c r="ER479" s="57"/>
      <c r="ES479" s="57"/>
      <c r="ET479" s="57"/>
      <c r="EU479" s="57"/>
      <c r="EV479" s="57"/>
      <c r="EW479" s="57"/>
      <c r="EX479" s="57"/>
      <c r="EY479" s="57"/>
      <c r="EZ479" s="57"/>
      <c r="FA479" s="57"/>
      <c r="FB479" s="57"/>
      <c r="FC479" s="57"/>
      <c r="FD479" s="57"/>
      <c r="FE479" s="57"/>
      <c r="FF479" s="57"/>
      <c r="FG479" s="57"/>
      <c r="FH479" s="57"/>
      <c r="FI479" s="57"/>
      <c r="FJ479" s="57"/>
      <c r="FK479" s="57"/>
      <c r="FL479" s="57"/>
      <c r="FM479" s="57"/>
      <c r="FN479" s="57"/>
      <c r="FO479" s="57"/>
      <c r="FP479" s="57"/>
      <c r="FQ479" s="57"/>
      <c r="FR479" s="57"/>
      <c r="FS479" s="57"/>
      <c r="FT479" s="57"/>
      <c r="FU479" s="57"/>
      <c r="FV479" s="57"/>
      <c r="FW479" s="57"/>
      <c r="FX479" s="57"/>
      <c r="FY479" s="57"/>
      <c r="FZ479" s="57"/>
      <c r="GA479" s="57"/>
      <c r="GB479" s="57"/>
      <c r="GC479" s="57"/>
      <c r="GD479" s="57"/>
      <c r="GE479" s="57"/>
      <c r="GF479" s="57"/>
      <c r="GG479" s="57"/>
      <c r="GH479" s="57"/>
      <c r="GI479" s="57"/>
      <c r="GJ479" s="57"/>
      <c r="GK479" s="57"/>
      <c r="GL479" s="57"/>
      <c r="GM479" s="57"/>
      <c r="GN479" s="57"/>
      <c r="GO479" s="57"/>
      <c r="GP479" s="57"/>
      <c r="GQ479" s="57"/>
      <c r="GR479" s="57"/>
      <c r="GS479" s="57"/>
      <c r="GT479" s="57"/>
      <c r="GU479" s="57"/>
      <c r="GV479" s="57"/>
      <c r="GW479" s="57"/>
      <c r="GX479" s="57"/>
      <c r="GY479" s="57"/>
      <c r="GZ479" s="57"/>
      <c r="HA479" s="57"/>
      <c r="HB479" s="57"/>
      <c r="HC479" s="57"/>
      <c r="HD479" s="57"/>
      <c r="HE479" s="57"/>
      <c r="HF479" s="57"/>
      <c r="HG479" s="57"/>
      <c r="HH479" s="57"/>
      <c r="HI479" s="57"/>
      <c r="HJ479" s="57"/>
      <c r="HK479" s="57"/>
      <c r="HL479" s="57"/>
      <c r="HM479" s="57"/>
      <c r="HN479" s="57"/>
      <c r="HO479" s="57"/>
      <c r="HP479" s="57"/>
      <c r="HQ479" s="57"/>
      <c r="HR479" s="57"/>
      <c r="HS479" s="57"/>
      <c r="HT479" s="57"/>
      <c r="HU479" s="57"/>
      <c r="HV479" s="57"/>
      <c r="HW479" s="57"/>
      <c r="HX479" s="57"/>
      <c r="HY479" s="57"/>
      <c r="HZ479" s="57"/>
      <c r="IA479" s="57"/>
    </row>
    <row r="480" spans="1:259" s="274" customFormat="1">
      <c r="A480" s="119"/>
      <c r="B480" s="116"/>
      <c r="C480" s="423"/>
      <c r="D480" s="410"/>
      <c r="E480" s="102"/>
      <c r="F480" s="447"/>
      <c r="G480" s="148">
        <f t="shared" si="54"/>
        <v>0</v>
      </c>
      <c r="H480" s="57"/>
      <c r="I480" s="57"/>
      <c r="J480" s="57"/>
      <c r="K480" s="57"/>
      <c r="L480" s="56"/>
      <c r="M480" s="56"/>
      <c r="N480" s="57"/>
      <c r="O480" s="57"/>
      <c r="P480" s="57"/>
      <c r="Q480" s="57"/>
      <c r="R480" s="57"/>
      <c r="S480" s="57"/>
      <c r="T480" s="57"/>
      <c r="U480" s="57"/>
      <c r="V480" s="57"/>
      <c r="W480" s="57"/>
      <c r="X480" s="57"/>
      <c r="Y480" s="57"/>
      <c r="Z480" s="57"/>
      <c r="AA480" s="57"/>
      <c r="AB480" s="57"/>
      <c r="AC480" s="57"/>
      <c r="AD480" s="57"/>
      <c r="AE480" s="57"/>
      <c r="AF480" s="57"/>
      <c r="AG480" s="57"/>
      <c r="AH480" s="57"/>
      <c r="AI480" s="57"/>
      <c r="AJ480" s="57"/>
      <c r="AK480" s="57"/>
      <c r="AL480" s="57"/>
      <c r="AM480" s="57"/>
      <c r="AN480" s="57"/>
      <c r="AO480" s="57"/>
      <c r="AP480" s="57"/>
      <c r="AQ480" s="57"/>
      <c r="AR480" s="57"/>
      <c r="AS480" s="57"/>
      <c r="AT480" s="57"/>
      <c r="AU480" s="57"/>
      <c r="AV480" s="57"/>
      <c r="AW480" s="57"/>
      <c r="AX480" s="57"/>
      <c r="AY480" s="57"/>
      <c r="AZ480" s="57"/>
      <c r="BA480" s="57"/>
      <c r="BB480" s="57"/>
      <c r="BC480" s="57"/>
      <c r="BD480" s="57"/>
      <c r="BE480" s="57"/>
      <c r="BF480" s="57"/>
      <c r="BG480" s="57"/>
      <c r="BH480" s="57"/>
      <c r="BI480" s="57"/>
      <c r="BJ480" s="57"/>
      <c r="BK480" s="57"/>
      <c r="BL480" s="57"/>
      <c r="BM480" s="57"/>
      <c r="BN480" s="57"/>
      <c r="BO480" s="57"/>
      <c r="BP480" s="57"/>
      <c r="BQ480" s="57"/>
      <c r="BR480" s="57"/>
      <c r="BS480" s="57"/>
      <c r="BT480" s="57"/>
      <c r="BU480" s="57"/>
      <c r="BV480" s="57"/>
      <c r="BW480" s="57"/>
      <c r="BX480" s="57"/>
      <c r="BY480" s="57"/>
      <c r="BZ480" s="57"/>
      <c r="CA480" s="57"/>
      <c r="CB480" s="57"/>
      <c r="CC480" s="57"/>
      <c r="CD480" s="57"/>
      <c r="CE480" s="57"/>
      <c r="CF480" s="57"/>
      <c r="CG480" s="57"/>
      <c r="CH480" s="57"/>
      <c r="CI480" s="57"/>
      <c r="CJ480" s="57"/>
      <c r="CK480" s="57"/>
      <c r="CL480" s="57"/>
      <c r="CM480" s="57"/>
      <c r="CN480" s="57"/>
      <c r="CO480" s="57"/>
      <c r="CP480" s="57"/>
      <c r="CQ480" s="57"/>
      <c r="CR480" s="57"/>
      <c r="CS480" s="57"/>
      <c r="CT480" s="57"/>
      <c r="CU480" s="57"/>
      <c r="CV480" s="57"/>
      <c r="CW480" s="57"/>
      <c r="CX480" s="57"/>
      <c r="CY480" s="57"/>
      <c r="CZ480" s="57"/>
      <c r="DA480" s="57"/>
      <c r="DB480" s="57"/>
      <c r="DC480" s="57"/>
      <c r="DD480" s="57"/>
      <c r="DE480" s="57"/>
      <c r="DF480" s="57"/>
      <c r="DG480" s="57"/>
      <c r="DH480" s="57"/>
      <c r="DI480" s="57"/>
      <c r="DJ480" s="57"/>
      <c r="DK480" s="57"/>
      <c r="DL480" s="57"/>
      <c r="DM480" s="57"/>
      <c r="DN480" s="57"/>
      <c r="DO480" s="57"/>
      <c r="DP480" s="57"/>
      <c r="DQ480" s="57"/>
      <c r="DR480" s="57"/>
      <c r="DS480" s="57"/>
      <c r="DT480" s="57"/>
      <c r="DU480" s="57"/>
      <c r="DV480" s="57"/>
      <c r="DW480" s="57"/>
      <c r="DX480" s="57"/>
      <c r="DY480" s="57"/>
      <c r="DZ480" s="57"/>
      <c r="EA480" s="57"/>
      <c r="EB480" s="57"/>
      <c r="EC480" s="57"/>
      <c r="ED480" s="57"/>
      <c r="EE480" s="57"/>
      <c r="EF480" s="57"/>
      <c r="EG480" s="57"/>
      <c r="EH480" s="57"/>
      <c r="EI480" s="57"/>
      <c r="EJ480" s="57"/>
      <c r="EK480" s="57"/>
      <c r="EL480" s="57"/>
      <c r="EM480" s="57"/>
      <c r="EN480" s="57"/>
      <c r="EO480" s="57"/>
      <c r="EP480" s="57"/>
      <c r="EQ480" s="57"/>
      <c r="ER480" s="57"/>
      <c r="ES480" s="57"/>
      <c r="ET480" s="57"/>
      <c r="EU480" s="57"/>
      <c r="EV480" s="57"/>
      <c r="EW480" s="57"/>
      <c r="EX480" s="57"/>
      <c r="EY480" s="57"/>
      <c r="EZ480" s="57"/>
      <c r="FA480" s="57"/>
      <c r="FB480" s="57"/>
      <c r="FC480" s="57"/>
      <c r="FD480" s="57"/>
      <c r="FE480" s="57"/>
      <c r="FF480" s="57"/>
      <c r="FG480" s="57"/>
      <c r="FH480" s="57"/>
      <c r="FI480" s="57"/>
      <c r="FJ480" s="57"/>
      <c r="FK480" s="57"/>
      <c r="FL480" s="57"/>
      <c r="FM480" s="57"/>
      <c r="FN480" s="57"/>
      <c r="FO480" s="57"/>
      <c r="FP480" s="57"/>
      <c r="FQ480" s="57"/>
      <c r="FR480" s="57"/>
      <c r="FS480" s="57"/>
      <c r="FT480" s="57"/>
      <c r="FU480" s="57"/>
      <c r="FV480" s="57"/>
      <c r="FW480" s="57"/>
      <c r="FX480" s="57"/>
      <c r="FY480" s="57"/>
      <c r="FZ480" s="57"/>
      <c r="GA480" s="57"/>
      <c r="GB480" s="57"/>
      <c r="GC480" s="57"/>
      <c r="GD480" s="57"/>
      <c r="GE480" s="57"/>
      <c r="GF480" s="57"/>
      <c r="GG480" s="57"/>
      <c r="GH480" s="57"/>
      <c r="GI480" s="57"/>
      <c r="GJ480" s="57"/>
      <c r="GK480" s="57"/>
      <c r="GL480" s="57"/>
      <c r="GM480" s="57"/>
      <c r="GN480" s="57"/>
      <c r="GO480" s="57"/>
      <c r="GP480" s="57"/>
      <c r="GQ480" s="57"/>
      <c r="GR480" s="57"/>
      <c r="GS480" s="57"/>
      <c r="GT480" s="57"/>
      <c r="GU480" s="57"/>
      <c r="GV480" s="57"/>
      <c r="GW480" s="57"/>
      <c r="GX480" s="57"/>
      <c r="GY480" s="57"/>
      <c r="GZ480" s="57"/>
      <c r="HA480" s="57"/>
      <c r="HB480" s="57"/>
      <c r="HC480" s="57"/>
      <c r="HD480" s="57"/>
      <c r="HE480" s="57"/>
      <c r="HF480" s="57"/>
      <c r="HG480" s="57"/>
      <c r="HH480" s="57"/>
      <c r="HI480" s="57"/>
      <c r="HJ480" s="57"/>
      <c r="HK480" s="57"/>
      <c r="HL480" s="57"/>
      <c r="HM480" s="57"/>
      <c r="HN480" s="57"/>
      <c r="HO480" s="57"/>
      <c r="HP480" s="57"/>
      <c r="HQ480" s="57"/>
      <c r="HR480" s="57"/>
      <c r="HS480" s="57"/>
      <c r="HT480" s="57"/>
      <c r="HU480" s="57"/>
      <c r="HV480" s="57"/>
      <c r="HW480" s="57"/>
      <c r="HX480" s="57"/>
      <c r="HY480" s="57"/>
      <c r="HZ480" s="57"/>
      <c r="IA480" s="57"/>
    </row>
    <row r="481" spans="1:259" s="274" customFormat="1">
      <c r="A481" s="122">
        <v>5</v>
      </c>
      <c r="B481" s="132" t="s">
        <v>536</v>
      </c>
      <c r="C481" s="423"/>
      <c r="D481" s="410"/>
      <c r="E481" s="102"/>
      <c r="F481" s="447"/>
      <c r="G481" s="148">
        <f t="shared" si="54"/>
        <v>0</v>
      </c>
      <c r="H481" s="57"/>
      <c r="I481" s="57"/>
      <c r="J481" s="57"/>
      <c r="K481" s="57"/>
      <c r="L481" s="56"/>
      <c r="M481" s="56"/>
      <c r="N481" s="57"/>
      <c r="O481" s="57"/>
      <c r="P481" s="57"/>
      <c r="Q481" s="57"/>
      <c r="R481" s="57"/>
      <c r="S481" s="57"/>
      <c r="T481" s="57"/>
      <c r="U481" s="57"/>
      <c r="V481" s="57"/>
      <c r="W481" s="57"/>
      <c r="X481" s="57"/>
      <c r="Y481" s="57"/>
      <c r="Z481" s="57"/>
      <c r="AA481" s="57"/>
      <c r="AB481" s="57"/>
      <c r="AC481" s="57"/>
      <c r="AD481" s="57"/>
      <c r="AE481" s="57"/>
      <c r="AF481" s="57"/>
      <c r="AG481" s="57"/>
      <c r="AH481" s="57"/>
      <c r="AI481" s="57"/>
      <c r="AJ481" s="57"/>
      <c r="AK481" s="57"/>
      <c r="AL481" s="57"/>
      <c r="AM481" s="57"/>
      <c r="AN481" s="57"/>
      <c r="AO481" s="57"/>
      <c r="AP481" s="57"/>
      <c r="AQ481" s="57"/>
      <c r="AR481" s="57"/>
      <c r="AS481" s="57"/>
      <c r="AT481" s="57"/>
      <c r="AU481" s="57"/>
      <c r="AV481" s="57"/>
      <c r="AW481" s="57"/>
      <c r="AX481" s="57"/>
      <c r="AY481" s="57"/>
      <c r="AZ481" s="57"/>
      <c r="BA481" s="57"/>
      <c r="BB481" s="57"/>
      <c r="BC481" s="57"/>
      <c r="BD481" s="57"/>
      <c r="BE481" s="57"/>
      <c r="BF481" s="57"/>
      <c r="BG481" s="57"/>
      <c r="BH481" s="57"/>
      <c r="BI481" s="57"/>
      <c r="BJ481" s="57"/>
      <c r="BK481" s="57"/>
      <c r="BL481" s="57"/>
      <c r="BM481" s="57"/>
      <c r="BN481" s="57"/>
      <c r="BO481" s="57"/>
      <c r="BP481" s="57"/>
      <c r="BQ481" s="57"/>
      <c r="BR481" s="57"/>
      <c r="BS481" s="57"/>
      <c r="BT481" s="57"/>
      <c r="BU481" s="57"/>
      <c r="BV481" s="57"/>
      <c r="BW481" s="57"/>
      <c r="BX481" s="57"/>
      <c r="BY481" s="57"/>
      <c r="BZ481" s="57"/>
      <c r="CA481" s="57"/>
      <c r="CB481" s="57"/>
      <c r="CC481" s="57"/>
      <c r="CD481" s="57"/>
      <c r="CE481" s="57"/>
      <c r="CF481" s="57"/>
      <c r="CG481" s="57"/>
      <c r="CH481" s="57"/>
      <c r="CI481" s="57"/>
      <c r="CJ481" s="57"/>
      <c r="CK481" s="57"/>
      <c r="CL481" s="57"/>
      <c r="CM481" s="57"/>
      <c r="CN481" s="57"/>
      <c r="CO481" s="57"/>
      <c r="CP481" s="57"/>
      <c r="CQ481" s="57"/>
      <c r="CR481" s="57"/>
      <c r="CS481" s="57"/>
      <c r="CT481" s="57"/>
      <c r="CU481" s="57"/>
      <c r="CV481" s="57"/>
      <c r="CW481" s="57"/>
      <c r="CX481" s="57"/>
      <c r="CY481" s="57"/>
      <c r="CZ481" s="57"/>
      <c r="DA481" s="57"/>
      <c r="DB481" s="57"/>
      <c r="DC481" s="57"/>
      <c r="DD481" s="57"/>
      <c r="DE481" s="57"/>
      <c r="DF481" s="57"/>
      <c r="DG481" s="57"/>
      <c r="DH481" s="57"/>
      <c r="DI481" s="57"/>
      <c r="DJ481" s="57"/>
      <c r="DK481" s="57"/>
      <c r="DL481" s="57"/>
      <c r="DM481" s="57"/>
      <c r="DN481" s="57"/>
      <c r="DO481" s="57"/>
      <c r="DP481" s="57"/>
      <c r="DQ481" s="57"/>
      <c r="DR481" s="57"/>
      <c r="DS481" s="57"/>
      <c r="DT481" s="57"/>
      <c r="DU481" s="57"/>
      <c r="DV481" s="57"/>
      <c r="DW481" s="57"/>
      <c r="DX481" s="57"/>
      <c r="DY481" s="57"/>
      <c r="DZ481" s="57"/>
      <c r="EA481" s="57"/>
      <c r="EB481" s="57"/>
      <c r="EC481" s="57"/>
      <c r="ED481" s="57"/>
      <c r="EE481" s="57"/>
      <c r="EF481" s="57"/>
      <c r="EG481" s="57"/>
      <c r="EH481" s="57"/>
      <c r="EI481" s="57"/>
      <c r="EJ481" s="57"/>
      <c r="EK481" s="57"/>
      <c r="EL481" s="57"/>
      <c r="EM481" s="57"/>
      <c r="EN481" s="57"/>
      <c r="EO481" s="57"/>
      <c r="EP481" s="57"/>
      <c r="EQ481" s="57"/>
      <c r="ER481" s="57"/>
      <c r="ES481" s="57"/>
      <c r="ET481" s="57"/>
      <c r="EU481" s="57"/>
      <c r="EV481" s="57"/>
      <c r="EW481" s="57"/>
      <c r="EX481" s="57"/>
      <c r="EY481" s="57"/>
      <c r="EZ481" s="57"/>
      <c r="FA481" s="57"/>
      <c r="FB481" s="57"/>
      <c r="FC481" s="57"/>
      <c r="FD481" s="57"/>
      <c r="FE481" s="57"/>
      <c r="FF481" s="57"/>
      <c r="FG481" s="57"/>
      <c r="FH481" s="57"/>
      <c r="FI481" s="57"/>
      <c r="FJ481" s="57"/>
      <c r="FK481" s="57"/>
      <c r="FL481" s="57"/>
      <c r="FM481" s="57"/>
      <c r="FN481" s="57"/>
      <c r="FO481" s="57"/>
      <c r="FP481" s="57"/>
      <c r="FQ481" s="57"/>
      <c r="FR481" s="57"/>
      <c r="FS481" s="57"/>
      <c r="FT481" s="57"/>
      <c r="FU481" s="57"/>
      <c r="FV481" s="57"/>
      <c r="FW481" s="57"/>
      <c r="FX481" s="57"/>
      <c r="FY481" s="57"/>
      <c r="FZ481" s="57"/>
      <c r="GA481" s="57"/>
      <c r="GB481" s="57"/>
      <c r="GC481" s="57"/>
      <c r="GD481" s="57"/>
      <c r="GE481" s="57"/>
      <c r="GF481" s="57"/>
      <c r="GG481" s="57"/>
      <c r="GH481" s="57"/>
      <c r="GI481" s="57"/>
      <c r="GJ481" s="57"/>
      <c r="GK481" s="57"/>
      <c r="GL481" s="57"/>
      <c r="GM481" s="57"/>
      <c r="GN481" s="57"/>
      <c r="GO481" s="57"/>
      <c r="GP481" s="57"/>
      <c r="GQ481" s="57"/>
      <c r="GR481" s="57"/>
      <c r="GS481" s="57"/>
      <c r="GT481" s="57"/>
      <c r="GU481" s="57"/>
      <c r="GV481" s="57"/>
      <c r="GW481" s="57"/>
      <c r="GX481" s="57"/>
      <c r="GY481" s="57"/>
      <c r="GZ481" s="57"/>
      <c r="HA481" s="57"/>
      <c r="HB481" s="57"/>
      <c r="HC481" s="57"/>
      <c r="HD481" s="57"/>
      <c r="HE481" s="57"/>
      <c r="HF481" s="57"/>
      <c r="HG481" s="57"/>
      <c r="HH481" s="57"/>
      <c r="HI481" s="57"/>
      <c r="HJ481" s="57"/>
      <c r="HK481" s="57"/>
      <c r="HL481" s="57"/>
      <c r="HM481" s="57"/>
      <c r="HN481" s="57"/>
      <c r="HO481" s="57"/>
      <c r="HP481" s="57"/>
      <c r="HQ481" s="57"/>
      <c r="HR481" s="57"/>
      <c r="HS481" s="57"/>
      <c r="HT481" s="57"/>
      <c r="HU481" s="57"/>
      <c r="HV481" s="57"/>
      <c r="HW481" s="57"/>
      <c r="HX481" s="57"/>
      <c r="HY481" s="57"/>
      <c r="HZ481" s="57"/>
      <c r="IA481" s="57"/>
    </row>
    <row r="482" spans="1:259" s="274" customFormat="1" ht="14.25">
      <c r="A482" s="119">
        <v>5.0999999999999996</v>
      </c>
      <c r="B482" s="595" t="s">
        <v>107</v>
      </c>
      <c r="C482" s="423">
        <v>88.34</v>
      </c>
      <c r="D482" s="410" t="s">
        <v>420</v>
      </c>
      <c r="E482" s="102"/>
      <c r="F482" s="447">
        <f t="shared" si="56"/>
        <v>0</v>
      </c>
      <c r="G482" s="148">
        <f t="shared" si="54"/>
        <v>0</v>
      </c>
      <c r="H482" s="57"/>
      <c r="I482" s="57"/>
      <c r="J482" s="57"/>
      <c r="K482" s="57"/>
      <c r="L482" s="56"/>
      <c r="M482" s="56"/>
      <c r="N482" s="57"/>
      <c r="O482" s="57"/>
      <c r="P482" s="57"/>
      <c r="Q482" s="57"/>
      <c r="R482" s="57"/>
      <c r="S482" s="57"/>
      <c r="T482" s="57"/>
      <c r="U482" s="57"/>
      <c r="V482" s="57"/>
      <c r="W482" s="57"/>
      <c r="X482" s="57"/>
      <c r="Y482" s="57"/>
      <c r="Z482" s="57"/>
      <c r="AA482" s="57"/>
      <c r="AB482" s="57"/>
      <c r="AC482" s="57"/>
      <c r="AD482" s="57"/>
      <c r="AE482" s="57"/>
      <c r="AF482" s="57"/>
      <c r="AG482" s="57"/>
      <c r="AH482" s="57"/>
      <c r="AI482" s="57"/>
      <c r="AJ482" s="57"/>
      <c r="AK482" s="57"/>
      <c r="AL482" s="57"/>
      <c r="AM482" s="57"/>
      <c r="AN482" s="57"/>
      <c r="AO482" s="57"/>
      <c r="AP482" s="57"/>
      <c r="AQ482" s="57"/>
      <c r="AR482" s="57"/>
      <c r="AS482" s="57"/>
      <c r="AT482" s="57"/>
      <c r="AU482" s="57"/>
      <c r="AV482" s="57"/>
      <c r="AW482" s="57"/>
      <c r="AX482" s="57"/>
      <c r="AY482" s="57"/>
      <c r="AZ482" s="57"/>
      <c r="BA482" s="57"/>
      <c r="BB482" s="57"/>
      <c r="BC482" s="57"/>
      <c r="BD482" s="57"/>
      <c r="BE482" s="57"/>
      <c r="BF482" s="57"/>
      <c r="BG482" s="57"/>
      <c r="BH482" s="57"/>
      <c r="BI482" s="57"/>
      <c r="BJ482" s="57"/>
      <c r="BK482" s="57"/>
      <c r="BL482" s="57"/>
      <c r="BM482" s="57"/>
      <c r="BN482" s="57"/>
      <c r="BO482" s="57"/>
      <c r="BP482" s="57"/>
      <c r="BQ482" s="57"/>
      <c r="BR482" s="57"/>
      <c r="BS482" s="57"/>
      <c r="BT482" s="57"/>
      <c r="BU482" s="57"/>
      <c r="BV482" s="57"/>
      <c r="BW482" s="57"/>
      <c r="BX482" s="57"/>
      <c r="BY482" s="57"/>
      <c r="BZ482" s="57"/>
      <c r="CA482" s="57"/>
      <c r="CB482" s="57"/>
      <c r="CC482" s="57"/>
      <c r="CD482" s="57"/>
      <c r="CE482" s="57"/>
      <c r="CF482" s="57"/>
      <c r="CG482" s="57"/>
      <c r="CH482" s="57"/>
      <c r="CI482" s="57"/>
      <c r="CJ482" s="57"/>
      <c r="CK482" s="57"/>
      <c r="CL482" s="57"/>
      <c r="CM482" s="57"/>
      <c r="CN482" s="57"/>
      <c r="CO482" s="57"/>
      <c r="CP482" s="57"/>
      <c r="CQ482" s="57"/>
      <c r="CR482" s="57"/>
      <c r="CS482" s="57"/>
      <c r="CT482" s="57"/>
      <c r="CU482" s="57"/>
      <c r="CV482" s="57"/>
      <c r="CW482" s="57"/>
      <c r="CX482" s="57"/>
      <c r="CY482" s="57"/>
      <c r="CZ482" s="57"/>
      <c r="DA482" s="57"/>
      <c r="DB482" s="57"/>
      <c r="DC482" s="57"/>
      <c r="DD482" s="57"/>
      <c r="DE482" s="57"/>
      <c r="DF482" s="57"/>
      <c r="DG482" s="57"/>
      <c r="DH482" s="57"/>
      <c r="DI482" s="57"/>
      <c r="DJ482" s="57"/>
      <c r="DK482" s="57"/>
      <c r="DL482" s="57"/>
      <c r="DM482" s="57"/>
      <c r="DN482" s="57"/>
      <c r="DO482" s="57"/>
      <c r="DP482" s="57"/>
      <c r="DQ482" s="57"/>
      <c r="DR482" s="57"/>
      <c r="DS482" s="57"/>
      <c r="DT482" s="57"/>
      <c r="DU482" s="57"/>
      <c r="DV482" s="57"/>
      <c r="DW482" s="57"/>
      <c r="DX482" s="57"/>
      <c r="DY482" s="57"/>
      <c r="DZ482" s="57"/>
      <c r="EA482" s="57"/>
      <c r="EB482" s="57"/>
      <c r="EC482" s="57"/>
      <c r="ED482" s="57"/>
      <c r="EE482" s="57"/>
      <c r="EF482" s="57"/>
      <c r="EG482" s="57"/>
      <c r="EH482" s="57"/>
      <c r="EI482" s="57"/>
      <c r="EJ482" s="57"/>
      <c r="EK482" s="57"/>
      <c r="EL482" s="57"/>
      <c r="EM482" s="57"/>
      <c r="EN482" s="57"/>
      <c r="EO482" s="57"/>
      <c r="EP482" s="57"/>
      <c r="EQ482" s="57"/>
      <c r="ER482" s="57"/>
      <c r="ES482" s="57"/>
      <c r="ET482" s="57"/>
      <c r="EU482" s="57"/>
      <c r="EV482" s="57"/>
      <c r="EW482" s="57"/>
      <c r="EX482" s="57"/>
      <c r="EY482" s="57"/>
      <c r="EZ482" s="57"/>
      <c r="FA482" s="57"/>
      <c r="FB482" s="57"/>
      <c r="FC482" s="57"/>
      <c r="FD482" s="57"/>
      <c r="FE482" s="57"/>
      <c r="FF482" s="57"/>
      <c r="FG482" s="57"/>
      <c r="FH482" s="57"/>
      <c r="FI482" s="57"/>
      <c r="FJ482" s="57"/>
      <c r="FK482" s="57"/>
      <c r="FL482" s="57"/>
      <c r="FM482" s="57"/>
      <c r="FN482" s="57"/>
      <c r="FO482" s="57"/>
      <c r="FP482" s="57"/>
      <c r="FQ482" s="57"/>
      <c r="FR482" s="57"/>
      <c r="FS482" s="57"/>
      <c r="FT482" s="57"/>
      <c r="FU482" s="57"/>
      <c r="FV482" s="57"/>
      <c r="FW482" s="57"/>
      <c r="FX482" s="57"/>
      <c r="FY482" s="57"/>
      <c r="FZ482" s="57"/>
      <c r="GA482" s="57"/>
      <c r="GB482" s="57"/>
      <c r="GC482" s="57"/>
      <c r="GD482" s="57"/>
      <c r="GE482" s="57"/>
      <c r="GF482" s="57"/>
      <c r="GG482" s="57"/>
      <c r="GH482" s="57"/>
      <c r="GI482" s="57"/>
      <c r="GJ482" s="57"/>
      <c r="GK482" s="57"/>
      <c r="GL482" s="57"/>
      <c r="GM482" s="57"/>
      <c r="GN482" s="57"/>
      <c r="GO482" s="57"/>
      <c r="GP482" s="57"/>
      <c r="GQ482" s="57"/>
      <c r="GR482" s="57"/>
      <c r="GS482" s="57"/>
      <c r="GT482" s="57"/>
      <c r="GU482" s="57"/>
      <c r="GV482" s="57"/>
      <c r="GW482" s="57"/>
      <c r="GX482" s="57"/>
      <c r="GY482" s="57"/>
      <c r="GZ482" s="57"/>
      <c r="HA482" s="57"/>
      <c r="HB482" s="57"/>
      <c r="HC482" s="57"/>
      <c r="HD482" s="57"/>
      <c r="HE482" s="57"/>
      <c r="HF482" s="57"/>
      <c r="HG482" s="57"/>
      <c r="HH482" s="57"/>
      <c r="HI482" s="57"/>
      <c r="HJ482" s="57"/>
      <c r="HK482" s="57"/>
      <c r="HL482" s="57"/>
      <c r="HM482" s="57"/>
      <c r="HN482" s="57"/>
      <c r="HO482" s="57"/>
      <c r="HP482" s="57"/>
      <c r="HQ482" s="57"/>
      <c r="HR482" s="57"/>
      <c r="HS482" s="57"/>
      <c r="HT482" s="57"/>
      <c r="HU482" s="57"/>
      <c r="HV482" s="57"/>
      <c r="HW482" s="57"/>
      <c r="HX482" s="57"/>
      <c r="HY482" s="57"/>
      <c r="HZ482" s="57"/>
      <c r="IA482" s="57"/>
    </row>
    <row r="483" spans="1:259" s="274" customFormat="1" ht="14.25">
      <c r="A483" s="596">
        <v>5.2</v>
      </c>
      <c r="B483" s="595" t="s">
        <v>126</v>
      </c>
      <c r="C483" s="597">
        <v>329.4</v>
      </c>
      <c r="D483" s="410" t="s">
        <v>420</v>
      </c>
      <c r="E483" s="102"/>
      <c r="F483" s="447">
        <f t="shared" si="56"/>
        <v>0</v>
      </c>
      <c r="G483" s="148">
        <f t="shared" si="54"/>
        <v>0</v>
      </c>
      <c r="H483" s="57"/>
      <c r="I483" s="57"/>
      <c r="J483" s="57"/>
      <c r="K483" s="57"/>
      <c r="L483" s="56"/>
      <c r="M483" s="56"/>
      <c r="N483" s="57"/>
      <c r="O483" s="57"/>
      <c r="P483" s="57"/>
      <c r="Q483" s="57"/>
      <c r="R483" s="57"/>
      <c r="S483" s="57"/>
      <c r="T483" s="57"/>
      <c r="U483" s="57"/>
      <c r="V483" s="57"/>
      <c r="W483" s="57"/>
      <c r="X483" s="57"/>
      <c r="Y483" s="57"/>
      <c r="Z483" s="57"/>
      <c r="AA483" s="57"/>
      <c r="AB483" s="57"/>
      <c r="AC483" s="57"/>
      <c r="AD483" s="57"/>
      <c r="AE483" s="57"/>
      <c r="AF483" s="57"/>
      <c r="AG483" s="57"/>
      <c r="AH483" s="57"/>
      <c r="AI483" s="57"/>
      <c r="AJ483" s="57"/>
      <c r="AK483" s="57"/>
      <c r="AL483" s="57"/>
      <c r="AM483" s="57"/>
      <c r="AN483" s="57"/>
      <c r="AO483" s="57"/>
      <c r="AP483" s="57"/>
      <c r="AQ483" s="57"/>
      <c r="AR483" s="57"/>
      <c r="AS483" s="57"/>
      <c r="AT483" s="57"/>
      <c r="AU483" s="57"/>
      <c r="AV483" s="57"/>
      <c r="AW483" s="57"/>
      <c r="AX483" s="57"/>
      <c r="AY483" s="57"/>
      <c r="AZ483" s="57"/>
      <c r="BA483" s="57"/>
      <c r="BB483" s="57"/>
      <c r="BC483" s="57"/>
      <c r="BD483" s="57"/>
      <c r="BE483" s="57"/>
      <c r="BF483" s="57"/>
      <c r="BG483" s="57"/>
      <c r="BH483" s="57"/>
      <c r="BI483" s="57"/>
      <c r="BJ483" s="57"/>
      <c r="BK483" s="57"/>
      <c r="BL483" s="57"/>
      <c r="BM483" s="57"/>
      <c r="BN483" s="57"/>
      <c r="BO483" s="57"/>
      <c r="BP483" s="57"/>
      <c r="BQ483" s="57"/>
      <c r="BR483" s="57"/>
      <c r="BS483" s="57"/>
      <c r="BT483" s="57"/>
      <c r="BU483" s="57"/>
      <c r="BV483" s="57"/>
      <c r="BW483" s="57"/>
      <c r="BX483" s="57"/>
      <c r="BY483" s="57"/>
      <c r="BZ483" s="57"/>
      <c r="CA483" s="57"/>
      <c r="CB483" s="57"/>
      <c r="CC483" s="57"/>
      <c r="CD483" s="57"/>
      <c r="CE483" s="57"/>
      <c r="CF483" s="57"/>
      <c r="CG483" s="57"/>
      <c r="CH483" s="57"/>
      <c r="CI483" s="57"/>
      <c r="CJ483" s="57"/>
      <c r="CK483" s="57"/>
      <c r="CL483" s="57"/>
      <c r="CM483" s="57"/>
      <c r="CN483" s="57"/>
      <c r="CO483" s="57"/>
      <c r="CP483" s="57"/>
      <c r="CQ483" s="57"/>
      <c r="CR483" s="57"/>
      <c r="CS483" s="57"/>
      <c r="CT483" s="57"/>
      <c r="CU483" s="57"/>
      <c r="CV483" s="57"/>
      <c r="CW483" s="57"/>
      <c r="CX483" s="57"/>
      <c r="CY483" s="57"/>
      <c r="CZ483" s="57"/>
      <c r="DA483" s="57"/>
      <c r="DB483" s="57"/>
      <c r="DC483" s="57"/>
      <c r="DD483" s="57"/>
      <c r="DE483" s="57"/>
      <c r="DF483" s="57"/>
      <c r="DG483" s="57"/>
      <c r="DH483" s="57"/>
      <c r="DI483" s="57"/>
      <c r="DJ483" s="57"/>
      <c r="DK483" s="57"/>
      <c r="DL483" s="57"/>
      <c r="DM483" s="57"/>
      <c r="DN483" s="57"/>
      <c r="DO483" s="57"/>
      <c r="DP483" s="57"/>
      <c r="DQ483" s="57"/>
      <c r="DR483" s="57"/>
      <c r="DS483" s="57"/>
      <c r="DT483" s="57"/>
      <c r="DU483" s="57"/>
      <c r="DV483" s="57"/>
      <c r="DW483" s="57"/>
      <c r="DX483" s="57"/>
      <c r="DY483" s="57"/>
      <c r="DZ483" s="57"/>
      <c r="EA483" s="57"/>
      <c r="EB483" s="57"/>
      <c r="EC483" s="57"/>
      <c r="ED483" s="57"/>
      <c r="EE483" s="57"/>
      <c r="EF483" s="57"/>
      <c r="EG483" s="57"/>
      <c r="EH483" s="57"/>
      <c r="EI483" s="57"/>
      <c r="EJ483" s="57"/>
      <c r="EK483" s="57"/>
      <c r="EL483" s="57"/>
      <c r="EM483" s="57"/>
      <c r="EN483" s="57"/>
      <c r="EO483" s="57"/>
      <c r="EP483" s="57"/>
      <c r="EQ483" s="57"/>
      <c r="ER483" s="57"/>
      <c r="ES483" s="57"/>
      <c r="ET483" s="57"/>
      <c r="EU483" s="57"/>
      <c r="EV483" s="57"/>
      <c r="EW483" s="57"/>
      <c r="EX483" s="57"/>
      <c r="EY483" s="57"/>
      <c r="EZ483" s="57"/>
      <c r="FA483" s="57"/>
      <c r="FB483" s="57"/>
      <c r="FC483" s="57"/>
      <c r="FD483" s="57"/>
      <c r="FE483" s="57"/>
      <c r="FF483" s="57"/>
      <c r="FG483" s="57"/>
      <c r="FH483" s="57"/>
      <c r="FI483" s="57"/>
      <c r="FJ483" s="57"/>
      <c r="FK483" s="57"/>
      <c r="FL483" s="57"/>
      <c r="FM483" s="57"/>
      <c r="FN483" s="57"/>
      <c r="FO483" s="57"/>
      <c r="FP483" s="57"/>
      <c r="FQ483" s="57"/>
      <c r="FR483" s="57"/>
      <c r="FS483" s="57"/>
      <c r="FT483" s="57"/>
      <c r="FU483" s="57"/>
      <c r="FV483" s="57"/>
      <c r="FW483" s="57"/>
      <c r="FX483" s="57"/>
      <c r="FY483" s="57"/>
      <c r="FZ483" s="57"/>
      <c r="GA483" s="57"/>
      <c r="GB483" s="57"/>
      <c r="GC483" s="57"/>
      <c r="GD483" s="57"/>
      <c r="GE483" s="57"/>
      <c r="GF483" s="57"/>
      <c r="GG483" s="57"/>
      <c r="GH483" s="57"/>
      <c r="GI483" s="57"/>
      <c r="GJ483" s="57"/>
      <c r="GK483" s="57"/>
      <c r="GL483" s="57"/>
      <c r="GM483" s="57"/>
      <c r="GN483" s="57"/>
      <c r="GO483" s="57"/>
      <c r="GP483" s="57"/>
      <c r="GQ483" s="57"/>
      <c r="GR483" s="57"/>
      <c r="GS483" s="57"/>
      <c r="GT483" s="57"/>
      <c r="GU483" s="57"/>
      <c r="GV483" s="57"/>
      <c r="GW483" s="57"/>
      <c r="GX483" s="57"/>
      <c r="GY483" s="57"/>
      <c r="GZ483" s="57"/>
      <c r="HA483" s="57"/>
      <c r="HB483" s="57"/>
      <c r="HC483" s="57"/>
      <c r="HD483" s="57"/>
      <c r="HE483" s="57"/>
      <c r="HF483" s="57"/>
      <c r="HG483" s="57"/>
      <c r="HH483" s="57"/>
      <c r="HI483" s="57"/>
      <c r="HJ483" s="57"/>
      <c r="HK483" s="57"/>
      <c r="HL483" s="57"/>
      <c r="HM483" s="57"/>
      <c r="HN483" s="57"/>
      <c r="HO483" s="57"/>
      <c r="HP483" s="57"/>
      <c r="HQ483" s="57"/>
      <c r="HR483" s="57"/>
      <c r="HS483" s="57"/>
      <c r="HT483" s="57"/>
      <c r="HU483" s="57"/>
      <c r="HV483" s="57"/>
      <c r="HW483" s="57"/>
      <c r="HX483" s="57"/>
      <c r="HY483" s="57"/>
      <c r="HZ483" s="57"/>
      <c r="IA483" s="57"/>
    </row>
    <row r="484" spans="1:259" s="57" customFormat="1" ht="14.25">
      <c r="A484" s="596">
        <v>5.3</v>
      </c>
      <c r="B484" s="583" t="s">
        <v>111</v>
      </c>
      <c r="C484" s="597">
        <v>205.2</v>
      </c>
      <c r="D484" s="410" t="s">
        <v>420</v>
      </c>
      <c r="E484" s="376"/>
      <c r="F484" s="718">
        <f t="shared" si="56"/>
        <v>0</v>
      </c>
      <c r="G484" s="148">
        <f t="shared" si="54"/>
        <v>0</v>
      </c>
      <c r="L484" s="56"/>
      <c r="M484" s="56"/>
    </row>
    <row r="485" spans="1:259" s="57" customFormat="1" ht="14.25">
      <c r="A485" s="596">
        <v>5.5</v>
      </c>
      <c r="B485" s="430" t="s">
        <v>160</v>
      </c>
      <c r="C485" s="423">
        <v>88.34</v>
      </c>
      <c r="D485" s="410" t="s">
        <v>420</v>
      </c>
      <c r="E485" s="102"/>
      <c r="F485" s="447">
        <f t="shared" si="56"/>
        <v>0</v>
      </c>
      <c r="G485" s="148">
        <f t="shared" si="54"/>
        <v>0</v>
      </c>
      <c r="H485" s="273"/>
      <c r="I485" s="273"/>
      <c r="J485" s="272"/>
      <c r="K485" s="55"/>
      <c r="L485" s="46"/>
      <c r="M485" s="46"/>
      <c r="N485" s="33"/>
      <c r="O485" s="33"/>
      <c r="P485" s="33"/>
      <c r="Q485" s="33"/>
      <c r="R485" s="33"/>
      <c r="S485" s="33"/>
      <c r="T485" s="33"/>
      <c r="U485" s="33"/>
      <c r="V485" s="33"/>
      <c r="W485" s="33"/>
      <c r="X485" s="33"/>
      <c r="Y485" s="33"/>
      <c r="Z485" s="33"/>
      <c r="AA485" s="33"/>
      <c r="AB485" s="33"/>
      <c r="AC485" s="33"/>
      <c r="AD485" s="33"/>
      <c r="AE485" s="33"/>
      <c r="AF485" s="33"/>
      <c r="AG485" s="33"/>
      <c r="AH485" s="33"/>
      <c r="AI485" s="33"/>
      <c r="AJ485" s="33"/>
      <c r="AK485" s="33"/>
      <c r="AL485" s="33"/>
      <c r="AM485" s="33"/>
      <c r="AN485" s="33"/>
      <c r="AO485" s="33"/>
      <c r="AP485" s="33"/>
      <c r="AQ485" s="33"/>
      <c r="AR485" s="33"/>
      <c r="AS485" s="33"/>
      <c r="AT485" s="33"/>
      <c r="AU485" s="33"/>
      <c r="AV485" s="33"/>
      <c r="AW485" s="33"/>
      <c r="AX485" s="33"/>
      <c r="AY485" s="33"/>
      <c r="AZ485" s="33"/>
      <c r="BA485" s="33"/>
      <c r="BB485" s="33"/>
      <c r="BC485" s="33"/>
      <c r="BD485" s="33"/>
      <c r="BE485" s="33"/>
      <c r="BF485" s="33"/>
      <c r="BG485" s="33"/>
      <c r="BH485" s="33"/>
      <c r="BI485" s="33"/>
      <c r="BJ485" s="33"/>
      <c r="BK485" s="33"/>
      <c r="BL485" s="33"/>
      <c r="BM485" s="33"/>
      <c r="BN485" s="33"/>
      <c r="BO485" s="33"/>
      <c r="BP485" s="33"/>
      <c r="BQ485" s="33"/>
      <c r="BR485" s="33"/>
      <c r="BS485" s="33"/>
      <c r="BT485" s="33"/>
      <c r="BU485" s="33"/>
      <c r="BV485" s="33"/>
      <c r="BW485" s="33"/>
      <c r="BX485" s="33"/>
      <c r="BY485" s="33"/>
      <c r="BZ485" s="33"/>
      <c r="CA485" s="33"/>
      <c r="CB485" s="33"/>
      <c r="CC485" s="33"/>
      <c r="CD485" s="33"/>
      <c r="CE485" s="33"/>
      <c r="CF485" s="33"/>
      <c r="CG485" s="33"/>
      <c r="CH485" s="33"/>
      <c r="CI485" s="33"/>
      <c r="CJ485" s="33"/>
      <c r="CK485" s="33"/>
      <c r="CL485" s="33"/>
      <c r="CM485" s="33"/>
      <c r="CN485" s="33"/>
      <c r="CO485" s="33"/>
      <c r="CP485" s="33"/>
      <c r="CQ485" s="33"/>
      <c r="CR485" s="33"/>
      <c r="CS485" s="33"/>
      <c r="CT485" s="33"/>
      <c r="CU485" s="33"/>
      <c r="CV485" s="33"/>
      <c r="CW485" s="33"/>
      <c r="CX485" s="33"/>
      <c r="CY485" s="33"/>
      <c r="CZ485" s="33"/>
      <c r="DA485" s="33"/>
      <c r="DB485" s="33"/>
      <c r="DC485" s="33"/>
      <c r="DD485" s="33"/>
      <c r="DE485" s="33"/>
      <c r="DF485" s="33"/>
      <c r="DG485" s="33"/>
      <c r="DH485" s="33"/>
      <c r="DI485" s="33"/>
      <c r="DJ485" s="33"/>
      <c r="DK485" s="33"/>
      <c r="DL485" s="33"/>
      <c r="DM485" s="33"/>
      <c r="DN485" s="33"/>
      <c r="DO485" s="33"/>
      <c r="DP485" s="33"/>
      <c r="DQ485" s="33"/>
      <c r="DR485" s="33"/>
      <c r="DS485" s="33"/>
      <c r="DT485" s="33"/>
      <c r="DU485" s="33"/>
      <c r="DV485" s="33"/>
      <c r="DW485" s="33"/>
      <c r="DX485" s="33"/>
      <c r="DY485" s="33"/>
      <c r="DZ485" s="33"/>
      <c r="EA485" s="33"/>
      <c r="EB485" s="33"/>
      <c r="EC485" s="33"/>
      <c r="ED485" s="33"/>
      <c r="EE485" s="33"/>
      <c r="EF485" s="33"/>
      <c r="EG485" s="33"/>
      <c r="EH485" s="33"/>
      <c r="EI485" s="33"/>
      <c r="EJ485" s="33"/>
      <c r="EK485" s="33"/>
      <c r="EL485" s="33"/>
      <c r="EM485" s="33"/>
      <c r="EN485" s="33"/>
      <c r="EO485" s="33"/>
      <c r="EP485" s="33"/>
      <c r="EQ485" s="33"/>
      <c r="ER485" s="33"/>
      <c r="ES485" s="33"/>
      <c r="ET485" s="33"/>
      <c r="EU485" s="33"/>
      <c r="EV485" s="33"/>
      <c r="EW485" s="33"/>
      <c r="EX485" s="33"/>
      <c r="EY485" s="33"/>
      <c r="EZ485" s="33"/>
      <c r="FA485" s="33"/>
      <c r="FB485" s="33"/>
      <c r="FC485" s="33"/>
      <c r="FD485" s="33"/>
      <c r="FE485" s="33"/>
      <c r="FF485" s="33"/>
      <c r="FG485" s="33"/>
      <c r="FH485" s="33"/>
      <c r="FI485" s="33"/>
      <c r="FJ485" s="33"/>
      <c r="FK485" s="33"/>
      <c r="FL485" s="33"/>
      <c r="FM485" s="33"/>
      <c r="FN485" s="33"/>
      <c r="FO485" s="33"/>
      <c r="FP485" s="33"/>
      <c r="FQ485" s="33"/>
      <c r="FR485" s="33"/>
      <c r="FS485" s="33"/>
      <c r="FT485" s="33"/>
      <c r="FU485" s="33"/>
      <c r="FV485" s="33"/>
      <c r="FW485" s="33"/>
      <c r="FX485" s="33"/>
      <c r="FY485" s="33"/>
      <c r="FZ485" s="33"/>
      <c r="GA485" s="33"/>
      <c r="GB485" s="33"/>
      <c r="GC485" s="33"/>
      <c r="GD485" s="33"/>
      <c r="GE485" s="33"/>
      <c r="GF485" s="33"/>
      <c r="GG485" s="33"/>
      <c r="GH485" s="33"/>
      <c r="GI485" s="33"/>
      <c r="GJ485" s="33"/>
      <c r="GK485" s="33"/>
      <c r="GL485" s="33"/>
      <c r="GM485" s="33"/>
      <c r="GN485" s="33"/>
      <c r="GO485" s="33"/>
      <c r="GP485" s="33"/>
      <c r="GQ485" s="33"/>
      <c r="GR485" s="33"/>
      <c r="GS485" s="33"/>
      <c r="GT485" s="33"/>
      <c r="GU485" s="33"/>
      <c r="GV485" s="33"/>
      <c r="GW485" s="33"/>
      <c r="GX485" s="33"/>
      <c r="GY485" s="33"/>
      <c r="GZ485" s="33"/>
      <c r="HA485" s="33"/>
      <c r="HB485" s="33"/>
      <c r="HC485" s="33"/>
      <c r="HD485" s="33"/>
      <c r="HE485" s="33"/>
      <c r="HF485" s="33"/>
      <c r="HG485" s="33"/>
      <c r="HH485" s="33"/>
      <c r="HI485" s="33"/>
      <c r="HJ485" s="33"/>
      <c r="HK485" s="33"/>
      <c r="HL485" s="33"/>
      <c r="HM485" s="33"/>
      <c r="HN485" s="33"/>
      <c r="HO485" s="33"/>
      <c r="HP485" s="33"/>
      <c r="HQ485" s="33"/>
      <c r="HR485" s="33"/>
      <c r="HS485" s="33"/>
      <c r="HT485" s="33"/>
      <c r="HU485" s="33"/>
      <c r="HV485" s="33"/>
      <c r="HW485" s="33"/>
      <c r="HX485" s="33"/>
      <c r="HY485" s="33"/>
      <c r="HZ485" s="33"/>
      <c r="IA485" s="33"/>
      <c r="IB485" s="33"/>
      <c r="IC485" s="33"/>
      <c r="ID485" s="33"/>
      <c r="IE485" s="33"/>
      <c r="IF485" s="33"/>
      <c r="IG485" s="33"/>
      <c r="IH485" s="33"/>
      <c r="II485" s="33"/>
      <c r="IJ485" s="33"/>
      <c r="IK485" s="33"/>
      <c r="IL485" s="33"/>
      <c r="IM485" s="33"/>
      <c r="IN485" s="33"/>
      <c r="IO485" s="33"/>
      <c r="IP485" s="33"/>
      <c r="IQ485" s="33"/>
      <c r="IR485" s="33"/>
      <c r="IS485" s="33"/>
      <c r="IT485" s="33"/>
      <c r="IU485" s="33"/>
      <c r="IV485" s="33"/>
      <c r="IW485" s="33"/>
      <c r="IX485" s="33"/>
      <c r="IY485" s="33"/>
    </row>
    <row r="486" spans="1:259" ht="14.25">
      <c r="A486" s="596">
        <v>5.7</v>
      </c>
      <c r="B486" s="430" t="s">
        <v>699</v>
      </c>
      <c r="C486" s="423">
        <v>67.77</v>
      </c>
      <c r="D486" s="410" t="s">
        <v>420</v>
      </c>
      <c r="E486" s="102"/>
      <c r="F486" s="447">
        <f>ROUND(C486*E486,2)</f>
        <v>0</v>
      </c>
      <c r="G486" s="148">
        <f t="shared" si="54"/>
        <v>0</v>
      </c>
      <c r="H486" s="275"/>
      <c r="I486" s="275"/>
      <c r="J486" s="276"/>
      <c r="L486" s="79"/>
      <c r="M486" s="79"/>
      <c r="N486" s="9"/>
      <c r="O486" s="9"/>
      <c r="P486" s="9"/>
      <c r="Q486" s="9"/>
      <c r="R486" s="9"/>
      <c r="S486" s="9"/>
      <c r="T486" s="9"/>
      <c r="U486" s="9"/>
      <c r="V486" s="9"/>
      <c r="W486" s="9"/>
      <c r="X486" s="9"/>
      <c r="Y486" s="9"/>
      <c r="Z486" s="9"/>
      <c r="AA486" s="9"/>
      <c r="AB486" s="9"/>
      <c r="AC486" s="9"/>
      <c r="AD486" s="9"/>
      <c r="AE486" s="9"/>
      <c r="AF486" s="9"/>
      <c r="AG486" s="9"/>
      <c r="AH486" s="9"/>
      <c r="AI486" s="9"/>
      <c r="AJ486" s="9"/>
      <c r="AK486" s="9"/>
      <c r="AL486" s="9"/>
      <c r="AM486" s="9"/>
      <c r="AN486" s="9"/>
      <c r="AO486" s="9"/>
      <c r="AP486" s="9"/>
      <c r="AQ486" s="9"/>
      <c r="AR486" s="9"/>
      <c r="AS486" s="9"/>
      <c r="AT486" s="9"/>
      <c r="AU486" s="9"/>
      <c r="AV486" s="9"/>
      <c r="AW486" s="9"/>
      <c r="AX486" s="9"/>
      <c r="AY486" s="9"/>
      <c r="AZ486" s="9"/>
      <c r="BA486" s="9"/>
      <c r="BB486" s="9"/>
      <c r="BC486" s="9"/>
      <c r="BD486" s="9"/>
      <c r="BE486" s="9"/>
      <c r="BF486" s="9"/>
      <c r="BG486" s="9"/>
      <c r="BH486" s="9"/>
      <c r="BI486" s="9"/>
      <c r="BJ486" s="9"/>
      <c r="BK486" s="9"/>
      <c r="BL486" s="9"/>
      <c r="BM486" s="9"/>
      <c r="BN486" s="9"/>
      <c r="BO486" s="9"/>
      <c r="BP486" s="9"/>
      <c r="BQ486" s="9"/>
      <c r="BR486" s="9"/>
      <c r="BS486" s="9"/>
      <c r="BT486" s="9"/>
      <c r="BU486" s="9"/>
      <c r="BV486" s="9"/>
      <c r="BW486" s="9"/>
      <c r="BX486" s="9"/>
      <c r="BY486" s="9"/>
      <c r="BZ486" s="9"/>
      <c r="CA486" s="9"/>
      <c r="CB486" s="9"/>
      <c r="CC486" s="9"/>
      <c r="CD486" s="9"/>
      <c r="CE486" s="9"/>
      <c r="CF486" s="9"/>
      <c r="CG486" s="9"/>
      <c r="CH486" s="9"/>
      <c r="CI486" s="9"/>
      <c r="CJ486" s="9"/>
      <c r="CK486" s="9"/>
      <c r="CL486" s="9"/>
      <c r="CM486" s="9"/>
      <c r="CN486" s="9"/>
      <c r="CO486" s="9"/>
      <c r="CP486" s="9"/>
      <c r="CQ486" s="9"/>
      <c r="CR486" s="9"/>
      <c r="CS486" s="9"/>
      <c r="CT486" s="9"/>
      <c r="CU486" s="9"/>
      <c r="CV486" s="9"/>
      <c r="CW486" s="9"/>
      <c r="CX486" s="9"/>
      <c r="CY486" s="9"/>
      <c r="CZ486" s="9"/>
      <c r="DA486" s="9"/>
      <c r="DB486" s="9"/>
      <c r="DC486" s="9"/>
      <c r="DD486" s="9"/>
      <c r="DE486" s="9"/>
      <c r="DF486" s="9"/>
      <c r="DG486" s="9"/>
      <c r="DH486" s="9"/>
      <c r="DI486" s="9"/>
      <c r="DJ486" s="9"/>
      <c r="DK486" s="9"/>
      <c r="DL486" s="9"/>
      <c r="DM486" s="9"/>
      <c r="DN486" s="9"/>
      <c r="DO486" s="9"/>
      <c r="DP486" s="9"/>
      <c r="DQ486" s="9"/>
      <c r="DR486" s="9"/>
      <c r="DS486" s="9"/>
      <c r="DT486" s="9"/>
      <c r="DU486" s="9"/>
      <c r="DV486" s="9"/>
      <c r="DW486" s="9"/>
      <c r="DX486" s="9"/>
      <c r="DY486" s="9"/>
      <c r="DZ486" s="9"/>
      <c r="EA486" s="9"/>
      <c r="EB486" s="9"/>
      <c r="EC486" s="9"/>
      <c r="ED486" s="9"/>
      <c r="EE486" s="9"/>
      <c r="EF486" s="9"/>
      <c r="EG486" s="9"/>
      <c r="EH486" s="9"/>
      <c r="EI486" s="9"/>
      <c r="EJ486" s="9"/>
      <c r="EK486" s="9"/>
      <c r="EL486" s="9"/>
      <c r="EM486" s="9"/>
      <c r="EN486" s="9"/>
      <c r="EO486" s="9"/>
      <c r="EP486" s="9"/>
      <c r="EQ486" s="9"/>
      <c r="ER486" s="9"/>
      <c r="ES486" s="9"/>
      <c r="ET486" s="9"/>
      <c r="EU486" s="9"/>
      <c r="EV486" s="9"/>
      <c r="EW486" s="9"/>
      <c r="EX486" s="9"/>
      <c r="EY486" s="9"/>
      <c r="EZ486" s="9"/>
      <c r="FA486" s="9"/>
      <c r="FB486" s="9"/>
      <c r="FC486" s="9"/>
      <c r="FD486" s="9"/>
      <c r="FE486" s="9"/>
      <c r="FF486" s="9"/>
      <c r="FG486" s="9"/>
      <c r="FH486" s="9"/>
      <c r="FI486" s="9"/>
      <c r="FJ486" s="9"/>
      <c r="FK486" s="9"/>
      <c r="FL486" s="9"/>
      <c r="FM486" s="9"/>
      <c r="FN486" s="9"/>
      <c r="FO486" s="9"/>
      <c r="FP486" s="9"/>
      <c r="FQ486" s="9"/>
      <c r="FR486" s="9"/>
      <c r="FS486" s="9"/>
      <c r="FT486" s="9"/>
      <c r="FU486" s="9"/>
      <c r="FV486" s="9"/>
      <c r="FW486" s="9"/>
      <c r="FX486" s="9"/>
      <c r="FY486" s="9"/>
      <c r="FZ486" s="9"/>
      <c r="GA486" s="9"/>
      <c r="GB486" s="9"/>
      <c r="GC486" s="9"/>
      <c r="GD486" s="9"/>
      <c r="GE486" s="9"/>
      <c r="GF486" s="9"/>
      <c r="GG486" s="9"/>
      <c r="GH486" s="9"/>
      <c r="GI486" s="9"/>
      <c r="GJ486" s="9"/>
      <c r="GK486" s="9"/>
      <c r="GL486" s="9"/>
      <c r="GM486" s="9"/>
      <c r="GN486" s="9"/>
      <c r="GO486" s="9"/>
      <c r="GP486" s="9"/>
      <c r="GQ486" s="9"/>
      <c r="GR486" s="9"/>
      <c r="GS486" s="9"/>
      <c r="GT486" s="9"/>
      <c r="GU486" s="9"/>
      <c r="GV486" s="9"/>
      <c r="GW486" s="9"/>
      <c r="GX486" s="9"/>
      <c r="GY486" s="9"/>
      <c r="GZ486" s="9"/>
      <c r="HA486" s="9"/>
      <c r="HB486" s="9"/>
      <c r="HC486" s="9"/>
      <c r="HD486" s="9"/>
      <c r="HE486" s="9"/>
      <c r="HF486" s="9"/>
      <c r="HG486" s="9"/>
      <c r="HH486" s="9"/>
      <c r="HI486" s="9"/>
      <c r="HJ486" s="9"/>
      <c r="HK486" s="9"/>
      <c r="HL486" s="9"/>
      <c r="HM486" s="9"/>
      <c r="HN486" s="9"/>
      <c r="HO486" s="9"/>
      <c r="HP486" s="9"/>
      <c r="HQ486" s="9"/>
      <c r="HR486" s="9"/>
      <c r="HS486" s="9"/>
      <c r="HT486" s="9"/>
      <c r="HU486" s="9"/>
      <c r="HV486" s="9"/>
      <c r="HW486" s="9"/>
      <c r="HX486" s="9"/>
      <c r="HY486" s="9"/>
      <c r="HZ486" s="9"/>
      <c r="IA486" s="9"/>
      <c r="IB486" s="9"/>
      <c r="IC486" s="9"/>
      <c r="ID486" s="9"/>
      <c r="IE486" s="9"/>
      <c r="IF486" s="9"/>
      <c r="IG486" s="9"/>
      <c r="IH486" s="9"/>
      <c r="II486" s="9"/>
      <c r="IJ486" s="9"/>
      <c r="IK486" s="9"/>
      <c r="IL486" s="9"/>
      <c r="IM486" s="9"/>
      <c r="IN486" s="9"/>
      <c r="IO486" s="9"/>
      <c r="IP486" s="9"/>
      <c r="IQ486" s="9"/>
      <c r="IR486" s="9"/>
      <c r="IS486" s="9"/>
      <c r="IT486" s="9"/>
      <c r="IU486" s="9"/>
      <c r="IV486" s="9"/>
      <c r="IW486" s="9"/>
      <c r="IX486" s="9"/>
      <c r="IY486" s="9"/>
    </row>
    <row r="487" spans="1:259" s="57" customFormat="1" ht="14.25">
      <c r="A487" s="596">
        <v>5.9</v>
      </c>
      <c r="B487" s="430" t="s">
        <v>177</v>
      </c>
      <c r="C487" s="423">
        <v>63.8</v>
      </c>
      <c r="D487" s="410" t="s">
        <v>6</v>
      </c>
      <c r="E487" s="102"/>
      <c r="F487" s="447">
        <f t="shared" si="56"/>
        <v>0</v>
      </c>
      <c r="G487" s="148">
        <f t="shared" si="54"/>
        <v>0</v>
      </c>
      <c r="H487" s="67"/>
      <c r="I487" s="67"/>
      <c r="J487" s="274"/>
      <c r="K487" s="55"/>
      <c r="L487" s="56"/>
      <c r="M487" s="56"/>
    </row>
    <row r="488" spans="1:259" ht="14.25">
      <c r="A488" s="596">
        <v>6.1</v>
      </c>
      <c r="B488" s="430" t="s">
        <v>178</v>
      </c>
      <c r="C488" s="423">
        <v>38.1</v>
      </c>
      <c r="D488" s="410" t="s">
        <v>420</v>
      </c>
      <c r="E488" s="102"/>
      <c r="F488" s="447">
        <f t="shared" si="56"/>
        <v>0</v>
      </c>
      <c r="G488" s="148">
        <f t="shared" si="54"/>
        <v>0</v>
      </c>
      <c r="H488" s="24"/>
      <c r="I488" s="24"/>
    </row>
    <row r="489" spans="1:259" ht="14.25">
      <c r="A489" s="596">
        <v>6.3</v>
      </c>
      <c r="B489" s="430" t="s">
        <v>700</v>
      </c>
      <c r="C489" s="423">
        <v>329.4</v>
      </c>
      <c r="D489" s="410" t="s">
        <v>420</v>
      </c>
      <c r="E489" s="102"/>
      <c r="F489" s="447">
        <f t="shared" si="56"/>
        <v>0</v>
      </c>
      <c r="G489" s="148">
        <f t="shared" si="54"/>
        <v>0</v>
      </c>
      <c r="H489" s="24"/>
      <c r="I489" s="24"/>
    </row>
    <row r="490" spans="1:259" ht="14.25">
      <c r="A490" s="596">
        <v>6.5</v>
      </c>
      <c r="B490" s="430" t="s">
        <v>158</v>
      </c>
      <c r="C490" s="423">
        <v>38.5</v>
      </c>
      <c r="D490" s="410" t="s">
        <v>6</v>
      </c>
      <c r="E490" s="102"/>
      <c r="F490" s="447">
        <f t="shared" si="56"/>
        <v>0</v>
      </c>
      <c r="G490" s="148">
        <f t="shared" si="54"/>
        <v>0</v>
      </c>
      <c r="H490" s="24"/>
      <c r="I490" s="24"/>
    </row>
    <row r="491" spans="1:259" ht="14.25">
      <c r="A491" s="596">
        <v>6.7</v>
      </c>
      <c r="B491" s="430" t="s">
        <v>679</v>
      </c>
      <c r="C491" s="423">
        <v>40</v>
      </c>
      <c r="D491" s="410" t="s">
        <v>6</v>
      </c>
      <c r="E491" s="102"/>
      <c r="F491" s="447">
        <f t="shared" si="56"/>
        <v>0</v>
      </c>
      <c r="G491" s="148">
        <f t="shared" si="54"/>
        <v>0</v>
      </c>
      <c r="H491" s="24"/>
      <c r="I491" s="24"/>
    </row>
    <row r="492" spans="1:259" s="57" customFormat="1">
      <c r="A492" s="119"/>
      <c r="B492" s="116"/>
      <c r="C492" s="423"/>
      <c r="D492" s="410"/>
      <c r="E492" s="102"/>
      <c r="F492" s="447"/>
      <c r="G492" s="148">
        <f t="shared" si="54"/>
        <v>0</v>
      </c>
      <c r="H492" s="67"/>
      <c r="I492" s="67"/>
      <c r="J492" s="274"/>
      <c r="K492" s="55"/>
      <c r="L492" s="56"/>
      <c r="M492" s="56"/>
    </row>
    <row r="493" spans="1:259">
      <c r="A493" s="122">
        <v>6</v>
      </c>
      <c r="B493" s="132" t="s">
        <v>537</v>
      </c>
      <c r="C493" s="423"/>
      <c r="D493" s="410"/>
      <c r="E493" s="102"/>
      <c r="F493" s="447"/>
      <c r="G493" s="148">
        <f t="shared" si="54"/>
        <v>0</v>
      </c>
      <c r="H493" s="6"/>
      <c r="I493" s="6"/>
    </row>
    <row r="494" spans="1:259" s="57" customFormat="1" ht="14.25">
      <c r="A494" s="119">
        <v>6.1</v>
      </c>
      <c r="B494" s="429" t="s">
        <v>179</v>
      </c>
      <c r="C494" s="423">
        <v>1</v>
      </c>
      <c r="D494" s="410" t="s">
        <v>98</v>
      </c>
      <c r="E494" s="102"/>
      <c r="F494" s="447">
        <f t="shared" ref="F494:F512" si="57">ROUND(C494*E494,2)</f>
        <v>0</v>
      </c>
      <c r="G494" s="148">
        <f t="shared" si="54"/>
        <v>0</v>
      </c>
      <c r="H494" s="274"/>
      <c r="I494" s="274"/>
      <c r="J494" s="274"/>
      <c r="K494" s="55"/>
      <c r="L494" s="56"/>
      <c r="M494" s="56"/>
    </row>
    <row r="495" spans="1:259" s="57" customFormat="1" ht="14.25">
      <c r="A495" s="119">
        <v>6.2</v>
      </c>
      <c r="B495" s="429" t="s">
        <v>180</v>
      </c>
      <c r="C495" s="423">
        <v>1</v>
      </c>
      <c r="D495" s="410" t="s">
        <v>98</v>
      </c>
      <c r="E495" s="102"/>
      <c r="F495" s="447">
        <f t="shared" si="57"/>
        <v>0</v>
      </c>
      <c r="G495" s="148">
        <f t="shared" si="54"/>
        <v>0</v>
      </c>
      <c r="H495" s="274"/>
      <c r="I495" s="274"/>
      <c r="J495" s="274"/>
      <c r="K495" s="55"/>
      <c r="L495" s="56"/>
      <c r="M495" s="56"/>
    </row>
    <row r="496" spans="1:259" ht="14.25">
      <c r="A496" s="119">
        <v>6.3</v>
      </c>
      <c r="B496" s="429" t="s">
        <v>181</v>
      </c>
      <c r="C496" s="423">
        <v>1</v>
      </c>
      <c r="D496" s="410" t="s">
        <v>98</v>
      </c>
      <c r="E496" s="102"/>
      <c r="F496" s="447">
        <f t="shared" si="57"/>
        <v>0</v>
      </c>
      <c r="G496" s="148">
        <f t="shared" si="54"/>
        <v>0</v>
      </c>
    </row>
    <row r="497" spans="1:13" s="57" customFormat="1" ht="14.25">
      <c r="A497" s="119">
        <v>6.4</v>
      </c>
      <c r="B497" s="429" t="s">
        <v>182</v>
      </c>
      <c r="C497" s="423">
        <v>1</v>
      </c>
      <c r="D497" s="410" t="s">
        <v>98</v>
      </c>
      <c r="E497" s="102"/>
      <c r="F497" s="447">
        <f t="shared" si="57"/>
        <v>0</v>
      </c>
      <c r="G497" s="148">
        <f t="shared" si="54"/>
        <v>0</v>
      </c>
      <c r="H497" s="274"/>
      <c r="I497" s="274"/>
      <c r="J497" s="274"/>
      <c r="K497" s="55"/>
      <c r="L497" s="56"/>
      <c r="M497" s="56"/>
    </row>
    <row r="498" spans="1:13" ht="14.25">
      <c r="A498" s="119">
        <v>6.5</v>
      </c>
      <c r="B498" s="429" t="s">
        <v>183</v>
      </c>
      <c r="C498" s="423">
        <v>1</v>
      </c>
      <c r="D498" s="410" t="s">
        <v>98</v>
      </c>
      <c r="E498" s="102"/>
      <c r="F498" s="447">
        <f t="shared" si="57"/>
        <v>0</v>
      </c>
      <c r="G498" s="148">
        <f t="shared" si="54"/>
        <v>0</v>
      </c>
    </row>
    <row r="499" spans="1:13" ht="14.25">
      <c r="A499" s="119">
        <v>6.6</v>
      </c>
      <c r="B499" s="429" t="s">
        <v>184</v>
      </c>
      <c r="C499" s="423">
        <v>1</v>
      </c>
      <c r="D499" s="410" t="s">
        <v>98</v>
      </c>
      <c r="E499" s="102"/>
      <c r="F499" s="447">
        <f t="shared" si="57"/>
        <v>0</v>
      </c>
      <c r="G499" s="148">
        <f t="shared" si="54"/>
        <v>0</v>
      </c>
    </row>
    <row r="500" spans="1:13" ht="14.25">
      <c r="A500" s="119">
        <v>6.7</v>
      </c>
      <c r="B500" s="429" t="s">
        <v>185</v>
      </c>
      <c r="C500" s="423">
        <v>1</v>
      </c>
      <c r="D500" s="410" t="s">
        <v>98</v>
      </c>
      <c r="E500" s="102"/>
      <c r="F500" s="447">
        <f t="shared" si="57"/>
        <v>0</v>
      </c>
      <c r="G500" s="148">
        <f t="shared" si="54"/>
        <v>0</v>
      </c>
    </row>
    <row r="501" spans="1:13" ht="14.25">
      <c r="A501" s="119">
        <v>6.8</v>
      </c>
      <c r="B501" s="429" t="s">
        <v>137</v>
      </c>
      <c r="C501" s="423">
        <v>3</v>
      </c>
      <c r="D501" s="410" t="s">
        <v>98</v>
      </c>
      <c r="E501" s="102"/>
      <c r="F501" s="447">
        <f t="shared" si="57"/>
        <v>0</v>
      </c>
      <c r="G501" s="148">
        <f t="shared" si="54"/>
        <v>0</v>
      </c>
    </row>
    <row r="502" spans="1:13" s="57" customFormat="1" ht="14.25">
      <c r="A502" s="119">
        <v>6.9</v>
      </c>
      <c r="B502" s="429" t="s">
        <v>186</v>
      </c>
      <c r="C502" s="423">
        <v>1</v>
      </c>
      <c r="D502" s="410" t="s">
        <v>98</v>
      </c>
      <c r="E502" s="102"/>
      <c r="F502" s="447">
        <f t="shared" si="57"/>
        <v>0</v>
      </c>
      <c r="G502" s="148">
        <f t="shared" si="54"/>
        <v>0</v>
      </c>
      <c r="H502" s="274"/>
      <c r="I502" s="274"/>
      <c r="J502" s="274"/>
      <c r="K502" s="55"/>
      <c r="L502" s="56"/>
      <c r="M502" s="56"/>
    </row>
    <row r="503" spans="1:13" s="57" customFormat="1" ht="14.25">
      <c r="A503" s="536">
        <v>6.1</v>
      </c>
      <c r="B503" s="429" t="s">
        <v>665</v>
      </c>
      <c r="C503" s="423">
        <v>2</v>
      </c>
      <c r="D503" s="410" t="s">
        <v>98</v>
      </c>
      <c r="E503" s="102"/>
      <c r="F503" s="447">
        <f t="shared" si="57"/>
        <v>0</v>
      </c>
      <c r="G503" s="148">
        <f t="shared" si="54"/>
        <v>0</v>
      </c>
      <c r="H503" s="274"/>
      <c r="I503" s="274"/>
      <c r="J503" s="274"/>
      <c r="K503" s="55"/>
      <c r="L503" s="56"/>
      <c r="M503" s="56"/>
    </row>
    <row r="504" spans="1:13" s="57" customFormat="1" ht="14.25">
      <c r="A504" s="536">
        <v>6.11</v>
      </c>
      <c r="B504" s="429" t="s">
        <v>538</v>
      </c>
      <c r="C504" s="423">
        <v>1</v>
      </c>
      <c r="D504" s="410" t="s">
        <v>98</v>
      </c>
      <c r="E504" s="102"/>
      <c r="F504" s="447">
        <f t="shared" si="57"/>
        <v>0</v>
      </c>
      <c r="G504" s="148">
        <f t="shared" si="54"/>
        <v>0</v>
      </c>
      <c r="H504" s="274"/>
      <c r="I504" s="274"/>
      <c r="J504" s="274"/>
      <c r="K504" s="55"/>
      <c r="L504" s="56"/>
      <c r="M504" s="56"/>
    </row>
    <row r="505" spans="1:13" s="57" customFormat="1" ht="14.25">
      <c r="A505" s="536">
        <v>6.12</v>
      </c>
      <c r="B505" s="429" t="s">
        <v>338</v>
      </c>
      <c r="C505" s="423">
        <v>1</v>
      </c>
      <c r="D505" s="420" t="s">
        <v>7</v>
      </c>
      <c r="E505" s="102"/>
      <c r="F505" s="447">
        <f t="shared" si="57"/>
        <v>0</v>
      </c>
      <c r="G505" s="148">
        <f t="shared" si="54"/>
        <v>0</v>
      </c>
      <c r="H505" s="274"/>
      <c r="I505" s="274"/>
      <c r="J505" s="274"/>
      <c r="K505" s="55"/>
      <c r="L505" s="56"/>
      <c r="M505" s="56"/>
    </row>
    <row r="506" spans="1:13" s="57" customFormat="1" ht="14.25">
      <c r="A506" s="536">
        <v>6.13</v>
      </c>
      <c r="B506" s="429" t="s">
        <v>339</v>
      </c>
      <c r="C506" s="423">
        <v>1</v>
      </c>
      <c r="D506" s="420" t="s">
        <v>7</v>
      </c>
      <c r="E506" s="102"/>
      <c r="F506" s="447">
        <f t="shared" ref="F506" si="58">ROUND(C506*E506,2)</f>
        <v>0</v>
      </c>
      <c r="G506" s="148">
        <f t="shared" si="54"/>
        <v>0</v>
      </c>
      <c r="H506" s="274"/>
      <c r="I506" s="274"/>
      <c r="J506" s="274"/>
      <c r="K506" s="55"/>
      <c r="L506" s="56"/>
      <c r="M506" s="56"/>
    </row>
    <row r="507" spans="1:13" s="57" customFormat="1" ht="14.25">
      <c r="A507" s="536">
        <v>6.14</v>
      </c>
      <c r="B507" s="429" t="s">
        <v>642</v>
      </c>
      <c r="C507" s="423">
        <v>1</v>
      </c>
      <c r="D507" s="410" t="s">
        <v>98</v>
      </c>
      <c r="E507" s="102"/>
      <c r="F507" s="447">
        <f t="shared" si="57"/>
        <v>0</v>
      </c>
      <c r="G507" s="148">
        <f t="shared" si="54"/>
        <v>0</v>
      </c>
      <c r="H507" s="274"/>
      <c r="I507" s="274"/>
      <c r="J507" s="274"/>
      <c r="K507" s="55"/>
      <c r="L507" s="56"/>
      <c r="M507" s="56"/>
    </row>
    <row r="508" spans="1:13" s="57" customFormat="1">
      <c r="A508" s="116"/>
      <c r="B508" s="116"/>
      <c r="C508" s="403"/>
      <c r="D508" s="410"/>
      <c r="E508" s="102"/>
      <c r="F508" s="447">
        <f t="shared" si="57"/>
        <v>0</v>
      </c>
      <c r="G508" s="148">
        <f t="shared" si="54"/>
        <v>0</v>
      </c>
      <c r="H508" s="274"/>
      <c r="I508" s="274"/>
      <c r="J508" s="274"/>
      <c r="K508" s="55"/>
      <c r="L508" s="56"/>
      <c r="M508" s="56"/>
    </row>
    <row r="509" spans="1:13" s="57" customFormat="1">
      <c r="A509" s="122">
        <v>7</v>
      </c>
      <c r="B509" s="132" t="s">
        <v>539</v>
      </c>
      <c r="C509" s="423"/>
      <c r="D509" s="410"/>
      <c r="E509" s="102"/>
      <c r="F509" s="447">
        <f t="shared" si="57"/>
        <v>0</v>
      </c>
      <c r="G509" s="148">
        <f t="shared" si="54"/>
        <v>0</v>
      </c>
      <c r="H509" s="274"/>
      <c r="I509" s="274"/>
      <c r="J509" s="274"/>
      <c r="K509" s="55"/>
      <c r="L509" s="56"/>
      <c r="M509" s="56"/>
    </row>
    <row r="510" spans="1:13" s="57" customFormat="1" ht="14.25">
      <c r="A510" s="119">
        <v>7.1</v>
      </c>
      <c r="B510" s="429" t="s">
        <v>696</v>
      </c>
      <c r="C510" s="423">
        <v>21.3</v>
      </c>
      <c r="D510" s="410" t="s">
        <v>418</v>
      </c>
      <c r="E510" s="102"/>
      <c r="F510" s="447">
        <f t="shared" si="57"/>
        <v>0</v>
      </c>
      <c r="G510" s="148">
        <f t="shared" si="54"/>
        <v>0</v>
      </c>
      <c r="H510" s="274"/>
      <c r="I510" s="274"/>
      <c r="J510" s="274"/>
      <c r="K510" s="55"/>
      <c r="L510" s="56"/>
      <c r="M510" s="56"/>
    </row>
    <row r="511" spans="1:13" s="57" customFormat="1" ht="14.25">
      <c r="A511" s="119">
        <v>7.2</v>
      </c>
      <c r="B511" s="429" t="s">
        <v>697</v>
      </c>
      <c r="C511" s="423">
        <v>12.96</v>
      </c>
      <c r="D511" s="410" t="s">
        <v>422</v>
      </c>
      <c r="E511" s="102"/>
      <c r="F511" s="447">
        <f t="shared" si="57"/>
        <v>0</v>
      </c>
      <c r="G511" s="148">
        <f t="shared" si="54"/>
        <v>0</v>
      </c>
      <c r="H511" s="274"/>
      <c r="I511" s="274"/>
      <c r="J511" s="274"/>
      <c r="K511" s="55"/>
      <c r="L511" s="56"/>
      <c r="M511" s="56"/>
    </row>
    <row r="512" spans="1:13" s="57" customFormat="1" ht="14.25">
      <c r="A512" s="119">
        <v>7.3</v>
      </c>
      <c r="B512" s="429" t="s">
        <v>698</v>
      </c>
      <c r="C512" s="423">
        <v>12.96</v>
      </c>
      <c r="D512" s="410" t="s">
        <v>422</v>
      </c>
      <c r="E512" s="102"/>
      <c r="F512" s="447">
        <f t="shared" si="57"/>
        <v>0</v>
      </c>
      <c r="G512" s="148">
        <f t="shared" si="54"/>
        <v>0</v>
      </c>
      <c r="H512" s="274"/>
      <c r="I512" s="274"/>
      <c r="J512" s="274"/>
      <c r="K512" s="55"/>
      <c r="L512" s="56"/>
      <c r="M512" s="56"/>
    </row>
    <row r="513" spans="1:13" s="57" customFormat="1">
      <c r="A513" s="116"/>
      <c r="B513" s="116"/>
      <c r="C513" s="403"/>
      <c r="D513" s="410"/>
      <c r="E513" s="102"/>
      <c r="F513" s="447"/>
      <c r="G513" s="148">
        <f t="shared" si="54"/>
        <v>0</v>
      </c>
      <c r="H513" s="274"/>
      <c r="I513" s="274"/>
      <c r="J513" s="274"/>
      <c r="K513" s="55"/>
      <c r="L513" s="56"/>
      <c r="M513" s="56"/>
    </row>
    <row r="514" spans="1:13" s="57" customFormat="1">
      <c r="A514" s="122">
        <v>8</v>
      </c>
      <c r="B514" s="132" t="s">
        <v>499</v>
      </c>
      <c r="C514" s="423"/>
      <c r="D514" s="410"/>
      <c r="E514" s="102"/>
      <c r="F514" s="447"/>
      <c r="G514" s="148">
        <f t="shared" ref="G514:G577" si="59">+E514*C514</f>
        <v>0</v>
      </c>
      <c r="H514" s="274"/>
      <c r="I514" s="274"/>
      <c r="J514" s="274"/>
      <c r="K514" s="55"/>
      <c r="L514" s="56"/>
      <c r="M514" s="56"/>
    </row>
    <row r="515" spans="1:13" ht="14.25">
      <c r="A515" s="119">
        <v>8.1</v>
      </c>
      <c r="B515" s="429" t="s">
        <v>541</v>
      </c>
      <c r="C515" s="423">
        <v>1</v>
      </c>
      <c r="D515" s="410" t="s">
        <v>98</v>
      </c>
      <c r="E515" s="102"/>
      <c r="F515" s="447">
        <f t="shared" ref="F515" si="60">ROUND(E515*C515,2)</f>
        <v>0</v>
      </c>
      <c r="G515" s="148">
        <f t="shared" si="59"/>
        <v>0</v>
      </c>
    </row>
    <row r="516" spans="1:13" s="57" customFormat="1" ht="14.25">
      <c r="A516" s="119">
        <v>8.1999999999999993</v>
      </c>
      <c r="B516" s="429" t="s">
        <v>174</v>
      </c>
      <c r="C516" s="423">
        <v>10</v>
      </c>
      <c r="D516" s="410" t="s">
        <v>98</v>
      </c>
      <c r="E516" s="340"/>
      <c r="F516" s="447">
        <f t="shared" ref="F516:F519" si="61">ROUND(E516*C516,2)</f>
        <v>0</v>
      </c>
      <c r="G516" s="148">
        <f t="shared" si="59"/>
        <v>0</v>
      </c>
      <c r="H516" s="274"/>
      <c r="I516" s="274"/>
      <c r="J516" s="274"/>
      <c r="K516" s="55"/>
      <c r="L516" s="56"/>
      <c r="M516" s="56"/>
    </row>
    <row r="517" spans="1:13" s="57" customFormat="1" ht="14.25">
      <c r="A517" s="119">
        <v>8.3000000000000007</v>
      </c>
      <c r="B517" s="429" t="s">
        <v>175</v>
      </c>
      <c r="C517" s="423">
        <v>5</v>
      </c>
      <c r="D517" s="410" t="s">
        <v>98</v>
      </c>
      <c r="E517" s="102"/>
      <c r="F517" s="447">
        <f t="shared" si="61"/>
        <v>0</v>
      </c>
      <c r="G517" s="148">
        <f t="shared" si="59"/>
        <v>0</v>
      </c>
      <c r="H517" s="274"/>
      <c r="I517" s="274"/>
      <c r="J517" s="274"/>
      <c r="K517" s="55"/>
      <c r="L517" s="56"/>
      <c r="M517" s="56"/>
    </row>
    <row r="518" spans="1:13" ht="14.25">
      <c r="A518" s="119">
        <v>8.4</v>
      </c>
      <c r="B518" s="429" t="s">
        <v>196</v>
      </c>
      <c r="C518" s="423">
        <v>2</v>
      </c>
      <c r="D518" s="410" t="s">
        <v>98</v>
      </c>
      <c r="E518" s="102"/>
      <c r="F518" s="447">
        <f t="shared" ref="F518" si="62">ROUND(E518*C518,2)</f>
        <v>0</v>
      </c>
      <c r="G518" s="148">
        <f t="shared" si="59"/>
        <v>0</v>
      </c>
    </row>
    <row r="519" spans="1:13" s="57" customFormat="1" ht="14.25">
      <c r="A519" s="119">
        <v>8.5</v>
      </c>
      <c r="B519" s="429" t="s">
        <v>540</v>
      </c>
      <c r="C519" s="423">
        <v>19</v>
      </c>
      <c r="D519" s="410" t="s">
        <v>98</v>
      </c>
      <c r="E519" s="102"/>
      <c r="F519" s="447">
        <f t="shared" si="61"/>
        <v>0</v>
      </c>
      <c r="G519" s="148">
        <f t="shared" si="59"/>
        <v>0</v>
      </c>
      <c r="H519" s="274"/>
      <c r="I519" s="274"/>
      <c r="J519" s="274"/>
      <c r="K519" s="55"/>
      <c r="L519" s="56"/>
      <c r="M519" s="56"/>
    </row>
    <row r="520" spans="1:13" s="57" customFormat="1">
      <c r="A520" s="598"/>
      <c r="B520" s="598"/>
      <c r="C520" s="465"/>
      <c r="D520" s="599"/>
      <c r="E520" s="343"/>
      <c r="F520" s="701"/>
      <c r="G520" s="148">
        <f t="shared" si="59"/>
        <v>0</v>
      </c>
      <c r="H520" s="274"/>
      <c r="I520" s="274"/>
      <c r="J520" s="274"/>
      <c r="K520" s="55"/>
      <c r="L520" s="56"/>
      <c r="M520" s="56"/>
    </row>
    <row r="521" spans="1:13" s="57" customFormat="1">
      <c r="A521" s="132">
        <v>9</v>
      </c>
      <c r="B521" s="132" t="s">
        <v>484</v>
      </c>
      <c r="C521" s="403"/>
      <c r="D521" s="410"/>
      <c r="E521" s="102"/>
      <c r="F521" s="447"/>
      <c r="G521" s="148">
        <f t="shared" si="59"/>
        <v>0</v>
      </c>
      <c r="H521" s="274"/>
      <c r="I521" s="274"/>
      <c r="J521" s="274"/>
      <c r="K521" s="55"/>
      <c r="L521" s="56"/>
      <c r="M521" s="56"/>
    </row>
    <row r="522" spans="1:13" s="57" customFormat="1" ht="14.25">
      <c r="A522" s="116">
        <v>9.1</v>
      </c>
      <c r="B522" s="97" t="s">
        <v>542</v>
      </c>
      <c r="C522" s="403">
        <v>6</v>
      </c>
      <c r="D522" s="410" t="s">
        <v>98</v>
      </c>
      <c r="E522" s="102"/>
      <c r="F522" s="447">
        <f t="shared" ref="F522:F525" si="63">ROUND(C522*E522,2)</f>
        <v>0</v>
      </c>
      <c r="G522" s="148">
        <f t="shared" si="59"/>
        <v>0</v>
      </c>
      <c r="H522" s="274"/>
      <c r="I522" s="274"/>
      <c r="J522" s="274"/>
      <c r="K522" s="55"/>
      <c r="L522" s="56"/>
      <c r="M522" s="56"/>
    </row>
    <row r="523" spans="1:13" s="57" customFormat="1">
      <c r="A523" s="116"/>
      <c r="B523" s="116"/>
      <c r="C523" s="403"/>
      <c r="D523" s="410"/>
      <c r="E523" s="102"/>
      <c r="F523" s="447"/>
      <c r="G523" s="148">
        <f t="shared" si="59"/>
        <v>0</v>
      </c>
      <c r="H523" s="274"/>
      <c r="I523" s="274"/>
      <c r="J523" s="274"/>
      <c r="K523" s="55"/>
      <c r="L523" s="56"/>
      <c r="M523" s="56"/>
    </row>
    <row r="524" spans="1:13" s="57" customFormat="1">
      <c r="A524" s="132">
        <v>10</v>
      </c>
      <c r="B524" s="132" t="s">
        <v>543</v>
      </c>
      <c r="C524" s="403"/>
      <c r="D524" s="410"/>
      <c r="E524" s="102"/>
      <c r="F524" s="447"/>
      <c r="G524" s="148">
        <f t="shared" si="59"/>
        <v>0</v>
      </c>
      <c r="H524" s="274"/>
      <c r="I524" s="274"/>
      <c r="J524" s="274"/>
      <c r="K524" s="55"/>
      <c r="L524" s="56"/>
      <c r="M524" s="56"/>
    </row>
    <row r="525" spans="1:13" s="57" customFormat="1" ht="14.25">
      <c r="A525" s="116">
        <v>10.1</v>
      </c>
      <c r="B525" s="429" t="s">
        <v>633</v>
      </c>
      <c r="C525" s="403">
        <v>122.66</v>
      </c>
      <c r="D525" s="410" t="s">
        <v>418</v>
      </c>
      <c r="E525" s="102"/>
      <c r="F525" s="447">
        <f t="shared" si="63"/>
        <v>0</v>
      </c>
      <c r="G525" s="148">
        <f t="shared" si="59"/>
        <v>0</v>
      </c>
      <c r="H525" s="274"/>
      <c r="I525" s="274"/>
      <c r="J525" s="274"/>
      <c r="K525" s="55"/>
      <c r="L525" s="56"/>
      <c r="M525" s="56"/>
    </row>
    <row r="526" spans="1:13" s="57" customFormat="1">
      <c r="A526" s="116"/>
      <c r="B526" s="116"/>
      <c r="C526" s="403"/>
      <c r="D526" s="410"/>
      <c r="E526" s="102"/>
      <c r="F526" s="447"/>
      <c r="G526" s="148">
        <f t="shared" si="59"/>
        <v>0</v>
      </c>
      <c r="H526" s="274"/>
      <c r="I526" s="274"/>
      <c r="J526" s="274"/>
      <c r="K526" s="55"/>
      <c r="L526" s="56"/>
      <c r="M526" s="56"/>
    </row>
    <row r="527" spans="1:13">
      <c r="A527" s="122">
        <v>11</v>
      </c>
      <c r="B527" s="132" t="s">
        <v>97</v>
      </c>
      <c r="C527" s="423"/>
      <c r="D527" s="410"/>
      <c r="E527" s="102"/>
      <c r="F527" s="447"/>
      <c r="G527" s="148">
        <f t="shared" si="59"/>
        <v>0</v>
      </c>
    </row>
    <row r="528" spans="1:13" s="69" customFormat="1" ht="12.75" customHeight="1">
      <c r="A528" s="119">
        <v>11.1</v>
      </c>
      <c r="B528" s="429" t="s">
        <v>85</v>
      </c>
      <c r="C528" s="423">
        <v>1</v>
      </c>
      <c r="D528" s="420" t="s">
        <v>7</v>
      </c>
      <c r="E528" s="102"/>
      <c r="F528" s="447">
        <f t="shared" ref="F528" si="64">+C528*E528</f>
        <v>0</v>
      </c>
      <c r="G528" s="148">
        <f t="shared" si="59"/>
        <v>0</v>
      </c>
      <c r="H528" s="68"/>
      <c r="I528" s="31"/>
    </row>
    <row r="529" spans="1:22" s="45" customFormat="1">
      <c r="A529" s="119"/>
      <c r="B529" s="132"/>
      <c r="C529" s="423"/>
      <c r="D529" s="410"/>
      <c r="E529" s="102"/>
      <c r="F529" s="447"/>
      <c r="G529" s="148">
        <f t="shared" si="59"/>
        <v>0</v>
      </c>
      <c r="H529" s="278"/>
      <c r="I529" s="31"/>
      <c r="J529" s="29"/>
      <c r="K529" s="279"/>
      <c r="L529" s="42"/>
      <c r="M529" s="42"/>
      <c r="N529" s="42"/>
      <c r="O529" s="42"/>
      <c r="P529" s="42"/>
      <c r="Q529" s="42"/>
      <c r="R529" s="42"/>
      <c r="S529" s="42"/>
      <c r="T529" s="42"/>
      <c r="U529" s="42"/>
      <c r="V529" s="42"/>
    </row>
    <row r="530" spans="1:22" s="45" customFormat="1">
      <c r="A530" s="122">
        <v>11.2</v>
      </c>
      <c r="B530" s="132" t="s">
        <v>11</v>
      </c>
      <c r="C530" s="423"/>
      <c r="D530" s="410"/>
      <c r="E530" s="102"/>
      <c r="F530" s="447"/>
      <c r="G530" s="148">
        <f t="shared" si="59"/>
        <v>0</v>
      </c>
      <c r="H530" s="278"/>
      <c r="I530" s="31"/>
      <c r="J530" s="29"/>
      <c r="K530" s="279"/>
      <c r="L530" s="42"/>
      <c r="M530" s="42"/>
      <c r="N530" s="42"/>
      <c r="O530" s="42"/>
      <c r="P530" s="42"/>
      <c r="Q530" s="42"/>
      <c r="R530" s="42"/>
      <c r="S530" s="42"/>
      <c r="T530" s="42"/>
      <c r="U530" s="42"/>
      <c r="V530" s="42"/>
    </row>
    <row r="531" spans="1:22" s="45" customFormat="1" ht="14.25">
      <c r="A531" s="311" t="s">
        <v>395</v>
      </c>
      <c r="B531" s="429" t="s">
        <v>274</v>
      </c>
      <c r="C531" s="423">
        <v>17.11</v>
      </c>
      <c r="D531" s="410" t="s">
        <v>421</v>
      </c>
      <c r="E531" s="102"/>
      <c r="F531" s="447">
        <f>ROUND(C531*E531,2)</f>
        <v>0</v>
      </c>
      <c r="G531" s="148">
        <f t="shared" si="59"/>
        <v>0</v>
      </c>
      <c r="H531" s="278"/>
      <c r="I531" s="31"/>
      <c r="J531" s="29"/>
      <c r="K531" s="279"/>
      <c r="L531" s="42"/>
      <c r="M531" s="42"/>
      <c r="N531" s="42"/>
      <c r="O531" s="42"/>
      <c r="P531" s="42"/>
      <c r="Q531" s="42"/>
      <c r="R531" s="42"/>
      <c r="S531" s="42"/>
      <c r="T531" s="42"/>
      <c r="U531" s="42"/>
      <c r="V531" s="42"/>
    </row>
    <row r="532" spans="1:22" s="45" customFormat="1" ht="13.5" customHeight="1">
      <c r="A532" s="311" t="s">
        <v>396</v>
      </c>
      <c r="B532" s="412" t="s">
        <v>124</v>
      </c>
      <c r="C532" s="423">
        <v>6.33</v>
      </c>
      <c r="D532" s="410" t="s">
        <v>421</v>
      </c>
      <c r="E532" s="102"/>
      <c r="F532" s="447">
        <f>ROUND(C532*E532,2)</f>
        <v>0</v>
      </c>
      <c r="G532" s="148">
        <f t="shared" si="59"/>
        <v>0</v>
      </c>
      <c r="H532" s="278"/>
      <c r="I532" s="31"/>
      <c r="J532" s="29"/>
      <c r="K532" s="279"/>
      <c r="L532" s="42"/>
      <c r="M532" s="42"/>
      <c r="N532" s="42"/>
      <c r="O532" s="42"/>
      <c r="P532" s="42"/>
      <c r="Q532" s="42"/>
      <c r="R532" s="42"/>
      <c r="S532" s="42"/>
      <c r="T532" s="42"/>
      <c r="U532" s="42"/>
      <c r="V532" s="42"/>
    </row>
    <row r="533" spans="1:22" s="45" customFormat="1" ht="28.5">
      <c r="A533" s="593" t="s">
        <v>397</v>
      </c>
      <c r="B533" s="531" t="s">
        <v>517</v>
      </c>
      <c r="C533" s="437">
        <v>12.94</v>
      </c>
      <c r="D533" s="557" t="s">
        <v>421</v>
      </c>
      <c r="E533" s="102"/>
      <c r="F533" s="695">
        <f>ROUND(C533*E533,2)</f>
        <v>0</v>
      </c>
      <c r="G533" s="148">
        <f t="shared" si="59"/>
        <v>0</v>
      </c>
      <c r="H533" s="278"/>
      <c r="I533" s="31"/>
      <c r="J533" s="29"/>
      <c r="K533" s="279"/>
      <c r="L533" s="42"/>
      <c r="M533" s="42"/>
      <c r="N533" s="42"/>
      <c r="O533" s="42"/>
      <c r="P533" s="42"/>
      <c r="Q533" s="42"/>
      <c r="R533" s="42"/>
      <c r="S533" s="42"/>
      <c r="T533" s="42"/>
      <c r="U533" s="42"/>
      <c r="V533" s="42"/>
    </row>
    <row r="534" spans="1:22" s="45" customFormat="1">
      <c r="A534" s="119"/>
      <c r="B534" s="116"/>
      <c r="C534" s="423"/>
      <c r="D534" s="410"/>
      <c r="E534" s="102"/>
      <c r="F534" s="447"/>
      <c r="G534" s="148">
        <f t="shared" si="59"/>
        <v>0</v>
      </c>
      <c r="H534" s="278"/>
      <c r="I534" s="31"/>
      <c r="J534" s="29"/>
      <c r="K534" s="279"/>
      <c r="L534" s="42"/>
      <c r="M534" s="42"/>
      <c r="N534" s="42"/>
      <c r="O534" s="42"/>
      <c r="P534" s="42"/>
      <c r="Q534" s="42"/>
      <c r="R534" s="42"/>
      <c r="S534" s="42"/>
      <c r="T534" s="42"/>
      <c r="U534" s="42"/>
      <c r="V534" s="42"/>
    </row>
    <row r="535" spans="1:22" s="45" customFormat="1" ht="11.45" customHeight="1">
      <c r="A535" s="122">
        <v>11.3</v>
      </c>
      <c r="B535" s="132" t="s">
        <v>544</v>
      </c>
      <c r="C535" s="423"/>
      <c r="D535" s="410"/>
      <c r="E535" s="102"/>
      <c r="F535" s="447"/>
      <c r="G535" s="148">
        <f t="shared" si="59"/>
        <v>0</v>
      </c>
      <c r="H535" s="278"/>
      <c r="I535" s="31"/>
      <c r="J535" s="29"/>
      <c r="K535" s="279"/>
      <c r="L535" s="42"/>
      <c r="M535" s="42"/>
      <c r="N535" s="42"/>
      <c r="O535" s="42"/>
      <c r="P535" s="42"/>
      <c r="Q535" s="42"/>
      <c r="R535" s="42"/>
      <c r="S535" s="42"/>
      <c r="T535" s="42"/>
      <c r="U535" s="42"/>
      <c r="V535" s="42"/>
    </row>
    <row r="536" spans="1:22" s="45" customFormat="1" ht="15.75" customHeight="1">
      <c r="A536" s="311" t="s">
        <v>398</v>
      </c>
      <c r="B536" s="429" t="s">
        <v>644</v>
      </c>
      <c r="C536" s="423">
        <v>1.46</v>
      </c>
      <c r="D536" s="410" t="s">
        <v>421</v>
      </c>
      <c r="E536" s="102"/>
      <c r="F536" s="447">
        <f t="shared" ref="F536:F538" si="65">+C536*E536</f>
        <v>0</v>
      </c>
      <c r="G536" s="148">
        <f t="shared" si="59"/>
        <v>0</v>
      </c>
      <c r="H536" s="278"/>
      <c r="I536" s="31"/>
      <c r="J536" s="29"/>
      <c r="K536" s="279"/>
      <c r="L536" s="42"/>
      <c r="M536" s="42"/>
      <c r="N536" s="42"/>
      <c r="O536" s="42"/>
      <c r="P536" s="42"/>
      <c r="Q536" s="42"/>
      <c r="R536" s="42"/>
      <c r="S536" s="42"/>
      <c r="T536" s="42"/>
      <c r="U536" s="42"/>
      <c r="V536" s="42"/>
    </row>
    <row r="537" spans="1:22" s="45" customFormat="1" ht="14.25">
      <c r="A537" s="311" t="s">
        <v>399</v>
      </c>
      <c r="B537" s="489" t="s">
        <v>634</v>
      </c>
      <c r="C537" s="600">
        <v>0.73</v>
      </c>
      <c r="D537" s="410" t="s">
        <v>421</v>
      </c>
      <c r="E537" s="102"/>
      <c r="F537" s="447">
        <f t="shared" si="65"/>
        <v>0</v>
      </c>
      <c r="G537" s="148">
        <f t="shared" si="59"/>
        <v>0</v>
      </c>
      <c r="H537" s="278"/>
      <c r="I537" s="31"/>
      <c r="J537" s="29"/>
      <c r="K537" s="279"/>
      <c r="L537" s="42"/>
      <c r="M537" s="42"/>
      <c r="N537" s="42"/>
      <c r="O537" s="42"/>
      <c r="P537" s="42"/>
      <c r="Q537" s="42"/>
      <c r="R537" s="42"/>
      <c r="S537" s="42"/>
      <c r="T537" s="42"/>
      <c r="U537" s="42"/>
      <c r="V537" s="42"/>
    </row>
    <row r="538" spans="1:22" s="45" customFormat="1" ht="14.25">
      <c r="A538" s="311" t="s">
        <v>400</v>
      </c>
      <c r="B538" s="429" t="s">
        <v>635</v>
      </c>
      <c r="C538" s="423">
        <v>0.85</v>
      </c>
      <c r="D538" s="410" t="s">
        <v>421</v>
      </c>
      <c r="E538" s="102"/>
      <c r="F538" s="447">
        <f t="shared" si="65"/>
        <v>0</v>
      </c>
      <c r="G538" s="148">
        <f t="shared" si="59"/>
        <v>0</v>
      </c>
      <c r="H538" s="278"/>
      <c r="I538" s="31"/>
      <c r="J538" s="29"/>
      <c r="K538" s="279"/>
      <c r="L538" s="42"/>
      <c r="M538" s="42"/>
      <c r="N538" s="42"/>
      <c r="O538" s="42"/>
      <c r="P538" s="42"/>
      <c r="Q538" s="42"/>
      <c r="R538" s="42"/>
      <c r="S538" s="42"/>
      <c r="T538" s="42"/>
      <c r="U538" s="42"/>
      <c r="V538" s="42"/>
    </row>
    <row r="539" spans="1:22" s="45" customFormat="1">
      <c r="A539" s="119"/>
      <c r="B539" s="116"/>
      <c r="C539" s="423"/>
      <c r="D539" s="410"/>
      <c r="E539" s="102"/>
      <c r="F539" s="447"/>
      <c r="G539" s="148">
        <f t="shared" si="59"/>
        <v>0</v>
      </c>
      <c r="H539" s="278"/>
      <c r="I539" s="31"/>
      <c r="J539" s="29"/>
      <c r="K539" s="279"/>
      <c r="L539" s="42"/>
      <c r="M539" s="42"/>
      <c r="N539" s="42"/>
      <c r="O539" s="42"/>
      <c r="P539" s="42"/>
      <c r="Q539" s="42"/>
      <c r="R539" s="42"/>
      <c r="S539" s="42"/>
      <c r="T539" s="42"/>
      <c r="U539" s="42"/>
      <c r="V539" s="42"/>
    </row>
    <row r="540" spans="1:22" s="45" customFormat="1" ht="11.25" customHeight="1">
      <c r="A540" s="122">
        <v>11.4</v>
      </c>
      <c r="B540" s="132" t="s">
        <v>50</v>
      </c>
      <c r="C540" s="423"/>
      <c r="D540" s="410"/>
      <c r="E540" s="102"/>
      <c r="F540" s="447"/>
      <c r="G540" s="148">
        <f t="shared" si="59"/>
        <v>0</v>
      </c>
      <c r="H540" s="278"/>
      <c r="I540" s="31"/>
      <c r="J540" s="29"/>
      <c r="K540" s="279"/>
      <c r="L540" s="42"/>
      <c r="M540" s="42"/>
      <c r="N540" s="42"/>
      <c r="O540" s="42"/>
      <c r="P540" s="42"/>
      <c r="Q540" s="42"/>
      <c r="R540" s="42"/>
      <c r="S540" s="42"/>
      <c r="T540" s="42"/>
      <c r="U540" s="42"/>
      <c r="V540" s="42"/>
    </row>
    <row r="541" spans="1:22" s="45" customFormat="1" ht="11.25" customHeight="1">
      <c r="A541" s="311" t="s">
        <v>401</v>
      </c>
      <c r="B541" s="116" t="s">
        <v>188</v>
      </c>
      <c r="C541" s="423">
        <v>14.64</v>
      </c>
      <c r="D541" s="410" t="s">
        <v>420</v>
      </c>
      <c r="E541" s="102"/>
      <c r="F541" s="447">
        <f>+C541*E541</f>
        <v>0</v>
      </c>
      <c r="G541" s="148">
        <f t="shared" si="59"/>
        <v>0</v>
      </c>
      <c r="H541" s="278"/>
      <c r="I541" s="31"/>
      <c r="J541" s="29"/>
      <c r="K541" s="279"/>
      <c r="L541" s="42"/>
      <c r="M541" s="42"/>
      <c r="N541" s="42"/>
      <c r="O541" s="42"/>
      <c r="P541" s="42"/>
      <c r="Q541" s="42"/>
      <c r="R541" s="42"/>
      <c r="S541" s="42"/>
      <c r="T541" s="42"/>
      <c r="U541" s="42"/>
      <c r="V541" s="42"/>
    </row>
    <row r="542" spans="1:22" s="281" customFormat="1" ht="11.25" customHeight="1">
      <c r="A542" s="119"/>
      <c r="B542" s="116"/>
      <c r="C542" s="423"/>
      <c r="D542" s="410"/>
      <c r="E542" s="102"/>
      <c r="F542" s="447"/>
      <c r="G542" s="148">
        <f t="shared" si="59"/>
        <v>0</v>
      </c>
      <c r="H542" s="280"/>
      <c r="I542" s="71"/>
      <c r="J542" s="70"/>
      <c r="K542" s="146"/>
      <c r="L542" s="5"/>
      <c r="M542" s="5"/>
      <c r="N542" s="5"/>
      <c r="O542" s="5"/>
      <c r="P542" s="5"/>
      <c r="Q542" s="5"/>
      <c r="R542" s="5"/>
      <c r="S542" s="5"/>
      <c r="T542" s="5"/>
      <c r="U542" s="5"/>
      <c r="V542" s="5"/>
    </row>
    <row r="543" spans="1:22" s="45" customFormat="1" ht="11.25" customHeight="1">
      <c r="A543" s="122">
        <v>11.5</v>
      </c>
      <c r="B543" s="132" t="s">
        <v>547</v>
      </c>
      <c r="C543" s="423"/>
      <c r="D543" s="410"/>
      <c r="E543" s="102"/>
      <c r="F543" s="447"/>
      <c r="G543" s="148">
        <f t="shared" si="59"/>
        <v>0</v>
      </c>
      <c r="H543" s="278"/>
      <c r="I543" s="31"/>
      <c r="J543" s="29"/>
      <c r="K543" s="279"/>
      <c r="L543" s="42"/>
      <c r="M543" s="42"/>
      <c r="N543" s="42"/>
      <c r="O543" s="42"/>
      <c r="P543" s="42"/>
      <c r="Q543" s="42"/>
      <c r="R543" s="42"/>
      <c r="S543" s="42"/>
      <c r="T543" s="42"/>
      <c r="U543" s="42"/>
      <c r="V543" s="42"/>
    </row>
    <row r="544" spans="1:22" s="281" customFormat="1" ht="13.5" customHeight="1">
      <c r="A544" s="311" t="s">
        <v>402</v>
      </c>
      <c r="B544" s="429" t="s">
        <v>159</v>
      </c>
      <c r="C544" s="423">
        <v>18.899999999999999</v>
      </c>
      <c r="D544" s="410" t="s">
        <v>420</v>
      </c>
      <c r="E544" s="102"/>
      <c r="F544" s="447">
        <f t="shared" ref="F544:F547" si="66">ROUND(C544*E544,2)</f>
        <v>0</v>
      </c>
      <c r="G544" s="148">
        <f t="shared" si="59"/>
        <v>0</v>
      </c>
      <c r="H544" s="280"/>
      <c r="I544" s="71"/>
      <c r="J544" s="70"/>
      <c r="K544" s="146"/>
      <c r="L544" s="5"/>
      <c r="M544" s="5"/>
      <c r="N544" s="5"/>
      <c r="O544" s="5"/>
      <c r="P544" s="5"/>
      <c r="Q544" s="5"/>
      <c r="R544" s="5"/>
      <c r="S544" s="5"/>
      <c r="T544" s="5"/>
      <c r="U544" s="5"/>
      <c r="V544" s="5"/>
    </row>
    <row r="545" spans="1:22" s="45" customFormat="1" ht="13.5" customHeight="1">
      <c r="A545" s="311" t="s">
        <v>403</v>
      </c>
      <c r="B545" s="429" t="s">
        <v>111</v>
      </c>
      <c r="C545" s="423">
        <v>19.88</v>
      </c>
      <c r="D545" s="410" t="s">
        <v>6</v>
      </c>
      <c r="E545" s="102"/>
      <c r="F545" s="447">
        <f t="shared" si="66"/>
        <v>0</v>
      </c>
      <c r="G545" s="148">
        <f t="shared" si="59"/>
        <v>0</v>
      </c>
      <c r="H545" s="278"/>
      <c r="I545" s="31"/>
      <c r="J545" s="29"/>
      <c r="K545" s="279"/>
      <c r="L545" s="42"/>
      <c r="M545" s="42"/>
      <c r="N545" s="42"/>
      <c r="O545" s="42"/>
      <c r="P545" s="42"/>
      <c r="Q545" s="42"/>
      <c r="R545" s="42"/>
      <c r="S545" s="42"/>
      <c r="T545" s="42"/>
      <c r="U545" s="42"/>
      <c r="V545" s="42"/>
    </row>
    <row r="546" spans="1:22" s="281" customFormat="1" ht="13.5" customHeight="1">
      <c r="A546" s="311" t="s">
        <v>404</v>
      </c>
      <c r="B546" s="429" t="s">
        <v>545</v>
      </c>
      <c r="C546" s="423">
        <v>3.3</v>
      </c>
      <c r="D546" s="410" t="s">
        <v>420</v>
      </c>
      <c r="E546" s="102"/>
      <c r="F546" s="447">
        <f t="shared" si="66"/>
        <v>0</v>
      </c>
      <c r="G546" s="148">
        <f t="shared" si="59"/>
        <v>0</v>
      </c>
      <c r="H546" s="280"/>
      <c r="I546" s="71"/>
      <c r="J546" s="70"/>
      <c r="K546" s="146"/>
      <c r="L546" s="5"/>
      <c r="M546" s="5"/>
      <c r="N546" s="5"/>
      <c r="O546" s="5"/>
      <c r="P546" s="5"/>
      <c r="Q546" s="5"/>
      <c r="R546" s="5"/>
      <c r="S546" s="5"/>
      <c r="T546" s="5"/>
      <c r="U546" s="5"/>
      <c r="V546" s="5"/>
    </row>
    <row r="547" spans="1:22" s="45" customFormat="1" ht="13.5" customHeight="1">
      <c r="A547" s="311" t="s">
        <v>405</v>
      </c>
      <c r="B547" s="429" t="s">
        <v>546</v>
      </c>
      <c r="C547" s="423">
        <v>4.2699999999999996</v>
      </c>
      <c r="D547" s="410" t="s">
        <v>420</v>
      </c>
      <c r="E547" s="102"/>
      <c r="F547" s="447">
        <f t="shared" si="66"/>
        <v>0</v>
      </c>
      <c r="G547" s="148">
        <f t="shared" si="59"/>
        <v>0</v>
      </c>
      <c r="H547" s="278"/>
      <c r="I547" s="31"/>
      <c r="J547" s="29"/>
      <c r="K547" s="282"/>
      <c r="L547" s="42"/>
      <c r="M547" s="42"/>
      <c r="N547" s="42"/>
      <c r="O547" s="42"/>
      <c r="P547" s="42"/>
      <c r="Q547" s="42"/>
      <c r="R547" s="42"/>
      <c r="S547" s="42"/>
      <c r="T547" s="42"/>
      <c r="U547" s="42"/>
      <c r="V547" s="42"/>
    </row>
    <row r="548" spans="1:22" s="281" customFormat="1" ht="13.5" customHeight="1">
      <c r="A548" s="311" t="s">
        <v>643</v>
      </c>
      <c r="B548" s="429" t="s">
        <v>680</v>
      </c>
      <c r="C548" s="423">
        <v>8.8000000000000007</v>
      </c>
      <c r="D548" s="410" t="s">
        <v>6</v>
      </c>
      <c r="E548" s="102"/>
      <c r="F548" s="447">
        <f t="shared" ref="F548" si="67">ROUND(C548*E548,2)</f>
        <v>0</v>
      </c>
      <c r="G548" s="148">
        <f t="shared" si="59"/>
        <v>0</v>
      </c>
      <c r="H548" s="280"/>
      <c r="I548" s="71"/>
      <c r="J548" s="70"/>
      <c r="K548" s="314"/>
      <c r="L548" s="5"/>
      <c r="M548" s="5"/>
      <c r="N548" s="5"/>
      <c r="O548" s="5"/>
      <c r="P548" s="5"/>
      <c r="Q548" s="5"/>
      <c r="R548" s="5"/>
      <c r="S548" s="5"/>
      <c r="T548" s="5"/>
      <c r="U548" s="5"/>
      <c r="V548" s="5"/>
    </row>
    <row r="549" spans="1:22" s="288" customFormat="1">
      <c r="A549" s="119"/>
      <c r="B549" s="116"/>
      <c r="C549" s="423"/>
      <c r="D549" s="410"/>
      <c r="E549" s="102"/>
      <c r="F549" s="447"/>
      <c r="G549" s="148">
        <f t="shared" si="59"/>
        <v>0</v>
      </c>
      <c r="H549" s="283"/>
      <c r="I549" s="284"/>
      <c r="J549" s="285"/>
      <c r="K549" s="286"/>
      <c r="L549" s="287"/>
      <c r="M549" s="287"/>
      <c r="N549" s="287"/>
      <c r="O549" s="287"/>
      <c r="P549" s="287"/>
      <c r="Q549" s="287"/>
      <c r="R549" s="287"/>
      <c r="S549" s="287"/>
      <c r="T549" s="287"/>
      <c r="U549" s="287"/>
      <c r="V549" s="287"/>
    </row>
    <row r="550" spans="1:22" s="281" customFormat="1">
      <c r="A550" s="122">
        <v>11.6</v>
      </c>
      <c r="B550" s="132" t="s">
        <v>548</v>
      </c>
      <c r="C550" s="423"/>
      <c r="D550" s="410"/>
      <c r="E550" s="102"/>
      <c r="F550" s="447"/>
      <c r="G550" s="148">
        <f t="shared" si="59"/>
        <v>0</v>
      </c>
      <c r="H550" s="280"/>
      <c r="I550" s="71"/>
      <c r="J550" s="70"/>
      <c r="K550" s="146"/>
      <c r="L550" s="5"/>
      <c r="M550" s="5"/>
      <c r="N550" s="5"/>
      <c r="O550" s="5"/>
      <c r="P550" s="5"/>
      <c r="Q550" s="5"/>
      <c r="R550" s="5"/>
      <c r="S550" s="5"/>
      <c r="T550" s="5"/>
      <c r="U550" s="5"/>
      <c r="V550" s="5"/>
    </row>
    <row r="551" spans="1:22" s="281" customFormat="1">
      <c r="A551" s="311" t="s">
        <v>406</v>
      </c>
      <c r="B551" s="116" t="s">
        <v>189</v>
      </c>
      <c r="C551" s="423">
        <v>0.36</v>
      </c>
      <c r="D551" s="410" t="s">
        <v>421</v>
      </c>
      <c r="E551" s="102"/>
      <c r="F551" s="447">
        <f>+C551*E551</f>
        <v>0</v>
      </c>
      <c r="G551" s="148">
        <f t="shared" si="59"/>
        <v>0</v>
      </c>
      <c r="H551" s="280"/>
      <c r="I551" s="71"/>
      <c r="J551" s="70"/>
      <c r="K551" s="146"/>
      <c r="L551" s="5"/>
      <c r="M551" s="5"/>
      <c r="N551" s="5"/>
      <c r="O551" s="5"/>
      <c r="P551" s="5"/>
      <c r="Q551" s="5"/>
      <c r="R551" s="5"/>
      <c r="S551" s="5"/>
      <c r="T551" s="5"/>
      <c r="U551" s="5"/>
      <c r="V551" s="5"/>
    </row>
    <row r="552" spans="1:22" s="281" customFormat="1">
      <c r="A552" s="311" t="s">
        <v>407</v>
      </c>
      <c r="B552" s="116" t="s">
        <v>190</v>
      </c>
      <c r="C552" s="423">
        <v>0.27</v>
      </c>
      <c r="D552" s="410" t="s">
        <v>421</v>
      </c>
      <c r="E552" s="102"/>
      <c r="F552" s="447">
        <f>+C552*E552</f>
        <v>0</v>
      </c>
      <c r="G552" s="148">
        <f t="shared" si="59"/>
        <v>0</v>
      </c>
      <c r="H552" s="280"/>
      <c r="I552" s="71"/>
      <c r="J552" s="70"/>
      <c r="K552" s="146"/>
      <c r="L552" s="5"/>
      <c r="M552" s="5"/>
      <c r="N552" s="5"/>
      <c r="O552" s="5"/>
      <c r="P552" s="5"/>
      <c r="Q552" s="5"/>
      <c r="R552" s="5"/>
      <c r="S552" s="5"/>
      <c r="T552" s="5"/>
      <c r="U552" s="5"/>
      <c r="V552" s="5"/>
    </row>
    <row r="553" spans="1:22" s="281" customFormat="1">
      <c r="A553" s="119"/>
      <c r="B553" s="116"/>
      <c r="C553" s="423"/>
      <c r="D553" s="410"/>
      <c r="E553" s="102"/>
      <c r="F553" s="447"/>
      <c r="G553" s="148">
        <f t="shared" si="59"/>
        <v>0</v>
      </c>
      <c r="H553" s="280"/>
      <c r="I553" s="71"/>
      <c r="J553" s="70"/>
      <c r="K553" s="146"/>
      <c r="L553" s="5"/>
      <c r="M553" s="5"/>
      <c r="N553" s="5"/>
      <c r="O553" s="5"/>
      <c r="P553" s="5"/>
      <c r="Q553" s="5"/>
      <c r="R553" s="5"/>
      <c r="S553" s="5"/>
      <c r="T553" s="5"/>
      <c r="U553" s="5"/>
      <c r="V553" s="5"/>
    </row>
    <row r="554" spans="1:22" s="281" customFormat="1">
      <c r="A554" s="122">
        <v>11.7</v>
      </c>
      <c r="B554" s="132" t="s">
        <v>549</v>
      </c>
      <c r="C554" s="423"/>
      <c r="D554" s="410"/>
      <c r="E554" s="102"/>
      <c r="F554" s="447"/>
      <c r="G554" s="148">
        <f t="shared" si="59"/>
        <v>0</v>
      </c>
      <c r="H554" s="280"/>
      <c r="I554" s="71"/>
      <c r="J554" s="70"/>
      <c r="K554" s="146"/>
      <c r="L554" s="5"/>
      <c r="M554" s="5"/>
      <c r="N554" s="5"/>
      <c r="O554" s="5"/>
      <c r="P554" s="5"/>
      <c r="Q554" s="5"/>
      <c r="R554" s="5"/>
      <c r="S554" s="5"/>
      <c r="T554" s="5"/>
      <c r="U554" s="5"/>
      <c r="V554" s="5"/>
    </row>
    <row r="555" spans="1:22" s="281" customFormat="1" ht="28.5">
      <c r="A555" s="311" t="s">
        <v>408</v>
      </c>
      <c r="B555" s="412" t="s">
        <v>386</v>
      </c>
      <c r="C555" s="423">
        <v>2.4</v>
      </c>
      <c r="D555" s="410" t="s">
        <v>6</v>
      </c>
      <c r="E555" s="102"/>
      <c r="F555" s="447">
        <f>+C555*E555</f>
        <v>0</v>
      </c>
      <c r="G555" s="148">
        <f t="shared" si="59"/>
        <v>0</v>
      </c>
      <c r="H555" s="280"/>
      <c r="I555" s="71"/>
      <c r="J555" s="70"/>
      <c r="K555" s="146"/>
      <c r="L555" s="5"/>
      <c r="M555" s="5"/>
      <c r="N555" s="5"/>
      <c r="O555" s="5"/>
      <c r="P555" s="5"/>
      <c r="Q555" s="5"/>
      <c r="R555" s="5"/>
      <c r="S555" s="5"/>
      <c r="T555" s="5"/>
      <c r="U555" s="5"/>
      <c r="V555" s="5"/>
    </row>
    <row r="556" spans="1:22" s="281" customFormat="1" ht="14.25">
      <c r="A556" s="311" t="s">
        <v>409</v>
      </c>
      <c r="B556" s="429" t="s">
        <v>191</v>
      </c>
      <c r="C556" s="423">
        <v>5</v>
      </c>
      <c r="D556" s="410" t="s">
        <v>6</v>
      </c>
      <c r="E556" s="102"/>
      <c r="F556" s="447">
        <f t="shared" ref="F556:F557" si="68">ROUND(C556*E556,2)</f>
        <v>0</v>
      </c>
      <c r="G556" s="148">
        <f t="shared" si="59"/>
        <v>0</v>
      </c>
      <c r="H556" s="280"/>
      <c r="I556" s="71"/>
      <c r="J556" s="70"/>
      <c r="K556" s="146"/>
      <c r="L556" s="5"/>
      <c r="M556" s="5"/>
      <c r="N556" s="5"/>
      <c r="O556" s="5"/>
      <c r="P556" s="5"/>
      <c r="Q556" s="5"/>
      <c r="R556" s="5"/>
      <c r="S556" s="5"/>
      <c r="T556" s="5"/>
      <c r="U556" s="5"/>
      <c r="V556" s="5"/>
    </row>
    <row r="557" spans="1:22" s="281" customFormat="1" ht="14.25">
      <c r="A557" s="311" t="s">
        <v>410</v>
      </c>
      <c r="B557" s="429" t="s">
        <v>192</v>
      </c>
      <c r="C557" s="423">
        <v>2.5</v>
      </c>
      <c r="D557" s="410" t="s">
        <v>6</v>
      </c>
      <c r="E557" s="102"/>
      <c r="F557" s="447">
        <f t="shared" si="68"/>
        <v>0</v>
      </c>
      <c r="G557" s="148">
        <f t="shared" si="59"/>
        <v>0</v>
      </c>
      <c r="H557" s="280"/>
      <c r="I557" s="71"/>
      <c r="J557" s="70"/>
      <c r="K557" s="313"/>
      <c r="L557" s="5"/>
      <c r="M557" s="5"/>
      <c r="N557" s="5"/>
      <c r="O557" s="5"/>
      <c r="P557" s="5"/>
      <c r="Q557" s="5"/>
      <c r="R557" s="5"/>
      <c r="S557" s="5"/>
      <c r="T557" s="5"/>
      <c r="U557" s="5"/>
      <c r="V557" s="5"/>
    </row>
    <row r="558" spans="1:22" s="281" customFormat="1" ht="14.25">
      <c r="A558" s="311" t="s">
        <v>411</v>
      </c>
      <c r="B558" s="429" t="s">
        <v>640</v>
      </c>
      <c r="C558" s="423">
        <v>6</v>
      </c>
      <c r="D558" s="410" t="s">
        <v>98</v>
      </c>
      <c r="E558" s="102"/>
      <c r="F558" s="447">
        <f>+C558*E558</f>
        <v>0</v>
      </c>
      <c r="G558" s="148">
        <f t="shared" si="59"/>
        <v>0</v>
      </c>
      <c r="H558" s="280"/>
      <c r="I558" s="71"/>
      <c r="J558" s="70"/>
      <c r="K558" s="146"/>
      <c r="L558" s="5"/>
      <c r="M558" s="5"/>
      <c r="N558" s="5"/>
      <c r="O558" s="5"/>
      <c r="P558" s="5"/>
      <c r="Q558" s="5"/>
      <c r="R558" s="5"/>
      <c r="S558" s="5"/>
      <c r="T558" s="5"/>
      <c r="U558" s="5"/>
      <c r="V558" s="5"/>
    </row>
    <row r="559" spans="1:22" s="281" customFormat="1" ht="14.25">
      <c r="A559" s="311" t="s">
        <v>412</v>
      </c>
      <c r="B559" s="429" t="s">
        <v>641</v>
      </c>
      <c r="C559" s="423">
        <v>2</v>
      </c>
      <c r="D559" s="410" t="s">
        <v>98</v>
      </c>
      <c r="E559" s="102"/>
      <c r="F559" s="447">
        <f t="shared" ref="F559:F565" si="69">+C559*E559</f>
        <v>0</v>
      </c>
      <c r="G559" s="148">
        <f t="shared" si="59"/>
        <v>0</v>
      </c>
      <c r="H559" s="280"/>
      <c r="I559" s="71"/>
      <c r="J559" s="70"/>
      <c r="K559" s="146"/>
      <c r="L559" s="5"/>
      <c r="M559" s="5"/>
      <c r="N559" s="5"/>
      <c r="O559" s="5"/>
      <c r="P559" s="5"/>
      <c r="Q559" s="5"/>
      <c r="R559" s="5"/>
      <c r="S559" s="5"/>
      <c r="T559" s="5"/>
      <c r="U559" s="5"/>
      <c r="V559" s="5"/>
    </row>
    <row r="560" spans="1:22" s="281" customFormat="1" ht="14.25">
      <c r="A560" s="311" t="s">
        <v>413</v>
      </c>
      <c r="B560" s="429" t="s">
        <v>193</v>
      </c>
      <c r="C560" s="403">
        <v>2</v>
      </c>
      <c r="D560" s="410" t="s">
        <v>98</v>
      </c>
      <c r="E560" s="102"/>
      <c r="F560" s="447">
        <f t="shared" si="69"/>
        <v>0</v>
      </c>
      <c r="G560" s="148">
        <f t="shared" si="59"/>
        <v>0</v>
      </c>
      <c r="H560" s="280"/>
      <c r="I560" s="71"/>
      <c r="J560" s="70"/>
      <c r="K560" s="146"/>
      <c r="L560" s="5"/>
      <c r="M560" s="5"/>
      <c r="N560" s="5"/>
      <c r="O560" s="5"/>
      <c r="P560" s="5"/>
      <c r="Q560" s="5"/>
      <c r="R560" s="5"/>
      <c r="S560" s="5"/>
      <c r="T560" s="5"/>
      <c r="U560" s="5"/>
      <c r="V560" s="5"/>
    </row>
    <row r="561" spans="1:22" s="281" customFormat="1" ht="14.25">
      <c r="A561" s="311" t="s">
        <v>414</v>
      </c>
      <c r="B561" s="429" t="s">
        <v>194</v>
      </c>
      <c r="C561" s="423">
        <v>2</v>
      </c>
      <c r="D561" s="410" t="s">
        <v>98</v>
      </c>
      <c r="E561" s="102"/>
      <c r="F561" s="447">
        <f t="shared" si="69"/>
        <v>0</v>
      </c>
      <c r="G561" s="148">
        <f t="shared" si="59"/>
        <v>0</v>
      </c>
      <c r="H561" s="280"/>
      <c r="I561" s="71"/>
      <c r="J561" s="70"/>
      <c r="K561" s="146"/>
      <c r="L561" s="5"/>
      <c r="M561" s="5"/>
      <c r="N561" s="5"/>
      <c r="O561" s="5"/>
      <c r="P561" s="5"/>
      <c r="Q561" s="5"/>
      <c r="R561" s="5"/>
      <c r="S561" s="5"/>
      <c r="T561" s="5"/>
      <c r="U561" s="5"/>
      <c r="V561" s="5"/>
    </row>
    <row r="562" spans="1:22" s="281" customFormat="1" ht="14.25">
      <c r="A562" s="311" t="s">
        <v>415</v>
      </c>
      <c r="B562" s="429" t="s">
        <v>195</v>
      </c>
      <c r="C562" s="423">
        <v>1</v>
      </c>
      <c r="D562" s="410" t="s">
        <v>98</v>
      </c>
      <c r="E562" s="102"/>
      <c r="F562" s="447">
        <f t="shared" si="69"/>
        <v>0</v>
      </c>
      <c r="G562" s="148">
        <f t="shared" si="59"/>
        <v>0</v>
      </c>
      <c r="H562" s="280"/>
      <c r="I562" s="71"/>
      <c r="J562" s="70"/>
      <c r="K562" s="146"/>
      <c r="L562" s="5"/>
      <c r="M562" s="5"/>
      <c r="N562" s="5"/>
      <c r="O562" s="5"/>
      <c r="P562" s="5"/>
      <c r="Q562" s="5"/>
      <c r="R562" s="5"/>
      <c r="S562" s="5"/>
      <c r="T562" s="5"/>
      <c r="U562" s="5"/>
      <c r="V562" s="5"/>
    </row>
    <row r="563" spans="1:22" s="216" customFormat="1" ht="14.25" customHeight="1" outlineLevel="1">
      <c r="A563" s="311" t="s">
        <v>649</v>
      </c>
      <c r="B563" s="601" t="s">
        <v>648</v>
      </c>
      <c r="C563" s="423">
        <v>3</v>
      </c>
      <c r="D563" s="410" t="s">
        <v>98</v>
      </c>
      <c r="E563" s="102"/>
      <c r="F563" s="447">
        <f>IF(C563&gt;0,(ROUND((E563*C563),2))," ")</f>
        <v>0</v>
      </c>
      <c r="G563" s="148">
        <f t="shared" si="59"/>
        <v>0</v>
      </c>
      <c r="H563" s="211"/>
      <c r="I563" s="315"/>
      <c r="J563" s="213"/>
      <c r="K563" s="214"/>
      <c r="L563" s="215"/>
      <c r="M563" s="214"/>
    </row>
    <row r="564" spans="1:22" s="281" customFormat="1" ht="14.25">
      <c r="A564" s="119"/>
      <c r="B564" s="429"/>
      <c r="C564" s="423"/>
      <c r="D564" s="410"/>
      <c r="E564" s="102"/>
      <c r="F564" s="447"/>
      <c r="G564" s="148">
        <f t="shared" si="59"/>
        <v>0</v>
      </c>
      <c r="H564" s="280"/>
      <c r="I564" s="71"/>
      <c r="J564" s="70"/>
      <c r="K564" s="146"/>
      <c r="L564" s="5"/>
      <c r="M564" s="5"/>
      <c r="N564" s="5"/>
      <c r="O564" s="5"/>
      <c r="P564" s="5"/>
      <c r="Q564" s="5"/>
      <c r="R564" s="5"/>
      <c r="S564" s="5"/>
      <c r="T564" s="5"/>
      <c r="U564" s="5"/>
      <c r="V564" s="5"/>
    </row>
    <row r="565" spans="1:22" s="281" customFormat="1" ht="14.25">
      <c r="A565" s="119">
        <v>11.8</v>
      </c>
      <c r="B565" s="429" t="s">
        <v>550</v>
      </c>
      <c r="C565" s="423">
        <v>1</v>
      </c>
      <c r="D565" s="410" t="s">
        <v>98</v>
      </c>
      <c r="E565" s="102"/>
      <c r="F565" s="447">
        <f t="shared" si="69"/>
        <v>0</v>
      </c>
      <c r="G565" s="148">
        <f t="shared" si="59"/>
        <v>0</v>
      </c>
      <c r="H565" s="280"/>
      <c r="I565" s="71"/>
      <c r="J565" s="70"/>
      <c r="K565" s="146"/>
      <c r="L565" s="5"/>
      <c r="M565" s="5"/>
      <c r="N565" s="5"/>
      <c r="O565" s="5"/>
      <c r="P565" s="5"/>
      <c r="Q565" s="5"/>
      <c r="R565" s="5"/>
      <c r="S565" s="5"/>
      <c r="T565" s="5"/>
      <c r="U565" s="5"/>
      <c r="V565" s="5"/>
    </row>
    <row r="566" spans="1:22" s="281" customFormat="1" ht="14.25">
      <c r="A566" s="119"/>
      <c r="B566" s="429"/>
      <c r="C566" s="423"/>
      <c r="D566" s="410"/>
      <c r="E566" s="102"/>
      <c r="F566" s="447"/>
      <c r="G566" s="148">
        <f t="shared" si="59"/>
        <v>0</v>
      </c>
      <c r="H566" s="280"/>
      <c r="I566" s="71"/>
      <c r="J566" s="70"/>
      <c r="K566" s="146"/>
      <c r="L566" s="5"/>
      <c r="M566" s="5"/>
      <c r="N566" s="5"/>
      <c r="O566" s="5"/>
      <c r="P566" s="5"/>
      <c r="Q566" s="5"/>
      <c r="R566" s="5"/>
      <c r="S566" s="5"/>
      <c r="T566" s="5"/>
      <c r="U566" s="5"/>
      <c r="V566" s="5"/>
    </row>
    <row r="567" spans="1:22" s="281" customFormat="1" ht="14.25">
      <c r="A567" s="119">
        <v>11.9</v>
      </c>
      <c r="B567" s="429" t="s">
        <v>551</v>
      </c>
      <c r="C567" s="423">
        <v>1</v>
      </c>
      <c r="D567" s="410" t="s">
        <v>98</v>
      </c>
      <c r="E567" s="102"/>
      <c r="F567" s="447">
        <f t="shared" ref="F567" si="70">+C567*E567</f>
        <v>0</v>
      </c>
      <c r="G567" s="148">
        <f t="shared" si="59"/>
        <v>0</v>
      </c>
      <c r="H567" s="280"/>
      <c r="I567" s="71"/>
      <c r="J567" s="70"/>
      <c r="K567" s="146"/>
      <c r="L567" s="5"/>
      <c r="M567" s="5"/>
      <c r="N567" s="5"/>
      <c r="O567" s="5"/>
      <c r="P567" s="5"/>
      <c r="Q567" s="5"/>
      <c r="R567" s="5"/>
      <c r="S567" s="5"/>
      <c r="T567" s="5"/>
      <c r="U567" s="5"/>
      <c r="V567" s="5"/>
    </row>
    <row r="568" spans="1:22" s="6" customFormat="1" ht="12.75" customHeight="1">
      <c r="A568" s="518"/>
      <c r="B568" s="517" t="s">
        <v>28</v>
      </c>
      <c r="C568" s="518"/>
      <c r="D568" s="518"/>
      <c r="E568" s="359"/>
      <c r="F568" s="706">
        <f>SUM(F461:F567)</f>
        <v>0</v>
      </c>
      <c r="G568" s="148">
        <f t="shared" si="59"/>
        <v>0</v>
      </c>
      <c r="H568" s="88"/>
      <c r="I568" s="88"/>
      <c r="J568" s="9"/>
      <c r="K568" s="9"/>
      <c r="L568" s="79"/>
      <c r="M568" s="79"/>
      <c r="N568" s="9"/>
      <c r="O568" s="9"/>
    </row>
    <row r="569" spans="1:22" s="281" customFormat="1">
      <c r="A569" s="602"/>
      <c r="B569" s="603"/>
      <c r="C569" s="604"/>
      <c r="D569" s="410"/>
      <c r="E569" s="334"/>
      <c r="F569" s="719"/>
      <c r="G569" s="148">
        <f t="shared" si="59"/>
        <v>0</v>
      </c>
      <c r="H569" s="280"/>
      <c r="I569" s="71"/>
      <c r="J569" s="70"/>
      <c r="K569" s="146"/>
      <c r="L569" s="5"/>
      <c r="M569" s="5"/>
      <c r="N569" s="5"/>
      <c r="O569" s="5"/>
      <c r="P569" s="5"/>
      <c r="Q569" s="5"/>
      <c r="R569" s="5"/>
      <c r="S569" s="5"/>
      <c r="T569" s="5"/>
      <c r="U569" s="5"/>
      <c r="V569" s="5"/>
    </row>
    <row r="570" spans="1:22" s="281" customFormat="1">
      <c r="A570" s="605" t="s">
        <v>275</v>
      </c>
      <c r="B570" s="606" t="s">
        <v>276</v>
      </c>
      <c r="C570" s="604"/>
      <c r="D570" s="410"/>
      <c r="E570" s="334"/>
      <c r="F570" s="719"/>
      <c r="G570" s="148">
        <f t="shared" si="59"/>
        <v>0</v>
      </c>
      <c r="H570" s="280"/>
      <c r="I570" s="71"/>
      <c r="J570" s="70"/>
      <c r="K570" s="146"/>
      <c r="L570" s="5"/>
      <c r="M570" s="5"/>
      <c r="N570" s="5"/>
      <c r="O570" s="5"/>
      <c r="P570" s="5"/>
      <c r="Q570" s="5"/>
      <c r="R570" s="5"/>
      <c r="S570" s="5"/>
      <c r="T570" s="5"/>
      <c r="U570" s="5"/>
      <c r="V570" s="5"/>
    </row>
    <row r="571" spans="1:22" s="281" customFormat="1">
      <c r="A571" s="602"/>
      <c r="B571" s="603"/>
      <c r="C571" s="604"/>
      <c r="D571" s="410"/>
      <c r="E571" s="334"/>
      <c r="F571" s="447">
        <f t="shared" ref="F571:F574" si="71">ROUND(C571*E571,2)</f>
        <v>0</v>
      </c>
      <c r="G571" s="148">
        <f t="shared" si="59"/>
        <v>0</v>
      </c>
      <c r="H571" s="280"/>
      <c r="I571" s="71"/>
      <c r="J571" s="70"/>
      <c r="K571" s="146"/>
      <c r="L571" s="5"/>
      <c r="M571" s="5"/>
      <c r="N571" s="5"/>
      <c r="O571" s="5"/>
      <c r="P571" s="5"/>
      <c r="Q571" s="5"/>
      <c r="R571" s="5"/>
      <c r="S571" s="5"/>
      <c r="T571" s="5"/>
      <c r="U571" s="5"/>
      <c r="V571" s="5"/>
    </row>
    <row r="572" spans="1:22" s="281" customFormat="1" ht="14.25">
      <c r="A572" s="116">
        <v>1</v>
      </c>
      <c r="B572" s="429" t="s">
        <v>85</v>
      </c>
      <c r="C572" s="117">
        <v>1</v>
      </c>
      <c r="D572" s="420" t="s">
        <v>7</v>
      </c>
      <c r="E572" s="102"/>
      <c r="F572" s="447">
        <f t="shared" si="71"/>
        <v>0</v>
      </c>
      <c r="G572" s="148">
        <f t="shared" si="59"/>
        <v>0</v>
      </c>
      <c r="H572" s="280"/>
      <c r="I572" s="71"/>
      <c r="J572" s="70"/>
      <c r="K572" s="146"/>
      <c r="L572" s="5"/>
      <c r="M572" s="5"/>
      <c r="N572" s="5"/>
      <c r="O572" s="5"/>
      <c r="P572" s="5"/>
      <c r="Q572" s="5"/>
      <c r="R572" s="5"/>
      <c r="S572" s="5"/>
      <c r="T572" s="5"/>
      <c r="U572" s="5"/>
      <c r="V572" s="5"/>
    </row>
    <row r="573" spans="1:22" s="281" customFormat="1">
      <c r="A573" s="119"/>
      <c r="B573" s="120"/>
      <c r="C573" s="121"/>
      <c r="D573" s="118"/>
      <c r="E573" s="334"/>
      <c r="F573" s="447">
        <f t="shared" si="71"/>
        <v>0</v>
      </c>
      <c r="G573" s="148">
        <f t="shared" si="59"/>
        <v>0</v>
      </c>
      <c r="H573" s="280"/>
      <c r="I573" s="71"/>
      <c r="J573" s="70"/>
      <c r="K573" s="146"/>
      <c r="L573" s="5"/>
      <c r="M573" s="5"/>
      <c r="N573" s="5"/>
      <c r="O573" s="5"/>
      <c r="P573" s="5"/>
      <c r="Q573" s="5"/>
      <c r="R573" s="5"/>
      <c r="S573" s="5"/>
      <c r="T573" s="5"/>
      <c r="U573" s="5"/>
      <c r="V573" s="5"/>
    </row>
    <row r="574" spans="1:22" s="281" customFormat="1">
      <c r="A574" s="122">
        <v>2</v>
      </c>
      <c r="B574" s="123" t="s">
        <v>11</v>
      </c>
      <c r="C574" s="121"/>
      <c r="D574" s="118"/>
      <c r="E574" s="334"/>
      <c r="F574" s="447">
        <f t="shared" si="71"/>
        <v>0</v>
      </c>
      <c r="G574" s="148">
        <f t="shared" si="59"/>
        <v>0</v>
      </c>
      <c r="H574" s="280"/>
      <c r="I574" s="71"/>
      <c r="J574" s="70"/>
      <c r="K574" s="146"/>
      <c r="L574" s="5"/>
      <c r="M574" s="5"/>
      <c r="N574" s="5"/>
      <c r="O574" s="5"/>
      <c r="P574" s="5"/>
      <c r="Q574" s="5"/>
      <c r="R574" s="5"/>
      <c r="S574" s="5"/>
      <c r="T574" s="5"/>
      <c r="U574" s="5"/>
      <c r="V574" s="5"/>
    </row>
    <row r="575" spans="1:22" s="281" customFormat="1" ht="14.25">
      <c r="A575" s="119">
        <v>2.1</v>
      </c>
      <c r="B575" s="429" t="s">
        <v>277</v>
      </c>
      <c r="C575" s="121">
        <v>11.76</v>
      </c>
      <c r="D575" s="118" t="s">
        <v>421</v>
      </c>
      <c r="E575" s="377"/>
      <c r="F575" s="447">
        <f t="shared" ref="F575:F632" si="72">ROUND(C575*E575,2)</f>
        <v>0</v>
      </c>
      <c r="G575" s="148">
        <f t="shared" si="59"/>
        <v>0</v>
      </c>
      <c r="H575" s="280"/>
      <c r="I575" s="71"/>
      <c r="J575" s="70"/>
      <c r="K575" s="146"/>
      <c r="L575" s="5"/>
      <c r="M575" s="5"/>
      <c r="N575" s="5"/>
      <c r="O575" s="5"/>
      <c r="P575" s="5"/>
      <c r="Q575" s="5"/>
      <c r="R575" s="5"/>
      <c r="S575" s="5"/>
      <c r="T575" s="5"/>
      <c r="U575" s="5"/>
      <c r="V575" s="5"/>
    </row>
    <row r="576" spans="1:22" s="281" customFormat="1" ht="14.25">
      <c r="A576" s="119">
        <v>2.2000000000000002</v>
      </c>
      <c r="B576" s="429" t="s">
        <v>278</v>
      </c>
      <c r="C576" s="121">
        <v>6.02</v>
      </c>
      <c r="D576" s="118" t="s">
        <v>421</v>
      </c>
      <c r="E576" s="377"/>
      <c r="F576" s="447">
        <f t="shared" si="72"/>
        <v>0</v>
      </c>
      <c r="G576" s="148">
        <f t="shared" si="59"/>
        <v>0</v>
      </c>
      <c r="H576" s="280"/>
      <c r="I576" s="71"/>
      <c r="J576" s="70"/>
      <c r="K576" s="146"/>
      <c r="L576" s="5"/>
      <c r="M576" s="5"/>
      <c r="N576" s="5"/>
      <c r="O576" s="5"/>
      <c r="P576" s="5"/>
      <c r="Q576" s="5"/>
      <c r="R576" s="5"/>
      <c r="S576" s="5"/>
      <c r="T576" s="5"/>
      <c r="U576" s="5"/>
      <c r="V576" s="5"/>
    </row>
    <row r="577" spans="1:22" s="281" customFormat="1" ht="13.5" customHeight="1">
      <c r="A577" s="119">
        <v>2.2999999999999998</v>
      </c>
      <c r="B577" s="446" t="s">
        <v>552</v>
      </c>
      <c r="C577" s="121">
        <v>7.47</v>
      </c>
      <c r="D577" s="118" t="s">
        <v>421</v>
      </c>
      <c r="E577" s="377"/>
      <c r="F577" s="447">
        <f t="shared" si="72"/>
        <v>0</v>
      </c>
      <c r="G577" s="148">
        <f t="shared" si="59"/>
        <v>0</v>
      </c>
      <c r="H577" s="280"/>
      <c r="I577" s="71"/>
      <c r="J577" s="70"/>
      <c r="K577" s="146"/>
      <c r="L577" s="5"/>
      <c r="M577" s="5"/>
      <c r="N577" s="5"/>
      <c r="O577" s="5"/>
      <c r="P577" s="5"/>
      <c r="Q577" s="5"/>
      <c r="R577" s="5"/>
      <c r="S577" s="5"/>
      <c r="T577" s="5"/>
      <c r="U577" s="5"/>
      <c r="V577" s="5"/>
    </row>
    <row r="578" spans="1:22" s="281" customFormat="1">
      <c r="A578" s="124"/>
      <c r="B578" s="125"/>
      <c r="C578" s="126"/>
      <c r="D578" s="127"/>
      <c r="E578" s="334"/>
      <c r="F578" s="447">
        <f t="shared" si="72"/>
        <v>0</v>
      </c>
      <c r="G578" s="148">
        <f t="shared" ref="G578:G641" si="73">+E578*C578</f>
        <v>0</v>
      </c>
      <c r="H578" s="280"/>
      <c r="I578" s="71"/>
      <c r="J578" s="70"/>
      <c r="K578" s="146"/>
      <c r="L578" s="5"/>
      <c r="M578" s="5"/>
      <c r="N578" s="5"/>
      <c r="O578" s="5"/>
      <c r="P578" s="5"/>
      <c r="Q578" s="5"/>
      <c r="R578" s="5"/>
      <c r="S578" s="5"/>
      <c r="T578" s="5"/>
      <c r="U578" s="5"/>
      <c r="V578" s="5"/>
    </row>
    <row r="579" spans="1:22" s="281" customFormat="1">
      <c r="A579" s="122">
        <v>3</v>
      </c>
      <c r="B579" s="123" t="s">
        <v>279</v>
      </c>
      <c r="C579" s="121"/>
      <c r="D579" s="128"/>
      <c r="E579" s="334"/>
      <c r="F579" s="447">
        <f t="shared" si="72"/>
        <v>0</v>
      </c>
      <c r="G579" s="148">
        <f t="shared" si="73"/>
        <v>0</v>
      </c>
      <c r="H579" s="280"/>
      <c r="I579" s="71"/>
      <c r="J579" s="70"/>
      <c r="K579" s="146"/>
      <c r="L579" s="5"/>
      <c r="M579" s="5"/>
      <c r="N579" s="5"/>
      <c r="O579" s="5"/>
      <c r="P579" s="5"/>
      <c r="Q579" s="5"/>
      <c r="R579" s="5"/>
      <c r="S579" s="5"/>
      <c r="T579" s="5"/>
      <c r="U579" s="5"/>
      <c r="V579" s="5"/>
    </row>
    <row r="580" spans="1:22" s="281" customFormat="1" ht="16.5">
      <c r="A580" s="119">
        <v>3.1</v>
      </c>
      <c r="B580" s="429" t="s">
        <v>280</v>
      </c>
      <c r="C580" s="129">
        <v>1.94</v>
      </c>
      <c r="D580" s="118" t="s">
        <v>421</v>
      </c>
      <c r="E580" s="102"/>
      <c r="F580" s="447">
        <f t="shared" si="72"/>
        <v>0</v>
      </c>
      <c r="G580" s="148">
        <f t="shared" si="73"/>
        <v>0</v>
      </c>
      <c r="H580" s="280"/>
      <c r="I580" s="71"/>
      <c r="J580" s="70"/>
      <c r="K580" s="146"/>
      <c r="L580" s="5"/>
      <c r="M580" s="5"/>
      <c r="N580" s="5"/>
      <c r="O580" s="5"/>
      <c r="P580" s="5"/>
      <c r="Q580" s="5"/>
      <c r="R580" s="5"/>
      <c r="S580" s="5"/>
      <c r="T580" s="5"/>
      <c r="U580" s="5"/>
      <c r="V580" s="5"/>
    </row>
    <row r="581" spans="1:22" s="281" customFormat="1" ht="16.5">
      <c r="A581" s="119">
        <v>3.2</v>
      </c>
      <c r="B581" s="429" t="s">
        <v>281</v>
      </c>
      <c r="C581" s="129">
        <v>1.73</v>
      </c>
      <c r="D581" s="118" t="s">
        <v>421</v>
      </c>
      <c r="E581" s="102"/>
      <c r="F581" s="447">
        <f t="shared" si="72"/>
        <v>0</v>
      </c>
      <c r="G581" s="148">
        <f t="shared" si="73"/>
        <v>0</v>
      </c>
      <c r="H581" s="280"/>
      <c r="I581" s="71"/>
      <c r="J581" s="70"/>
      <c r="K581" s="146"/>
      <c r="L581" s="5"/>
      <c r="M581" s="5"/>
      <c r="N581" s="5"/>
      <c r="O581" s="5"/>
      <c r="P581" s="5"/>
      <c r="Q581" s="5"/>
      <c r="R581" s="5"/>
      <c r="S581" s="5"/>
      <c r="T581" s="5"/>
      <c r="U581" s="5"/>
      <c r="V581" s="5"/>
    </row>
    <row r="582" spans="1:22" s="281" customFormat="1" ht="16.5">
      <c r="A582" s="119">
        <v>3.3</v>
      </c>
      <c r="B582" s="429" t="s">
        <v>282</v>
      </c>
      <c r="C582" s="129">
        <v>0.66</v>
      </c>
      <c r="D582" s="118" t="s">
        <v>421</v>
      </c>
      <c r="E582" s="102"/>
      <c r="F582" s="447">
        <f t="shared" si="72"/>
        <v>0</v>
      </c>
      <c r="G582" s="148">
        <f t="shared" si="73"/>
        <v>0</v>
      </c>
      <c r="H582" s="280"/>
      <c r="I582" s="71"/>
      <c r="J582" s="70"/>
      <c r="K582" s="146"/>
      <c r="L582" s="5"/>
      <c r="M582" s="5"/>
      <c r="N582" s="5"/>
      <c r="O582" s="5"/>
      <c r="P582" s="5"/>
      <c r="Q582" s="5"/>
      <c r="R582" s="5"/>
      <c r="S582" s="5"/>
      <c r="T582" s="5"/>
      <c r="U582" s="5"/>
      <c r="V582" s="5"/>
    </row>
    <row r="583" spans="1:22" s="281" customFormat="1" ht="16.5">
      <c r="A583" s="119">
        <v>3.4</v>
      </c>
      <c r="B583" s="429" t="s">
        <v>283</v>
      </c>
      <c r="C583" s="129">
        <v>1.35</v>
      </c>
      <c r="D583" s="118" t="s">
        <v>421</v>
      </c>
      <c r="E583" s="102"/>
      <c r="F583" s="447">
        <f t="shared" si="72"/>
        <v>0</v>
      </c>
      <c r="G583" s="148">
        <f t="shared" si="73"/>
        <v>0</v>
      </c>
      <c r="H583" s="280"/>
      <c r="I583" s="71"/>
      <c r="J583" s="70"/>
      <c r="K583" s="146"/>
      <c r="L583" s="5"/>
      <c r="M583" s="5"/>
      <c r="N583" s="5"/>
      <c r="O583" s="5"/>
      <c r="P583" s="5"/>
      <c r="Q583" s="5"/>
      <c r="R583" s="5"/>
      <c r="S583" s="5"/>
      <c r="T583" s="5"/>
      <c r="U583" s="5"/>
      <c r="V583" s="5"/>
    </row>
    <row r="584" spans="1:22" s="281" customFormat="1" ht="16.5">
      <c r="A584" s="119">
        <v>3.5</v>
      </c>
      <c r="B584" s="429" t="s">
        <v>284</v>
      </c>
      <c r="C584" s="129">
        <v>1.59</v>
      </c>
      <c r="D584" s="118" t="s">
        <v>421</v>
      </c>
      <c r="E584" s="102"/>
      <c r="F584" s="447">
        <f t="shared" si="72"/>
        <v>0</v>
      </c>
      <c r="G584" s="148">
        <f t="shared" si="73"/>
        <v>0</v>
      </c>
      <c r="H584" s="280"/>
      <c r="I584" s="71"/>
      <c r="J584" s="70"/>
      <c r="K584" s="146"/>
      <c r="L584" s="5"/>
      <c r="M584" s="5"/>
      <c r="N584" s="5"/>
      <c r="O584" s="5"/>
      <c r="P584" s="5"/>
      <c r="Q584" s="5"/>
      <c r="R584" s="5"/>
      <c r="S584" s="5"/>
      <c r="T584" s="5"/>
      <c r="U584" s="5"/>
      <c r="V584" s="5"/>
    </row>
    <row r="585" spans="1:22" s="281" customFormat="1" ht="16.5">
      <c r="A585" s="119">
        <v>3.6</v>
      </c>
      <c r="B585" s="429" t="s">
        <v>285</v>
      </c>
      <c r="C585" s="129">
        <v>4.22</v>
      </c>
      <c r="D585" s="118" t="s">
        <v>421</v>
      </c>
      <c r="E585" s="102"/>
      <c r="F585" s="447">
        <f t="shared" si="72"/>
        <v>0</v>
      </c>
      <c r="G585" s="148">
        <f t="shared" si="73"/>
        <v>0</v>
      </c>
      <c r="H585" s="280"/>
      <c r="I585" s="71"/>
      <c r="J585" s="70"/>
      <c r="K585" s="146"/>
      <c r="L585" s="5"/>
      <c r="M585" s="5"/>
      <c r="N585" s="5"/>
      <c r="O585" s="5"/>
      <c r="P585" s="5"/>
      <c r="Q585" s="5"/>
      <c r="R585" s="5"/>
      <c r="S585" s="5"/>
      <c r="T585" s="5"/>
      <c r="U585" s="5"/>
      <c r="V585" s="5"/>
    </row>
    <row r="586" spans="1:22" s="281" customFormat="1" ht="14.25">
      <c r="A586" s="119">
        <v>3.7</v>
      </c>
      <c r="B586" s="429" t="s">
        <v>553</v>
      </c>
      <c r="C586" s="129">
        <v>4</v>
      </c>
      <c r="D586" s="118" t="s">
        <v>98</v>
      </c>
      <c r="E586" s="102"/>
      <c r="F586" s="447">
        <f t="shared" si="72"/>
        <v>0</v>
      </c>
      <c r="G586" s="148">
        <f t="shared" si="73"/>
        <v>0</v>
      </c>
      <c r="H586" s="280"/>
      <c r="I586" s="71"/>
      <c r="J586" s="70"/>
      <c r="K586" s="146"/>
      <c r="L586" s="5"/>
      <c r="M586" s="5"/>
      <c r="N586" s="5"/>
      <c r="O586" s="5"/>
      <c r="P586" s="5"/>
      <c r="Q586" s="5"/>
      <c r="R586" s="5"/>
      <c r="S586" s="5"/>
      <c r="T586" s="5"/>
      <c r="U586" s="5"/>
      <c r="V586" s="5"/>
    </row>
    <row r="587" spans="1:22" s="281" customFormat="1">
      <c r="A587" s="119"/>
      <c r="B587" s="120"/>
      <c r="C587" s="129"/>
      <c r="D587" s="118"/>
      <c r="E587" s="334"/>
      <c r="F587" s="447">
        <f t="shared" si="72"/>
        <v>0</v>
      </c>
      <c r="G587" s="148">
        <f t="shared" si="73"/>
        <v>0</v>
      </c>
      <c r="H587" s="280"/>
      <c r="I587" s="71"/>
      <c r="J587" s="70"/>
      <c r="K587" s="146"/>
      <c r="L587" s="5"/>
      <c r="M587" s="5"/>
      <c r="N587" s="5"/>
      <c r="O587" s="5"/>
      <c r="P587" s="5"/>
      <c r="Q587" s="5"/>
      <c r="R587" s="5"/>
      <c r="S587" s="5"/>
      <c r="T587" s="5"/>
      <c r="U587" s="5"/>
      <c r="V587" s="5"/>
    </row>
    <row r="588" spans="1:22" s="281" customFormat="1" ht="14.25">
      <c r="A588" s="122">
        <v>4</v>
      </c>
      <c r="B588" s="130" t="s">
        <v>686</v>
      </c>
      <c r="C588" s="129">
        <v>18.07</v>
      </c>
      <c r="D588" s="410" t="s">
        <v>420</v>
      </c>
      <c r="E588" s="102"/>
      <c r="F588" s="447">
        <f t="shared" si="72"/>
        <v>0</v>
      </c>
      <c r="G588" s="71">
        <f t="shared" si="73"/>
        <v>0</v>
      </c>
      <c r="H588" s="280"/>
      <c r="I588" s="71"/>
      <c r="J588" s="70"/>
      <c r="K588" s="326"/>
      <c r="L588" s="5"/>
      <c r="M588" s="5"/>
      <c r="N588" s="5"/>
      <c r="O588" s="5"/>
      <c r="P588" s="5"/>
      <c r="Q588" s="5"/>
      <c r="R588" s="5"/>
      <c r="S588" s="5"/>
      <c r="T588" s="5"/>
      <c r="U588" s="5"/>
      <c r="V588" s="5"/>
    </row>
    <row r="589" spans="1:22" s="281" customFormat="1">
      <c r="A589" s="116"/>
      <c r="B589" s="123"/>
      <c r="C589" s="131"/>
      <c r="D589" s="128"/>
      <c r="E589" s="334"/>
      <c r="F589" s="447">
        <f t="shared" si="72"/>
        <v>0</v>
      </c>
      <c r="G589" s="148">
        <f t="shared" si="73"/>
        <v>0</v>
      </c>
      <c r="H589" s="280"/>
      <c r="I589" s="71"/>
      <c r="J589" s="70"/>
      <c r="K589" s="146"/>
      <c r="L589" s="5"/>
      <c r="M589" s="5"/>
      <c r="N589" s="5"/>
      <c r="O589" s="5"/>
      <c r="P589" s="5"/>
      <c r="Q589" s="5"/>
      <c r="R589" s="5"/>
      <c r="S589" s="5"/>
      <c r="T589" s="5"/>
      <c r="U589" s="5"/>
      <c r="V589" s="5"/>
    </row>
    <row r="590" spans="1:22" s="281" customFormat="1">
      <c r="A590" s="132">
        <v>5</v>
      </c>
      <c r="B590" s="123" t="s">
        <v>50</v>
      </c>
      <c r="C590" s="131"/>
      <c r="D590" s="128"/>
      <c r="E590" s="334"/>
      <c r="F590" s="447">
        <f t="shared" si="72"/>
        <v>0</v>
      </c>
      <c r="G590" s="148">
        <f t="shared" si="73"/>
        <v>0</v>
      </c>
      <c r="H590" s="280"/>
      <c r="I590" s="71"/>
      <c r="J590" s="70"/>
      <c r="K590" s="146"/>
      <c r="L590" s="5"/>
      <c r="M590" s="5"/>
      <c r="N590" s="5"/>
      <c r="O590" s="5"/>
      <c r="P590" s="5"/>
      <c r="Q590" s="5"/>
      <c r="R590" s="5"/>
      <c r="S590" s="5"/>
      <c r="T590" s="5"/>
      <c r="U590" s="5"/>
      <c r="V590" s="5"/>
    </row>
    <row r="591" spans="1:22" s="281" customFormat="1" ht="14.25">
      <c r="A591" s="116">
        <v>5.0999999999999996</v>
      </c>
      <c r="B591" s="130" t="s">
        <v>287</v>
      </c>
      <c r="C591" s="133">
        <v>6.6</v>
      </c>
      <c r="D591" s="410" t="s">
        <v>420</v>
      </c>
      <c r="E591" s="102"/>
      <c r="F591" s="447">
        <f t="shared" si="72"/>
        <v>0</v>
      </c>
      <c r="G591" s="148">
        <f t="shared" si="73"/>
        <v>0</v>
      </c>
      <c r="H591" s="280"/>
      <c r="I591" s="71"/>
      <c r="J591" s="70"/>
      <c r="K591" s="146"/>
      <c r="L591" s="5"/>
      <c r="M591" s="5"/>
      <c r="N591" s="5"/>
      <c r="O591" s="5"/>
      <c r="P591" s="5"/>
      <c r="Q591" s="5"/>
      <c r="R591" s="5"/>
      <c r="S591" s="5"/>
      <c r="T591" s="5"/>
      <c r="U591" s="5"/>
      <c r="V591" s="5"/>
    </row>
    <row r="592" spans="1:22" s="281" customFormat="1" ht="14.25">
      <c r="A592" s="321">
        <v>5.2</v>
      </c>
      <c r="B592" s="322" t="s">
        <v>288</v>
      </c>
      <c r="C592" s="323">
        <v>44.55</v>
      </c>
      <c r="D592" s="557" t="s">
        <v>420</v>
      </c>
      <c r="E592" s="341"/>
      <c r="F592" s="695">
        <f t="shared" si="72"/>
        <v>0</v>
      </c>
      <c r="G592" s="148">
        <f t="shared" si="73"/>
        <v>0</v>
      </c>
      <c r="H592" s="280"/>
      <c r="I592" s="71"/>
      <c r="J592" s="70"/>
      <c r="K592" s="146"/>
      <c r="L592" s="5"/>
      <c r="M592" s="5"/>
      <c r="N592" s="5"/>
      <c r="O592" s="5"/>
      <c r="P592" s="5"/>
      <c r="Q592" s="5"/>
      <c r="R592" s="5"/>
      <c r="S592" s="5"/>
      <c r="T592" s="5"/>
      <c r="U592" s="5"/>
      <c r="V592" s="5"/>
    </row>
    <row r="593" spans="1:22" s="281" customFormat="1">
      <c r="A593" s="116"/>
      <c r="B593" s="123"/>
      <c r="C593" s="131"/>
      <c r="D593" s="128"/>
      <c r="E593" s="334"/>
      <c r="F593" s="447">
        <f t="shared" si="72"/>
        <v>0</v>
      </c>
      <c r="G593" s="148">
        <f t="shared" si="73"/>
        <v>0</v>
      </c>
      <c r="H593" s="280"/>
      <c r="I593" s="71"/>
      <c r="J593" s="70"/>
      <c r="K593" s="146"/>
      <c r="L593" s="5"/>
      <c r="M593" s="5"/>
      <c r="N593" s="5"/>
      <c r="O593" s="5"/>
      <c r="P593" s="5"/>
      <c r="Q593" s="5"/>
      <c r="R593" s="5"/>
      <c r="S593" s="5"/>
      <c r="T593" s="5"/>
      <c r="U593" s="5"/>
      <c r="V593" s="5"/>
    </row>
    <row r="594" spans="1:22" s="281" customFormat="1">
      <c r="A594" s="122">
        <v>6</v>
      </c>
      <c r="B594" s="123" t="s">
        <v>289</v>
      </c>
      <c r="C594" s="134"/>
      <c r="D594" s="128"/>
      <c r="E594" s="334"/>
      <c r="F594" s="447">
        <f t="shared" si="72"/>
        <v>0</v>
      </c>
      <c r="G594" s="148">
        <f t="shared" si="73"/>
        <v>0</v>
      </c>
      <c r="H594" s="280"/>
      <c r="I594" s="71"/>
      <c r="J594" s="70"/>
      <c r="K594" s="146"/>
      <c r="L594" s="5"/>
      <c r="M594" s="5"/>
      <c r="N594" s="5"/>
      <c r="O594" s="5"/>
      <c r="P594" s="5"/>
      <c r="Q594" s="5"/>
      <c r="R594" s="5"/>
      <c r="S594" s="5"/>
      <c r="T594" s="5"/>
      <c r="U594" s="5"/>
      <c r="V594" s="5"/>
    </row>
    <row r="595" spans="1:22" s="281" customFormat="1" ht="14.25">
      <c r="A595" s="119">
        <v>6.1</v>
      </c>
      <c r="B595" s="130" t="s">
        <v>107</v>
      </c>
      <c r="C595" s="129">
        <v>26.08</v>
      </c>
      <c r="D595" s="410" t="s">
        <v>420</v>
      </c>
      <c r="E595" s="102"/>
      <c r="F595" s="447">
        <f t="shared" si="72"/>
        <v>0</v>
      </c>
      <c r="G595" s="148">
        <f t="shared" si="73"/>
        <v>0</v>
      </c>
      <c r="H595" s="280"/>
      <c r="I595" s="71"/>
      <c r="J595" s="70"/>
      <c r="K595" s="146"/>
      <c r="L595" s="5"/>
      <c r="M595" s="5"/>
      <c r="N595" s="5"/>
      <c r="O595" s="5"/>
      <c r="P595" s="5"/>
      <c r="Q595" s="5"/>
      <c r="R595" s="5"/>
      <c r="S595" s="5"/>
      <c r="T595" s="5"/>
      <c r="U595" s="5"/>
      <c r="V595" s="5"/>
    </row>
    <row r="596" spans="1:22" s="281" customFormat="1" ht="14.25">
      <c r="A596" s="119">
        <v>6.2</v>
      </c>
      <c r="B596" s="130" t="s">
        <v>290</v>
      </c>
      <c r="C596" s="129">
        <v>56.3</v>
      </c>
      <c r="D596" s="410" t="s">
        <v>420</v>
      </c>
      <c r="E596" s="102"/>
      <c r="F596" s="447">
        <f t="shared" si="72"/>
        <v>0</v>
      </c>
      <c r="G596" s="148">
        <f t="shared" si="73"/>
        <v>0</v>
      </c>
      <c r="H596" s="280"/>
      <c r="I596" s="71"/>
      <c r="J596" s="70"/>
      <c r="K596" s="146"/>
      <c r="L596" s="5"/>
      <c r="M596" s="5"/>
      <c r="N596" s="5"/>
      <c r="O596" s="5"/>
      <c r="P596" s="5"/>
      <c r="Q596" s="5"/>
      <c r="R596" s="5"/>
      <c r="S596" s="5"/>
      <c r="T596" s="5"/>
      <c r="U596" s="5"/>
      <c r="V596" s="5"/>
    </row>
    <row r="597" spans="1:22" s="281" customFormat="1" ht="14.25">
      <c r="A597" s="119">
        <v>6.3</v>
      </c>
      <c r="B597" s="130" t="s">
        <v>291</v>
      </c>
      <c r="C597" s="129">
        <v>44.1</v>
      </c>
      <c r="D597" s="410" t="s">
        <v>420</v>
      </c>
      <c r="E597" s="102"/>
      <c r="F597" s="447">
        <f t="shared" si="72"/>
        <v>0</v>
      </c>
      <c r="G597" s="148">
        <f t="shared" si="73"/>
        <v>0</v>
      </c>
      <c r="H597" s="280"/>
      <c r="I597" s="71"/>
      <c r="J597" s="70"/>
      <c r="K597" s="146"/>
      <c r="L597" s="5"/>
      <c r="M597" s="5"/>
      <c r="N597" s="5"/>
      <c r="O597" s="5"/>
      <c r="P597" s="5"/>
      <c r="Q597" s="5"/>
      <c r="R597" s="5"/>
      <c r="S597" s="5"/>
      <c r="T597" s="5"/>
      <c r="U597" s="5"/>
      <c r="V597" s="5"/>
    </row>
    <row r="598" spans="1:22" s="281" customFormat="1" ht="14.25">
      <c r="A598" s="119">
        <v>6.4</v>
      </c>
      <c r="B598" s="130" t="s">
        <v>292</v>
      </c>
      <c r="C598" s="129">
        <v>27.12</v>
      </c>
      <c r="D598" s="410" t="s">
        <v>420</v>
      </c>
      <c r="E598" s="102"/>
      <c r="F598" s="447">
        <f t="shared" si="72"/>
        <v>0</v>
      </c>
      <c r="G598" s="148">
        <f t="shared" si="73"/>
        <v>0</v>
      </c>
      <c r="H598" s="280"/>
      <c r="I598" s="71"/>
      <c r="J598" s="70"/>
      <c r="K598" s="146"/>
      <c r="L598" s="5"/>
      <c r="M598" s="5"/>
      <c r="N598" s="5"/>
      <c r="O598" s="5"/>
      <c r="P598" s="5"/>
      <c r="Q598" s="5"/>
      <c r="R598" s="5"/>
      <c r="S598" s="5"/>
      <c r="T598" s="5"/>
      <c r="U598" s="5"/>
      <c r="V598" s="5"/>
    </row>
    <row r="599" spans="1:22" s="281" customFormat="1" ht="14.25">
      <c r="A599" s="119">
        <v>6.5</v>
      </c>
      <c r="B599" s="130" t="s">
        <v>293</v>
      </c>
      <c r="C599" s="129">
        <v>25.11</v>
      </c>
      <c r="D599" s="410" t="s">
        <v>420</v>
      </c>
      <c r="E599" s="102"/>
      <c r="F599" s="447">
        <f t="shared" si="72"/>
        <v>0</v>
      </c>
      <c r="G599" s="148">
        <f t="shared" si="73"/>
        <v>0</v>
      </c>
      <c r="H599" s="280"/>
      <c r="I599" s="71"/>
      <c r="J599" s="70"/>
      <c r="K599" s="146"/>
      <c r="L599" s="5"/>
      <c r="M599" s="5"/>
      <c r="N599" s="5"/>
      <c r="O599" s="5"/>
      <c r="P599" s="5"/>
      <c r="Q599" s="5"/>
      <c r="R599" s="5"/>
      <c r="S599" s="5"/>
      <c r="T599" s="5"/>
      <c r="U599" s="5"/>
      <c r="V599" s="5"/>
    </row>
    <row r="600" spans="1:22" s="281" customFormat="1" ht="14.25">
      <c r="A600" s="119">
        <v>6.6</v>
      </c>
      <c r="B600" s="130" t="s">
        <v>158</v>
      </c>
      <c r="C600" s="135">
        <v>20.9</v>
      </c>
      <c r="D600" s="118" t="s">
        <v>6</v>
      </c>
      <c r="E600" s="377"/>
      <c r="F600" s="447">
        <f t="shared" si="72"/>
        <v>0</v>
      </c>
      <c r="G600" s="148">
        <f t="shared" si="73"/>
        <v>0</v>
      </c>
      <c r="H600" s="280"/>
      <c r="I600" s="71"/>
      <c r="J600" s="70"/>
      <c r="K600" s="146"/>
      <c r="L600" s="5"/>
      <c r="M600" s="5"/>
      <c r="N600" s="5"/>
      <c r="O600" s="5"/>
      <c r="P600" s="5"/>
      <c r="Q600" s="5"/>
      <c r="R600" s="5"/>
      <c r="S600" s="5"/>
      <c r="T600" s="5"/>
      <c r="U600" s="5"/>
      <c r="V600" s="5"/>
    </row>
    <row r="601" spans="1:22" s="281" customFormat="1" ht="14.25">
      <c r="A601" s="119">
        <v>6.7</v>
      </c>
      <c r="B601" s="130" t="s">
        <v>294</v>
      </c>
      <c r="C601" s="129">
        <v>62.6</v>
      </c>
      <c r="D601" s="118" t="s">
        <v>6</v>
      </c>
      <c r="E601" s="102"/>
      <c r="F601" s="447">
        <f t="shared" si="72"/>
        <v>0</v>
      </c>
      <c r="G601" s="148">
        <f t="shared" si="73"/>
        <v>0</v>
      </c>
      <c r="H601" s="280"/>
      <c r="I601" s="71"/>
      <c r="J601" s="70"/>
      <c r="K601" s="146"/>
      <c r="L601" s="5"/>
      <c r="M601" s="5"/>
      <c r="N601" s="5"/>
      <c r="O601" s="5"/>
      <c r="P601" s="5"/>
      <c r="Q601" s="5"/>
      <c r="R601" s="5"/>
      <c r="S601" s="5"/>
      <c r="T601" s="5"/>
      <c r="U601" s="5"/>
      <c r="V601" s="5"/>
    </row>
    <row r="602" spans="1:22" s="281" customFormat="1" ht="14.25">
      <c r="A602" s="119">
        <v>6.8</v>
      </c>
      <c r="B602" s="130" t="s">
        <v>681</v>
      </c>
      <c r="C602" s="129">
        <v>20.100000000000001</v>
      </c>
      <c r="D602" s="118" t="s">
        <v>6</v>
      </c>
      <c r="E602" s="102"/>
      <c r="F602" s="447">
        <f t="shared" si="72"/>
        <v>0</v>
      </c>
      <c r="G602" s="148">
        <f t="shared" si="73"/>
        <v>0</v>
      </c>
      <c r="H602" s="280"/>
      <c r="I602" s="71"/>
      <c r="J602" s="70"/>
      <c r="K602" s="146"/>
      <c r="L602" s="5"/>
      <c r="M602" s="5"/>
      <c r="N602" s="5"/>
      <c r="O602" s="5"/>
      <c r="P602" s="5"/>
      <c r="Q602" s="5"/>
      <c r="R602" s="5"/>
      <c r="S602" s="5"/>
      <c r="T602" s="5"/>
      <c r="U602" s="5"/>
      <c r="V602" s="5"/>
    </row>
    <row r="603" spans="1:22" s="281" customFormat="1" ht="14.25">
      <c r="A603" s="119">
        <v>6.9</v>
      </c>
      <c r="B603" s="130" t="s">
        <v>701</v>
      </c>
      <c r="C603" s="129">
        <v>127.52</v>
      </c>
      <c r="D603" s="410" t="s">
        <v>420</v>
      </c>
      <c r="E603" s="102"/>
      <c r="F603" s="447">
        <f t="shared" si="72"/>
        <v>0</v>
      </c>
      <c r="G603" s="148">
        <f t="shared" si="73"/>
        <v>0</v>
      </c>
      <c r="H603" s="280"/>
      <c r="I603" s="71"/>
      <c r="J603" s="70"/>
      <c r="K603" s="146"/>
      <c r="L603" s="5"/>
      <c r="M603" s="5"/>
      <c r="N603" s="5"/>
      <c r="O603" s="5"/>
      <c r="P603" s="5"/>
      <c r="Q603" s="5"/>
      <c r="R603" s="5"/>
      <c r="S603" s="5"/>
      <c r="T603" s="5"/>
      <c r="U603" s="5"/>
      <c r="V603" s="5"/>
    </row>
    <row r="604" spans="1:22" s="281" customFormat="1" ht="14.25">
      <c r="A604" s="119"/>
      <c r="B604" s="130"/>
      <c r="C604" s="129"/>
      <c r="D604" s="118"/>
      <c r="E604" s="334"/>
      <c r="F604" s="447">
        <f t="shared" si="72"/>
        <v>0</v>
      </c>
      <c r="G604" s="148">
        <f t="shared" si="73"/>
        <v>0</v>
      </c>
      <c r="H604" s="280"/>
      <c r="I604" s="71"/>
      <c r="J604" s="70"/>
      <c r="K604" s="146"/>
      <c r="L604" s="5"/>
      <c r="M604" s="5"/>
      <c r="N604" s="5"/>
      <c r="O604" s="5"/>
      <c r="P604" s="5"/>
      <c r="Q604" s="5"/>
      <c r="R604" s="5"/>
      <c r="S604" s="5"/>
      <c r="T604" s="5"/>
      <c r="U604" s="5"/>
      <c r="V604" s="5"/>
    </row>
    <row r="605" spans="1:22" s="281" customFormat="1" ht="14.25">
      <c r="A605" s="122">
        <v>7</v>
      </c>
      <c r="B605" s="130" t="s">
        <v>112</v>
      </c>
      <c r="C605" s="129">
        <v>15.12</v>
      </c>
      <c r="D605" s="410" t="s">
        <v>420</v>
      </c>
      <c r="E605" s="102"/>
      <c r="F605" s="447">
        <f t="shared" si="72"/>
        <v>0</v>
      </c>
      <c r="G605" s="148">
        <f t="shared" si="73"/>
        <v>0</v>
      </c>
      <c r="H605" s="280"/>
      <c r="I605" s="71"/>
      <c r="J605" s="70"/>
      <c r="K605" s="146"/>
      <c r="L605" s="5"/>
      <c r="M605" s="70"/>
      <c r="N605" s="5"/>
      <c r="O605" s="5"/>
      <c r="P605" s="5"/>
      <c r="Q605" s="5"/>
      <c r="R605" s="5"/>
      <c r="S605" s="5"/>
      <c r="T605" s="5"/>
      <c r="U605" s="5"/>
      <c r="V605" s="5"/>
    </row>
    <row r="606" spans="1:22" s="281" customFormat="1">
      <c r="A606" s="119"/>
      <c r="B606" s="120"/>
      <c r="C606" s="129"/>
      <c r="D606" s="118"/>
      <c r="E606" s="334"/>
      <c r="F606" s="447">
        <f t="shared" si="72"/>
        <v>0</v>
      </c>
      <c r="G606" s="148">
        <f t="shared" si="73"/>
        <v>0</v>
      </c>
      <c r="H606" s="280"/>
      <c r="I606" s="71"/>
      <c r="J606" s="70"/>
      <c r="K606" s="146"/>
      <c r="L606" s="5"/>
      <c r="M606" s="5"/>
      <c r="N606" s="5"/>
      <c r="O606" s="5"/>
      <c r="P606" s="5"/>
      <c r="Q606" s="5"/>
      <c r="R606" s="5"/>
      <c r="S606" s="5"/>
      <c r="T606" s="5"/>
      <c r="U606" s="5"/>
      <c r="V606" s="5"/>
    </row>
    <row r="607" spans="1:22" s="281" customFormat="1">
      <c r="A607" s="122">
        <v>8</v>
      </c>
      <c r="B607" s="123" t="s">
        <v>554</v>
      </c>
      <c r="C607" s="129"/>
      <c r="D607" s="118"/>
      <c r="E607" s="334"/>
      <c r="F607" s="447">
        <f t="shared" si="72"/>
        <v>0</v>
      </c>
      <c r="G607" s="148">
        <f t="shared" si="73"/>
        <v>0</v>
      </c>
      <c r="H607" s="280"/>
      <c r="I607" s="71"/>
      <c r="J607" s="70"/>
      <c r="K607" s="146"/>
      <c r="L607" s="70"/>
      <c r="M607" s="5"/>
      <c r="N607" s="5"/>
      <c r="O607" s="5"/>
      <c r="P607" s="5"/>
      <c r="Q607" s="5"/>
      <c r="R607" s="5"/>
      <c r="S607" s="5"/>
      <c r="T607" s="5"/>
      <c r="U607" s="5"/>
      <c r="V607" s="5"/>
    </row>
    <row r="608" spans="1:22" s="281" customFormat="1" ht="14.25">
      <c r="A608" s="119">
        <v>8.1</v>
      </c>
      <c r="B608" s="130" t="s">
        <v>295</v>
      </c>
      <c r="C608" s="129">
        <v>1</v>
      </c>
      <c r="D608" s="118" t="s">
        <v>98</v>
      </c>
      <c r="E608" s="102"/>
      <c r="F608" s="447">
        <f t="shared" si="72"/>
        <v>0</v>
      </c>
      <c r="G608" s="148">
        <f t="shared" si="73"/>
        <v>0</v>
      </c>
      <c r="H608" s="280"/>
      <c r="I608" s="71"/>
      <c r="J608" s="70"/>
      <c r="K608" s="146"/>
      <c r="L608" s="5"/>
      <c r="M608" s="5"/>
      <c r="N608" s="5"/>
      <c r="O608" s="5"/>
      <c r="P608" s="5"/>
      <c r="Q608" s="5"/>
      <c r="R608" s="5"/>
      <c r="S608" s="5"/>
      <c r="T608" s="5"/>
      <c r="U608" s="5"/>
      <c r="V608" s="5"/>
    </row>
    <row r="609" spans="1:22" s="281" customFormat="1" ht="14.25">
      <c r="A609" s="119">
        <v>8.1999999999999993</v>
      </c>
      <c r="B609" s="425" t="s">
        <v>296</v>
      </c>
      <c r="C609" s="129">
        <v>15.06</v>
      </c>
      <c r="D609" s="118" t="s">
        <v>418</v>
      </c>
      <c r="E609" s="377"/>
      <c r="F609" s="447">
        <f t="shared" si="72"/>
        <v>0</v>
      </c>
      <c r="G609" s="148">
        <f t="shared" si="73"/>
        <v>0</v>
      </c>
      <c r="H609" s="280"/>
      <c r="I609" s="71"/>
      <c r="J609" s="70"/>
      <c r="K609" s="146"/>
      <c r="L609" s="5"/>
      <c r="M609" s="5"/>
      <c r="N609" s="5"/>
      <c r="O609" s="5"/>
      <c r="P609" s="5"/>
      <c r="Q609" s="5"/>
      <c r="R609" s="5"/>
      <c r="S609" s="5"/>
      <c r="T609" s="5"/>
      <c r="U609" s="5"/>
      <c r="V609" s="5"/>
    </row>
    <row r="610" spans="1:22" s="288" customFormat="1" ht="14.25">
      <c r="A610" s="116">
        <v>8.3000000000000007</v>
      </c>
      <c r="B610" s="607" t="s">
        <v>297</v>
      </c>
      <c r="C610" s="129">
        <v>1</v>
      </c>
      <c r="D610" s="118" t="s">
        <v>98</v>
      </c>
      <c r="E610" s="102"/>
      <c r="F610" s="447">
        <f t="shared" si="72"/>
        <v>0</v>
      </c>
      <c r="G610" s="148">
        <f t="shared" si="73"/>
        <v>0</v>
      </c>
      <c r="H610" s="283"/>
      <c r="I610" s="284"/>
      <c r="J610" s="285"/>
      <c r="K610" s="286"/>
      <c r="L610" s="287"/>
      <c r="M610" s="287"/>
      <c r="N610" s="287"/>
      <c r="O610" s="287"/>
      <c r="P610" s="287"/>
      <c r="Q610" s="287"/>
      <c r="R610" s="287"/>
      <c r="S610" s="287"/>
      <c r="T610" s="287"/>
      <c r="U610" s="287"/>
      <c r="V610" s="287"/>
    </row>
    <row r="611" spans="1:22" s="281" customFormat="1" ht="14.25">
      <c r="A611" s="119"/>
      <c r="B611" s="130"/>
      <c r="C611" s="129"/>
      <c r="D611" s="118"/>
      <c r="E611" s="334"/>
      <c r="F611" s="447">
        <f t="shared" si="72"/>
        <v>0</v>
      </c>
      <c r="G611" s="148">
        <f t="shared" si="73"/>
        <v>0</v>
      </c>
      <c r="H611" s="280"/>
      <c r="I611" s="71"/>
      <c r="J611" s="70"/>
      <c r="K611" s="146"/>
      <c r="L611" s="5"/>
      <c r="M611" s="5"/>
      <c r="N611" s="5"/>
      <c r="O611" s="5"/>
      <c r="P611" s="5"/>
      <c r="Q611" s="5"/>
      <c r="R611" s="5"/>
      <c r="S611" s="5"/>
      <c r="T611" s="5"/>
      <c r="U611" s="5"/>
      <c r="V611" s="5"/>
    </row>
    <row r="612" spans="1:22" s="45" customFormat="1">
      <c r="A612" s="132">
        <v>9</v>
      </c>
      <c r="B612" s="123" t="s">
        <v>499</v>
      </c>
      <c r="C612" s="133"/>
      <c r="D612" s="118"/>
      <c r="E612" s="334"/>
      <c r="F612" s="447">
        <f t="shared" si="72"/>
        <v>0</v>
      </c>
      <c r="G612" s="148">
        <f t="shared" si="73"/>
        <v>0</v>
      </c>
      <c r="H612" s="278"/>
      <c r="I612" s="31"/>
      <c r="J612" s="29"/>
      <c r="K612" s="279"/>
      <c r="L612" s="42"/>
      <c r="M612" s="42"/>
      <c r="N612" s="42"/>
      <c r="O612" s="42"/>
      <c r="P612" s="42"/>
      <c r="Q612" s="42"/>
      <c r="R612" s="42"/>
      <c r="S612" s="42"/>
      <c r="T612" s="42"/>
      <c r="U612" s="42"/>
      <c r="V612" s="42"/>
    </row>
    <row r="613" spans="1:22" s="45" customFormat="1" ht="14.25">
      <c r="A613" s="116">
        <v>9.1</v>
      </c>
      <c r="B613" s="130" t="s">
        <v>555</v>
      </c>
      <c r="C613" s="133">
        <v>4</v>
      </c>
      <c r="D613" s="118" t="s">
        <v>98</v>
      </c>
      <c r="E613" s="102"/>
      <c r="F613" s="447">
        <f t="shared" si="72"/>
        <v>0</v>
      </c>
      <c r="G613" s="148">
        <f t="shared" si="73"/>
        <v>0</v>
      </c>
      <c r="H613" s="278"/>
      <c r="I613" s="31"/>
      <c r="J613" s="29"/>
      <c r="K613" s="279"/>
      <c r="L613" s="42"/>
      <c r="M613" s="42"/>
      <c r="N613" s="42"/>
      <c r="O613" s="42"/>
      <c r="P613" s="42"/>
      <c r="Q613" s="42"/>
      <c r="R613" s="42"/>
      <c r="S613" s="42"/>
      <c r="T613" s="42"/>
      <c r="U613" s="42"/>
      <c r="V613" s="42"/>
    </row>
    <row r="614" spans="1:22" s="45" customFormat="1" ht="14.25">
      <c r="A614" s="116">
        <v>9.1999999999999993</v>
      </c>
      <c r="B614" s="429" t="s">
        <v>556</v>
      </c>
      <c r="C614" s="133">
        <v>1</v>
      </c>
      <c r="D614" s="118" t="s">
        <v>98</v>
      </c>
      <c r="E614" s="102"/>
      <c r="F614" s="447">
        <f t="shared" si="72"/>
        <v>0</v>
      </c>
      <c r="G614" s="148">
        <f t="shared" si="73"/>
        <v>0</v>
      </c>
      <c r="H614" s="278"/>
      <c r="I614" s="31"/>
      <c r="J614" s="29"/>
      <c r="K614" s="279"/>
      <c r="L614" s="42"/>
      <c r="M614" s="42"/>
      <c r="N614" s="42"/>
      <c r="O614" s="42"/>
      <c r="P614" s="42"/>
      <c r="Q614" s="42"/>
      <c r="R614" s="42"/>
      <c r="S614" s="42"/>
      <c r="T614" s="42"/>
      <c r="U614" s="42"/>
      <c r="V614" s="42"/>
    </row>
    <row r="615" spans="1:22" s="45" customFormat="1" ht="14.25">
      <c r="A615" s="116">
        <v>9.3000000000000007</v>
      </c>
      <c r="B615" s="412" t="s">
        <v>557</v>
      </c>
      <c r="C615" s="133">
        <v>2</v>
      </c>
      <c r="D615" s="118" t="s">
        <v>98</v>
      </c>
      <c r="E615" s="102"/>
      <c r="F615" s="447">
        <f t="shared" si="72"/>
        <v>0</v>
      </c>
      <c r="G615" s="148">
        <f t="shared" si="73"/>
        <v>0</v>
      </c>
      <c r="H615" s="278"/>
      <c r="I615" s="31"/>
      <c r="J615" s="29"/>
      <c r="K615" s="279"/>
      <c r="L615" s="42"/>
      <c r="M615" s="42"/>
      <c r="N615" s="42"/>
      <c r="O615" s="42"/>
      <c r="P615" s="42"/>
      <c r="Q615" s="42"/>
      <c r="R615" s="42"/>
      <c r="S615" s="42"/>
      <c r="T615" s="42"/>
      <c r="U615" s="42"/>
      <c r="V615" s="42"/>
    </row>
    <row r="616" spans="1:22" s="45" customFormat="1">
      <c r="A616" s="116"/>
      <c r="B616" s="136"/>
      <c r="C616" s="137"/>
      <c r="D616" s="138"/>
      <c r="E616" s="334"/>
      <c r="F616" s="447">
        <f t="shared" si="72"/>
        <v>0</v>
      </c>
      <c r="G616" s="148">
        <f t="shared" si="73"/>
        <v>0</v>
      </c>
      <c r="H616" s="278"/>
      <c r="I616" s="31"/>
      <c r="J616" s="29"/>
      <c r="K616" s="279"/>
      <c r="L616" s="42"/>
      <c r="M616" s="42"/>
      <c r="N616" s="42"/>
      <c r="O616" s="42"/>
      <c r="P616" s="42"/>
      <c r="Q616" s="42"/>
      <c r="R616" s="42"/>
      <c r="S616" s="42"/>
      <c r="T616" s="42"/>
      <c r="U616" s="42"/>
      <c r="V616" s="42"/>
    </row>
    <row r="617" spans="1:22" s="45" customFormat="1">
      <c r="A617" s="132">
        <v>10</v>
      </c>
      <c r="B617" s="139" t="s">
        <v>298</v>
      </c>
      <c r="C617" s="137"/>
      <c r="D617" s="138"/>
      <c r="E617" s="334"/>
      <c r="F617" s="447">
        <f t="shared" si="72"/>
        <v>0</v>
      </c>
      <c r="G617" s="148">
        <f t="shared" si="73"/>
        <v>0</v>
      </c>
      <c r="H617" s="278"/>
      <c r="I617" s="31"/>
      <c r="J617" s="29"/>
      <c r="K617" s="279"/>
      <c r="L617" s="42"/>
      <c r="M617" s="42"/>
      <c r="N617" s="42"/>
      <c r="O617" s="42"/>
      <c r="P617" s="42"/>
      <c r="Q617" s="42"/>
      <c r="R617" s="42"/>
      <c r="S617" s="42"/>
      <c r="T617" s="42"/>
      <c r="U617" s="42"/>
      <c r="V617" s="42"/>
    </row>
    <row r="618" spans="1:22" s="45" customFormat="1" ht="14.25">
      <c r="A618" s="116">
        <v>10.1</v>
      </c>
      <c r="B618" s="608" t="s">
        <v>636</v>
      </c>
      <c r="C618" s="140">
        <v>2</v>
      </c>
      <c r="D618" s="118" t="s">
        <v>98</v>
      </c>
      <c r="E618" s="102"/>
      <c r="F618" s="447">
        <f t="shared" si="72"/>
        <v>0</v>
      </c>
      <c r="G618" s="148">
        <f t="shared" si="73"/>
        <v>0</v>
      </c>
      <c r="H618" s="278"/>
      <c r="I618" s="31"/>
      <c r="J618" s="29"/>
      <c r="K618" s="279"/>
      <c r="L618" s="42"/>
      <c r="M618" s="42"/>
      <c r="N618" s="42"/>
      <c r="O618" s="42"/>
      <c r="P618" s="42"/>
      <c r="Q618" s="42"/>
      <c r="R618" s="42"/>
      <c r="S618" s="42"/>
      <c r="T618" s="42"/>
      <c r="U618" s="42"/>
      <c r="V618" s="42"/>
    </row>
    <row r="619" spans="1:22" s="45" customFormat="1" ht="14.25">
      <c r="A619" s="116">
        <v>10.199999999999999</v>
      </c>
      <c r="B619" s="608" t="s">
        <v>299</v>
      </c>
      <c r="C619" s="140">
        <v>2</v>
      </c>
      <c r="D619" s="118" t="s">
        <v>98</v>
      </c>
      <c r="E619" s="102"/>
      <c r="F619" s="447">
        <f t="shared" si="72"/>
        <v>0</v>
      </c>
      <c r="G619" s="148">
        <f t="shared" si="73"/>
        <v>0</v>
      </c>
      <c r="H619" s="278"/>
      <c r="I619" s="31"/>
      <c r="J619" s="29"/>
      <c r="K619" s="279"/>
      <c r="L619" s="42"/>
      <c r="M619" s="42"/>
      <c r="N619" s="42"/>
      <c r="O619" s="42"/>
      <c r="P619" s="42"/>
      <c r="Q619" s="42"/>
      <c r="R619" s="42"/>
      <c r="S619" s="42"/>
      <c r="T619" s="42"/>
      <c r="U619" s="42"/>
      <c r="V619" s="42"/>
    </row>
    <row r="620" spans="1:22" s="45" customFormat="1" ht="14.25">
      <c r="A620" s="116">
        <v>10.3</v>
      </c>
      <c r="B620" s="608" t="s">
        <v>558</v>
      </c>
      <c r="C620" s="141">
        <v>1</v>
      </c>
      <c r="D620" s="118" t="s">
        <v>98</v>
      </c>
      <c r="E620" s="102"/>
      <c r="F620" s="447">
        <f t="shared" si="72"/>
        <v>0</v>
      </c>
      <c r="G620" s="148">
        <f t="shared" si="73"/>
        <v>0</v>
      </c>
      <c r="H620" s="278"/>
      <c r="I620" s="31"/>
      <c r="J620" s="29"/>
      <c r="K620" s="279"/>
      <c r="L620" s="42"/>
      <c r="M620" s="42"/>
      <c r="N620" s="42"/>
      <c r="O620" s="42"/>
      <c r="P620" s="42"/>
      <c r="Q620" s="42"/>
      <c r="R620" s="42"/>
      <c r="S620" s="42"/>
      <c r="T620" s="42"/>
      <c r="U620" s="42"/>
      <c r="V620" s="42"/>
    </row>
    <row r="621" spans="1:22" s="45" customFormat="1" ht="14.25">
      <c r="A621" s="116">
        <v>10.4</v>
      </c>
      <c r="B621" s="608" t="s">
        <v>300</v>
      </c>
      <c r="C621" s="141">
        <v>95</v>
      </c>
      <c r="D621" s="142" t="s">
        <v>6</v>
      </c>
      <c r="E621" s="102"/>
      <c r="F621" s="447">
        <f t="shared" si="72"/>
        <v>0</v>
      </c>
      <c r="G621" s="148">
        <f t="shared" si="73"/>
        <v>0</v>
      </c>
      <c r="H621" s="278"/>
      <c r="I621" s="31"/>
      <c r="J621" s="29"/>
      <c r="K621" s="279"/>
      <c r="L621" s="42"/>
      <c r="M621" s="42"/>
      <c r="N621" s="42"/>
      <c r="O621" s="42"/>
      <c r="P621" s="42"/>
      <c r="Q621" s="42"/>
      <c r="R621" s="42"/>
      <c r="S621" s="42"/>
      <c r="T621" s="42"/>
      <c r="U621" s="42"/>
      <c r="V621" s="42"/>
    </row>
    <row r="622" spans="1:22" s="45" customFormat="1" ht="13.15" customHeight="1">
      <c r="A622" s="116">
        <v>10.5</v>
      </c>
      <c r="B622" s="608" t="s">
        <v>301</v>
      </c>
      <c r="C622" s="140">
        <v>33</v>
      </c>
      <c r="D622" s="118" t="s">
        <v>98</v>
      </c>
      <c r="E622" s="102"/>
      <c r="F622" s="447">
        <f t="shared" si="72"/>
        <v>0</v>
      </c>
      <c r="G622" s="148">
        <f t="shared" si="73"/>
        <v>0</v>
      </c>
      <c r="H622" s="278"/>
      <c r="I622" s="31"/>
      <c r="J622" s="29"/>
      <c r="K622" s="279"/>
      <c r="L622" s="42"/>
      <c r="M622" s="42"/>
      <c r="N622" s="42"/>
      <c r="O622" s="42"/>
      <c r="P622" s="42"/>
      <c r="Q622" s="42"/>
      <c r="R622" s="42"/>
      <c r="S622" s="42"/>
      <c r="T622" s="42"/>
      <c r="U622" s="42"/>
      <c r="V622" s="42"/>
    </row>
    <row r="623" spans="1:22" s="45" customFormat="1" ht="14.25">
      <c r="A623" s="116">
        <v>10.6</v>
      </c>
      <c r="B623" s="608" t="s">
        <v>302</v>
      </c>
      <c r="C623" s="140">
        <v>4</v>
      </c>
      <c r="D623" s="118" t="s">
        <v>98</v>
      </c>
      <c r="E623" s="102"/>
      <c r="F623" s="447">
        <f t="shared" si="72"/>
        <v>0</v>
      </c>
      <c r="G623" s="148">
        <f t="shared" si="73"/>
        <v>0</v>
      </c>
      <c r="H623" s="278"/>
      <c r="I623" s="31"/>
      <c r="J623" s="29"/>
      <c r="K623" s="279"/>
      <c r="L623" s="42"/>
      <c r="M623" s="42"/>
      <c r="N623" s="42"/>
      <c r="O623" s="42"/>
      <c r="P623" s="42"/>
      <c r="Q623" s="42"/>
      <c r="R623" s="42"/>
      <c r="S623" s="42"/>
      <c r="T623" s="42"/>
      <c r="U623" s="42"/>
      <c r="V623" s="42"/>
    </row>
    <row r="624" spans="1:22" s="45" customFormat="1" ht="14.25">
      <c r="A624" s="116">
        <v>10.7</v>
      </c>
      <c r="B624" s="608" t="s">
        <v>303</v>
      </c>
      <c r="C624" s="140">
        <v>9</v>
      </c>
      <c r="D624" s="118" t="s">
        <v>98</v>
      </c>
      <c r="E624" s="102"/>
      <c r="F624" s="447">
        <f t="shared" si="72"/>
        <v>0</v>
      </c>
      <c r="G624" s="148">
        <f t="shared" si="73"/>
        <v>0</v>
      </c>
      <c r="H624" s="278"/>
      <c r="I624" s="31"/>
      <c r="J624" s="29"/>
      <c r="K624" s="279"/>
      <c r="L624" s="42"/>
      <c r="M624" s="42"/>
      <c r="N624" s="42"/>
      <c r="O624" s="42"/>
      <c r="P624" s="42"/>
      <c r="Q624" s="42"/>
      <c r="R624" s="42"/>
      <c r="S624" s="42"/>
      <c r="T624" s="42"/>
      <c r="U624" s="42"/>
      <c r="V624" s="42"/>
    </row>
    <row r="625" spans="1:22" s="45" customFormat="1" ht="14.25">
      <c r="A625" s="116">
        <v>10.8</v>
      </c>
      <c r="B625" s="608" t="s">
        <v>304</v>
      </c>
      <c r="C625" s="140">
        <v>4</v>
      </c>
      <c r="D625" s="118" t="s">
        <v>98</v>
      </c>
      <c r="E625" s="102"/>
      <c r="F625" s="447">
        <f t="shared" si="72"/>
        <v>0</v>
      </c>
      <c r="G625" s="148">
        <f t="shared" si="73"/>
        <v>0</v>
      </c>
      <c r="H625" s="278"/>
      <c r="I625" s="31"/>
      <c r="J625" s="29"/>
      <c r="K625" s="279"/>
      <c r="L625" s="42"/>
      <c r="M625" s="42"/>
      <c r="N625" s="42"/>
      <c r="O625" s="42"/>
      <c r="P625" s="42"/>
      <c r="Q625" s="42"/>
      <c r="R625" s="42"/>
      <c r="S625" s="42"/>
      <c r="T625" s="42"/>
      <c r="U625" s="42"/>
      <c r="V625" s="42"/>
    </row>
    <row r="626" spans="1:22" s="45" customFormat="1" ht="14.25">
      <c r="A626" s="116">
        <v>10.9</v>
      </c>
      <c r="B626" s="608" t="s">
        <v>305</v>
      </c>
      <c r="C626" s="140">
        <v>7</v>
      </c>
      <c r="D626" s="118" t="s">
        <v>98</v>
      </c>
      <c r="E626" s="102"/>
      <c r="F626" s="447">
        <f t="shared" si="72"/>
        <v>0</v>
      </c>
      <c r="G626" s="148">
        <f t="shared" si="73"/>
        <v>0</v>
      </c>
      <c r="H626" s="278"/>
      <c r="I626" s="31"/>
      <c r="J626" s="29"/>
      <c r="K626" s="279"/>
      <c r="L626" s="42"/>
      <c r="M626" s="42"/>
      <c r="N626" s="42"/>
      <c r="O626" s="42"/>
      <c r="P626" s="42"/>
      <c r="Q626" s="42"/>
      <c r="R626" s="42"/>
      <c r="S626" s="42"/>
      <c r="T626" s="42"/>
      <c r="U626" s="42"/>
      <c r="V626" s="42"/>
    </row>
    <row r="627" spans="1:22" s="45" customFormat="1" ht="14.25">
      <c r="A627" s="143">
        <v>10.1</v>
      </c>
      <c r="B627" s="608" t="s">
        <v>306</v>
      </c>
      <c r="C627" s="140">
        <v>16</v>
      </c>
      <c r="D627" s="118" t="s">
        <v>98</v>
      </c>
      <c r="E627" s="102"/>
      <c r="F627" s="447">
        <f t="shared" si="72"/>
        <v>0</v>
      </c>
      <c r="G627" s="148">
        <f t="shared" si="73"/>
        <v>0</v>
      </c>
      <c r="H627" s="278"/>
      <c r="I627" s="31"/>
      <c r="J627" s="29"/>
      <c r="K627" s="279"/>
      <c r="L627" s="42"/>
      <c r="M627" s="42"/>
      <c r="N627" s="42"/>
      <c r="O627" s="42"/>
      <c r="P627" s="42"/>
      <c r="Q627" s="42"/>
      <c r="R627" s="42"/>
      <c r="S627" s="42"/>
      <c r="T627" s="42"/>
      <c r="U627" s="42"/>
      <c r="V627" s="42"/>
    </row>
    <row r="628" spans="1:22" s="281" customFormat="1" ht="14.25">
      <c r="A628" s="116">
        <v>10.11</v>
      </c>
      <c r="B628" s="608" t="s">
        <v>637</v>
      </c>
      <c r="C628" s="140">
        <v>1</v>
      </c>
      <c r="D628" s="118" t="s">
        <v>98</v>
      </c>
      <c r="E628" s="102"/>
      <c r="F628" s="447">
        <f t="shared" si="72"/>
        <v>0</v>
      </c>
      <c r="G628" s="148">
        <f t="shared" si="73"/>
        <v>0</v>
      </c>
      <c r="H628" s="280"/>
      <c r="I628" s="71"/>
      <c r="J628" s="70"/>
      <c r="K628" s="146"/>
      <c r="L628" s="5"/>
      <c r="M628" s="5"/>
      <c r="N628" s="5"/>
      <c r="O628" s="5"/>
      <c r="P628" s="5"/>
      <c r="Q628" s="5"/>
      <c r="R628" s="5"/>
      <c r="S628" s="5"/>
      <c r="T628" s="5"/>
      <c r="U628" s="5"/>
      <c r="V628" s="5"/>
    </row>
    <row r="629" spans="1:22" s="45" customFormat="1" ht="14.25">
      <c r="A629" s="143">
        <v>10.119999999999999</v>
      </c>
      <c r="B629" s="608" t="s">
        <v>307</v>
      </c>
      <c r="C629" s="140">
        <v>1</v>
      </c>
      <c r="D629" s="420" t="s">
        <v>7</v>
      </c>
      <c r="E629" s="102"/>
      <c r="F629" s="447">
        <f>ROUND(C629*E629,2)</f>
        <v>0</v>
      </c>
      <c r="G629" s="148">
        <f t="shared" si="73"/>
        <v>0</v>
      </c>
      <c r="H629" s="278"/>
      <c r="I629" s="31"/>
      <c r="J629" s="29"/>
      <c r="K629" s="279"/>
      <c r="L629" s="42"/>
      <c r="M629" s="42"/>
      <c r="N629" s="42"/>
      <c r="O629" s="42"/>
      <c r="P629" s="42"/>
      <c r="Q629" s="42"/>
      <c r="R629" s="42"/>
      <c r="S629" s="42"/>
      <c r="T629" s="42"/>
      <c r="U629" s="42"/>
      <c r="V629" s="42"/>
    </row>
    <row r="630" spans="1:22" s="45" customFormat="1" ht="14.25">
      <c r="A630" s="116">
        <v>10.130000000000001</v>
      </c>
      <c r="B630" s="608" t="s">
        <v>684</v>
      </c>
      <c r="C630" s="140">
        <v>1</v>
      </c>
      <c r="D630" s="420" t="s">
        <v>7</v>
      </c>
      <c r="E630" s="102"/>
      <c r="F630" s="447">
        <f>ROUND(C630*E630,2)</f>
        <v>0</v>
      </c>
      <c r="G630" s="148">
        <f t="shared" si="73"/>
        <v>0</v>
      </c>
      <c r="H630" s="278"/>
      <c r="I630" s="31"/>
      <c r="J630" s="29"/>
      <c r="K630" s="279"/>
      <c r="L630" s="42"/>
      <c r="M630" s="42"/>
      <c r="N630" s="42"/>
      <c r="O630" s="42"/>
      <c r="P630" s="42"/>
      <c r="Q630" s="42"/>
      <c r="R630" s="42"/>
      <c r="S630" s="42"/>
      <c r="T630" s="42"/>
      <c r="U630" s="42"/>
      <c r="V630" s="42"/>
    </row>
    <row r="631" spans="1:22" s="45" customFormat="1" ht="14.25">
      <c r="A631" s="116"/>
      <c r="B631" s="608"/>
      <c r="C631" s="140"/>
      <c r="D631" s="420"/>
      <c r="E631" s="102"/>
      <c r="F631" s="447"/>
      <c r="G631" s="148">
        <f t="shared" si="73"/>
        <v>0</v>
      </c>
      <c r="H631" s="278"/>
      <c r="I631" s="31"/>
      <c r="J631" s="29"/>
      <c r="K631" s="279"/>
      <c r="L631" s="42"/>
      <c r="M631" s="42"/>
      <c r="N631" s="42"/>
      <c r="O631" s="42"/>
      <c r="P631" s="42"/>
      <c r="Q631" s="42"/>
      <c r="R631" s="42"/>
      <c r="S631" s="42"/>
      <c r="T631" s="42"/>
      <c r="U631" s="42"/>
      <c r="V631" s="42"/>
    </row>
    <row r="632" spans="1:22" s="45" customFormat="1" ht="15" customHeight="1">
      <c r="A632" s="116">
        <v>11</v>
      </c>
      <c r="B632" s="609" t="s">
        <v>702</v>
      </c>
      <c r="C632" s="129">
        <v>1</v>
      </c>
      <c r="D632" s="420" t="s">
        <v>7</v>
      </c>
      <c r="E632" s="102"/>
      <c r="F632" s="447">
        <f t="shared" si="72"/>
        <v>0</v>
      </c>
      <c r="G632" s="148">
        <f t="shared" si="73"/>
        <v>0</v>
      </c>
      <c r="H632" s="278"/>
      <c r="I632" s="31"/>
      <c r="J632" s="29"/>
      <c r="K632" s="279"/>
      <c r="L632" s="42"/>
      <c r="M632" s="42"/>
      <c r="N632" s="42"/>
      <c r="O632" s="42"/>
      <c r="P632" s="42"/>
      <c r="Q632" s="42"/>
      <c r="R632" s="42"/>
      <c r="S632" s="42"/>
      <c r="T632" s="42"/>
      <c r="U632" s="42"/>
      <c r="V632" s="42"/>
    </row>
    <row r="633" spans="1:22" s="6" customFormat="1" ht="12.75" customHeight="1">
      <c r="A633" s="517"/>
      <c r="B633" s="517" t="s">
        <v>309</v>
      </c>
      <c r="C633" s="518"/>
      <c r="D633" s="518"/>
      <c r="E633" s="359"/>
      <c r="F633" s="706">
        <f>SUM(F572:F632)</f>
        <v>0</v>
      </c>
      <c r="G633" s="148">
        <f t="shared" si="73"/>
        <v>0</v>
      </c>
      <c r="H633" s="88"/>
      <c r="I633" s="88"/>
      <c r="J633" s="9"/>
      <c r="K633" s="9"/>
      <c r="L633" s="79"/>
      <c r="M633" s="79"/>
      <c r="N633" s="9"/>
      <c r="O633" s="9"/>
    </row>
    <row r="634" spans="1:22" s="45" customFormat="1" ht="13.15" customHeight="1">
      <c r="A634" s="602"/>
      <c r="B634" s="603"/>
      <c r="C634" s="604"/>
      <c r="D634" s="410"/>
      <c r="E634" s="334"/>
      <c r="F634" s="719"/>
      <c r="G634" s="148">
        <f t="shared" si="73"/>
        <v>0</v>
      </c>
      <c r="H634" s="278"/>
      <c r="I634" s="31"/>
      <c r="J634" s="29"/>
      <c r="K634" s="279"/>
      <c r="L634" s="42"/>
      <c r="M634" s="42"/>
      <c r="N634" s="42"/>
      <c r="O634" s="42"/>
      <c r="P634" s="42"/>
      <c r="Q634" s="42"/>
      <c r="R634" s="42"/>
      <c r="S634" s="42"/>
      <c r="T634" s="42"/>
      <c r="U634" s="42"/>
      <c r="V634" s="42"/>
    </row>
    <row r="635" spans="1:22" s="45" customFormat="1">
      <c r="A635" s="605" t="s">
        <v>308</v>
      </c>
      <c r="B635" s="610" t="s">
        <v>667</v>
      </c>
      <c r="C635" s="611"/>
      <c r="D635" s="415"/>
      <c r="E635" s="379"/>
      <c r="F635" s="720">
        <f>ROUND((C635*E635),2)</f>
        <v>0</v>
      </c>
      <c r="G635" s="148">
        <f t="shared" si="73"/>
        <v>0</v>
      </c>
      <c r="H635" s="278"/>
      <c r="I635" s="31"/>
      <c r="J635" s="29"/>
      <c r="K635" s="279"/>
      <c r="L635" s="42"/>
      <c r="M635" s="42"/>
      <c r="N635" s="42"/>
      <c r="O635" s="42"/>
      <c r="P635" s="42"/>
      <c r="Q635" s="42"/>
      <c r="R635" s="42"/>
      <c r="S635" s="42"/>
      <c r="T635" s="42"/>
      <c r="U635" s="42"/>
      <c r="V635" s="42"/>
    </row>
    <row r="636" spans="1:22" s="45" customFormat="1">
      <c r="A636" s="605"/>
      <c r="B636" s="610"/>
      <c r="C636" s="611"/>
      <c r="D636" s="415"/>
      <c r="E636" s="379"/>
      <c r="F636" s="720"/>
      <c r="G636" s="148">
        <f t="shared" si="73"/>
        <v>0</v>
      </c>
      <c r="H636" s="278"/>
      <c r="I636" s="31"/>
      <c r="J636" s="29"/>
      <c r="K636" s="279"/>
      <c r="L636" s="42"/>
      <c r="M636" s="42"/>
      <c r="N636" s="42"/>
      <c r="O636" s="42"/>
      <c r="P636" s="42"/>
      <c r="Q636" s="42"/>
      <c r="R636" s="42"/>
      <c r="S636" s="42"/>
      <c r="T636" s="42"/>
      <c r="U636" s="42"/>
      <c r="V636" s="42"/>
    </row>
    <row r="637" spans="1:22" s="45" customFormat="1" ht="14.25">
      <c r="A637" s="612">
        <v>1</v>
      </c>
      <c r="B637" s="613" t="s">
        <v>85</v>
      </c>
      <c r="C637" s="611">
        <v>191</v>
      </c>
      <c r="D637" s="415" t="s">
        <v>6</v>
      </c>
      <c r="E637" s="379"/>
      <c r="F637" s="694">
        <f t="shared" ref="F637" si="74">+ROUND(C637*E637,2)</f>
        <v>0</v>
      </c>
      <c r="G637" s="148">
        <f t="shared" si="73"/>
        <v>0</v>
      </c>
      <c r="H637" s="278"/>
      <c r="I637" s="31"/>
      <c r="J637" s="29"/>
      <c r="K637" s="279"/>
      <c r="L637" s="42"/>
      <c r="M637" s="42"/>
      <c r="N637" s="42"/>
      <c r="O637" s="42"/>
      <c r="P637" s="42"/>
      <c r="Q637" s="42"/>
      <c r="R637" s="42"/>
      <c r="S637" s="42"/>
      <c r="T637" s="42"/>
      <c r="U637" s="42"/>
      <c r="V637" s="42"/>
    </row>
    <row r="638" spans="1:22" s="45" customFormat="1">
      <c r="A638" s="614"/>
      <c r="B638" s="615"/>
      <c r="C638" s="615"/>
      <c r="D638" s="615"/>
      <c r="E638" s="380"/>
      <c r="F638" s="615"/>
      <c r="G638" s="148">
        <f t="shared" si="73"/>
        <v>0</v>
      </c>
      <c r="H638" s="278"/>
      <c r="I638" s="31"/>
      <c r="J638" s="29"/>
      <c r="K638" s="279"/>
      <c r="L638" s="42"/>
      <c r="M638" s="42"/>
      <c r="N638" s="42"/>
      <c r="O638" s="42"/>
      <c r="P638" s="42"/>
      <c r="Q638" s="42"/>
      <c r="R638" s="42"/>
      <c r="S638" s="42"/>
      <c r="T638" s="42"/>
      <c r="U638" s="42"/>
      <c r="V638" s="42"/>
    </row>
    <row r="639" spans="1:22" s="45" customFormat="1">
      <c r="A639" s="289">
        <v>2</v>
      </c>
      <c r="B639" s="416" t="s">
        <v>11</v>
      </c>
      <c r="C639" s="616"/>
      <c r="D639" s="617"/>
      <c r="E639" s="381"/>
      <c r="F639" s="113"/>
      <c r="G639" s="148">
        <f t="shared" si="73"/>
        <v>0</v>
      </c>
      <c r="H639" s="278"/>
      <c r="I639" s="31"/>
      <c r="J639" s="29"/>
      <c r="K639" s="279"/>
      <c r="L639" s="42"/>
      <c r="M639" s="42"/>
      <c r="N639" s="42"/>
      <c r="O639" s="42"/>
      <c r="P639" s="42"/>
      <c r="Q639" s="42"/>
      <c r="R639" s="42"/>
      <c r="S639" s="42"/>
      <c r="T639" s="42"/>
      <c r="U639" s="42"/>
      <c r="V639" s="42"/>
    </row>
    <row r="640" spans="1:22" s="45" customFormat="1" ht="14.25">
      <c r="A640" s="290">
        <v>2.1</v>
      </c>
      <c r="B640" s="412" t="s">
        <v>197</v>
      </c>
      <c r="C640" s="618">
        <v>78.19</v>
      </c>
      <c r="D640" s="619" t="s">
        <v>421</v>
      </c>
      <c r="E640" s="381"/>
      <c r="F640" s="113">
        <f>ROUND(E640*C640,2)</f>
        <v>0</v>
      </c>
      <c r="G640" s="148">
        <f t="shared" si="73"/>
        <v>0</v>
      </c>
      <c r="H640" s="278"/>
      <c r="I640" s="31"/>
      <c r="J640" s="29"/>
      <c r="K640" s="279"/>
      <c r="L640" s="42"/>
      <c r="M640" s="42"/>
      <c r="N640" s="42"/>
      <c r="O640" s="42"/>
      <c r="P640" s="42"/>
      <c r="Q640" s="42"/>
      <c r="R640" s="42"/>
      <c r="S640" s="42"/>
      <c r="T640" s="42"/>
      <c r="U640" s="42"/>
      <c r="V640" s="42"/>
    </row>
    <row r="641" spans="1:22" s="45" customFormat="1" ht="28.5">
      <c r="A641" s="290">
        <v>2.2000000000000002</v>
      </c>
      <c r="B641" s="412" t="s">
        <v>198</v>
      </c>
      <c r="C641" s="620">
        <v>38.409999999999997</v>
      </c>
      <c r="D641" s="619" t="s">
        <v>421</v>
      </c>
      <c r="E641" s="340"/>
      <c r="F641" s="115">
        <f>ROUND(E641*C641,2)</f>
        <v>0</v>
      </c>
      <c r="G641" s="148">
        <f t="shared" si="73"/>
        <v>0</v>
      </c>
      <c r="H641" s="278"/>
      <c r="I641" s="31"/>
      <c r="J641" s="29"/>
      <c r="K641" s="279"/>
      <c r="L641" s="42"/>
      <c r="M641" s="42"/>
      <c r="N641" s="42"/>
      <c r="O641" s="42"/>
      <c r="P641" s="42"/>
      <c r="Q641" s="42"/>
      <c r="R641" s="42"/>
      <c r="S641" s="42"/>
      <c r="T641" s="42"/>
      <c r="U641" s="42"/>
      <c r="V641" s="42"/>
    </row>
    <row r="642" spans="1:22" s="45" customFormat="1" ht="28.5">
      <c r="A642" s="290">
        <v>2.2999999999999998</v>
      </c>
      <c r="B642" s="446" t="s">
        <v>559</v>
      </c>
      <c r="C642" s="618">
        <v>51.71</v>
      </c>
      <c r="D642" s="619" t="s">
        <v>421</v>
      </c>
      <c r="E642" s="381"/>
      <c r="F642" s="113">
        <f>ROUND(E642*C642,2)</f>
        <v>0</v>
      </c>
      <c r="G642" s="148">
        <f t="shared" ref="G642:G705" si="75">+E642*C642</f>
        <v>0</v>
      </c>
      <c r="H642" s="278"/>
      <c r="I642" s="31"/>
      <c r="J642" s="29"/>
      <c r="K642" s="279"/>
      <c r="L642" s="42"/>
      <c r="M642" s="42"/>
      <c r="N642" s="42"/>
      <c r="O642" s="42"/>
      <c r="P642" s="42"/>
      <c r="Q642" s="42"/>
      <c r="R642" s="42"/>
      <c r="S642" s="42"/>
      <c r="T642" s="42"/>
      <c r="U642" s="42"/>
      <c r="V642" s="42"/>
    </row>
    <row r="643" spans="1:22" s="45" customFormat="1">
      <c r="A643" s="290"/>
      <c r="B643" s="408"/>
      <c r="C643" s="618"/>
      <c r="D643" s="617"/>
      <c r="E643" s="381"/>
      <c r="F643" s="113"/>
      <c r="G643" s="148">
        <f t="shared" si="75"/>
        <v>0</v>
      </c>
      <c r="H643" s="278"/>
      <c r="I643" s="31"/>
      <c r="J643" s="29"/>
      <c r="K643" s="279"/>
      <c r="L643" s="42"/>
      <c r="M643" s="42"/>
      <c r="N643" s="42"/>
      <c r="O643" s="42"/>
      <c r="P643" s="42"/>
      <c r="Q643" s="42"/>
      <c r="R643" s="42"/>
      <c r="S643" s="42"/>
      <c r="T643" s="42"/>
      <c r="U643" s="42"/>
      <c r="V643" s="42"/>
    </row>
    <row r="644" spans="1:22" s="45" customFormat="1">
      <c r="A644" s="291">
        <v>3</v>
      </c>
      <c r="B644" s="416" t="s">
        <v>58</v>
      </c>
      <c r="C644" s="618"/>
      <c r="D644" s="617"/>
      <c r="E644" s="381"/>
      <c r="F644" s="113"/>
      <c r="G644" s="148">
        <f t="shared" si="75"/>
        <v>0</v>
      </c>
      <c r="H644" s="278"/>
      <c r="I644" s="31"/>
      <c r="J644" s="29"/>
      <c r="K644" s="279"/>
      <c r="L644" s="292"/>
      <c r="M644" s="293"/>
      <c r="N644" s="294"/>
      <c r="O644" s="295"/>
      <c r="P644" s="296"/>
      <c r="Q644" s="294"/>
      <c r="R644" s="42"/>
      <c r="S644" s="42"/>
      <c r="T644" s="42"/>
      <c r="U644" s="42"/>
      <c r="V644" s="42"/>
    </row>
    <row r="645" spans="1:22" s="45" customFormat="1" ht="18" customHeight="1">
      <c r="A645" s="290">
        <v>3.1</v>
      </c>
      <c r="B645" s="446" t="s">
        <v>560</v>
      </c>
      <c r="C645" s="618">
        <v>17.66</v>
      </c>
      <c r="D645" s="619" t="s">
        <v>421</v>
      </c>
      <c r="E645" s="381"/>
      <c r="F645" s="113">
        <f t="shared" ref="F645:F650" si="76">ROUND(E645*C645,2)</f>
        <v>0</v>
      </c>
      <c r="G645" s="148">
        <f t="shared" si="75"/>
        <v>0</v>
      </c>
      <c r="H645" s="278"/>
      <c r="I645" s="31"/>
      <c r="J645" s="29"/>
      <c r="K645" s="279"/>
      <c r="L645" s="292"/>
      <c r="M645" s="293"/>
      <c r="N645" s="294"/>
      <c r="O645" s="295"/>
      <c r="P645" s="296"/>
      <c r="Q645" s="294"/>
      <c r="R645" s="42"/>
      <c r="S645" s="42"/>
      <c r="T645" s="42"/>
      <c r="U645" s="42"/>
      <c r="V645" s="42"/>
    </row>
    <row r="646" spans="1:22" s="38" customFormat="1" ht="30.75">
      <c r="A646" s="324">
        <v>3.2</v>
      </c>
      <c r="B646" s="458" t="s">
        <v>561</v>
      </c>
      <c r="C646" s="621">
        <v>4.4400000000000004</v>
      </c>
      <c r="D646" s="622" t="s">
        <v>421</v>
      </c>
      <c r="E646" s="382"/>
      <c r="F646" s="325">
        <f t="shared" si="76"/>
        <v>0</v>
      </c>
      <c r="G646" s="148">
        <f t="shared" si="75"/>
        <v>0</v>
      </c>
      <c r="H646" s="29"/>
      <c r="I646" s="31"/>
      <c r="J646" s="29"/>
    </row>
    <row r="647" spans="1:22" s="38" customFormat="1" ht="20.25" customHeight="1">
      <c r="A647" s="290">
        <v>3.3</v>
      </c>
      <c r="B647" s="446" t="s">
        <v>562</v>
      </c>
      <c r="C647" s="618">
        <v>6.91</v>
      </c>
      <c r="D647" s="619" t="s">
        <v>421</v>
      </c>
      <c r="E647" s="381"/>
      <c r="F647" s="113">
        <f t="shared" si="76"/>
        <v>0</v>
      </c>
      <c r="G647" s="148">
        <f t="shared" si="75"/>
        <v>0</v>
      </c>
      <c r="H647" s="29"/>
      <c r="I647" s="31"/>
      <c r="J647" s="29"/>
    </row>
    <row r="648" spans="1:22" s="57" customFormat="1" ht="20.25" customHeight="1">
      <c r="A648" s="290">
        <v>3.4</v>
      </c>
      <c r="B648" s="446" t="s">
        <v>563</v>
      </c>
      <c r="C648" s="618">
        <v>5.29</v>
      </c>
      <c r="D648" s="619" t="s">
        <v>421</v>
      </c>
      <c r="E648" s="381"/>
      <c r="F648" s="113">
        <f t="shared" si="76"/>
        <v>0</v>
      </c>
      <c r="G648" s="148">
        <f t="shared" si="75"/>
        <v>0</v>
      </c>
      <c r="H648" s="274"/>
      <c r="I648" s="274"/>
      <c r="J648" s="274"/>
      <c r="K648" s="55"/>
      <c r="L648" s="56"/>
      <c r="M648" s="56"/>
    </row>
    <row r="649" spans="1:22" s="57" customFormat="1" ht="18.75" customHeight="1">
      <c r="A649" s="290">
        <v>3.5</v>
      </c>
      <c r="B649" s="446" t="s">
        <v>564</v>
      </c>
      <c r="C649" s="618">
        <v>7.48</v>
      </c>
      <c r="D649" s="619" t="s">
        <v>421</v>
      </c>
      <c r="E649" s="381"/>
      <c r="F649" s="113">
        <f t="shared" si="76"/>
        <v>0</v>
      </c>
      <c r="G649" s="148">
        <f t="shared" si="75"/>
        <v>0</v>
      </c>
      <c r="H649" s="274"/>
      <c r="I649" s="274"/>
      <c r="J649" s="274"/>
      <c r="K649" s="55"/>
      <c r="L649" s="56"/>
      <c r="M649" s="56"/>
    </row>
    <row r="650" spans="1:22" s="57" customFormat="1" ht="28.5">
      <c r="A650" s="290">
        <v>3.6</v>
      </c>
      <c r="B650" s="412" t="s">
        <v>565</v>
      </c>
      <c r="C650" s="153">
        <v>1.32</v>
      </c>
      <c r="D650" s="619" t="s">
        <v>421</v>
      </c>
      <c r="E650" s="102"/>
      <c r="F650" s="113">
        <f t="shared" si="76"/>
        <v>0</v>
      </c>
      <c r="G650" s="148">
        <f t="shared" si="75"/>
        <v>0</v>
      </c>
      <c r="H650" s="274"/>
      <c r="I650" s="274"/>
      <c r="J650" s="274"/>
      <c r="K650" s="55"/>
      <c r="L650" s="56"/>
      <c r="M650" s="56"/>
    </row>
    <row r="651" spans="1:22" s="105" customFormat="1">
      <c r="A651" s="290"/>
      <c r="B651" s="408"/>
      <c r="C651" s="618"/>
      <c r="D651" s="617"/>
      <c r="E651" s="381"/>
      <c r="F651" s="113"/>
      <c r="G651" s="148">
        <f t="shared" si="75"/>
        <v>0</v>
      </c>
      <c r="H651" s="297"/>
      <c r="I651" s="297"/>
      <c r="J651" s="297"/>
      <c r="K651" s="103"/>
      <c r="L651" s="104"/>
      <c r="M651" s="104"/>
    </row>
    <row r="652" spans="1:22">
      <c r="A652" s="289">
        <v>4</v>
      </c>
      <c r="B652" s="416" t="s">
        <v>566</v>
      </c>
      <c r="C652" s="616"/>
      <c r="D652" s="617"/>
      <c r="E652" s="381"/>
      <c r="F652" s="113"/>
      <c r="G652" s="148">
        <f t="shared" si="75"/>
        <v>0</v>
      </c>
    </row>
    <row r="653" spans="1:22" s="105" customFormat="1" ht="14.25">
      <c r="A653" s="298">
        <v>4.0999999999999996</v>
      </c>
      <c r="B653" s="412" t="s">
        <v>200</v>
      </c>
      <c r="C653" s="616">
        <v>453.44</v>
      </c>
      <c r="D653" s="619" t="s">
        <v>420</v>
      </c>
      <c r="E653" s="381"/>
      <c r="F653" s="113">
        <f>ROUND(E653*C653,2)</f>
        <v>0</v>
      </c>
      <c r="G653" s="148">
        <f t="shared" si="75"/>
        <v>0</v>
      </c>
      <c r="H653" s="297"/>
      <c r="I653" s="297"/>
      <c r="J653" s="297"/>
      <c r="K653" s="103"/>
      <c r="L653" s="104"/>
      <c r="M653" s="104"/>
    </row>
    <row r="654" spans="1:22" ht="14.25">
      <c r="A654" s="298">
        <v>4.2</v>
      </c>
      <c r="B654" s="412" t="s">
        <v>199</v>
      </c>
      <c r="C654" s="616">
        <v>69.760000000000005</v>
      </c>
      <c r="D654" s="619" t="s">
        <v>420</v>
      </c>
      <c r="E654" s="381"/>
      <c r="F654" s="113">
        <f>ROUND(E654*C654,2)</f>
        <v>0</v>
      </c>
      <c r="G654" s="148">
        <f t="shared" si="75"/>
        <v>0</v>
      </c>
    </row>
    <row r="655" spans="1:22">
      <c r="A655" s="298"/>
      <c r="B655" s="408"/>
      <c r="C655" s="616"/>
      <c r="D655" s="617"/>
      <c r="E655" s="381"/>
      <c r="F655" s="113"/>
      <c r="G655" s="148">
        <f t="shared" si="75"/>
        <v>0</v>
      </c>
    </row>
    <row r="656" spans="1:22">
      <c r="A656" s="289">
        <v>5</v>
      </c>
      <c r="B656" s="416" t="s">
        <v>289</v>
      </c>
      <c r="C656" s="616"/>
      <c r="D656" s="617"/>
      <c r="E656" s="381"/>
      <c r="F656" s="113"/>
      <c r="G656" s="148">
        <f t="shared" si="75"/>
        <v>0</v>
      </c>
      <c r="I656" s="299"/>
    </row>
    <row r="657" spans="1:7" ht="14.25">
      <c r="A657" s="290">
        <v>5.0999999999999996</v>
      </c>
      <c r="B657" s="412" t="s">
        <v>107</v>
      </c>
      <c r="C657" s="618">
        <v>191.75</v>
      </c>
      <c r="D657" s="619" t="s">
        <v>420</v>
      </c>
      <c r="E657" s="381"/>
      <c r="F657" s="113">
        <f>ROUND(E657*C657,2)</f>
        <v>0</v>
      </c>
      <c r="G657" s="148">
        <f t="shared" si="75"/>
        <v>0</v>
      </c>
    </row>
    <row r="658" spans="1:7" ht="14.25">
      <c r="A658" s="298">
        <v>5.2</v>
      </c>
      <c r="B658" s="412" t="s">
        <v>201</v>
      </c>
      <c r="C658" s="616">
        <v>191.75</v>
      </c>
      <c r="D658" s="619" t="s">
        <v>420</v>
      </c>
      <c r="E658" s="381"/>
      <c r="F658" s="113">
        <f>ROUND(E658*C658,2)</f>
        <v>0</v>
      </c>
      <c r="G658" s="148">
        <f t="shared" si="75"/>
        <v>0</v>
      </c>
    </row>
    <row r="659" spans="1:7" ht="14.25">
      <c r="A659" s="290">
        <v>5.3</v>
      </c>
      <c r="B659" s="412" t="s">
        <v>111</v>
      </c>
      <c r="C659" s="618">
        <v>1122.5999999999999</v>
      </c>
      <c r="D659" s="617" t="s">
        <v>6</v>
      </c>
      <c r="E659" s="383"/>
      <c r="F659" s="113">
        <f>ROUND(E659*C659,2)</f>
        <v>0</v>
      </c>
      <c r="G659" s="148">
        <f t="shared" si="75"/>
        <v>0</v>
      </c>
    </row>
    <row r="660" spans="1:7">
      <c r="A660" s="298"/>
      <c r="B660" s="416"/>
      <c r="C660" s="616"/>
      <c r="D660" s="617"/>
      <c r="E660" s="381"/>
      <c r="F660" s="113"/>
      <c r="G660" s="148">
        <f t="shared" si="75"/>
        <v>0</v>
      </c>
    </row>
    <row r="661" spans="1:7">
      <c r="A661" s="289">
        <v>6</v>
      </c>
      <c r="B661" s="416" t="s">
        <v>567</v>
      </c>
      <c r="C661" s="616"/>
      <c r="D661" s="617"/>
      <c r="E661" s="381"/>
      <c r="F661" s="113"/>
      <c r="G661" s="148">
        <f t="shared" si="75"/>
        <v>0</v>
      </c>
    </row>
    <row r="662" spans="1:7" ht="14.25">
      <c r="A662" s="290">
        <v>6.1</v>
      </c>
      <c r="B662" s="412" t="s">
        <v>703</v>
      </c>
      <c r="C662" s="618">
        <v>191.75</v>
      </c>
      <c r="D662" s="619" t="s">
        <v>420</v>
      </c>
      <c r="E662" s="111"/>
      <c r="F662" s="114">
        <f>ROUND(C662*E662,2)</f>
        <v>0</v>
      </c>
      <c r="G662" s="148">
        <f t="shared" si="75"/>
        <v>0</v>
      </c>
    </row>
    <row r="663" spans="1:7" ht="14.25">
      <c r="A663" s="290">
        <v>6.2</v>
      </c>
      <c r="B663" s="412" t="s">
        <v>704</v>
      </c>
      <c r="C663" s="618">
        <v>191.75</v>
      </c>
      <c r="D663" s="619" t="s">
        <v>420</v>
      </c>
      <c r="E663" s="111"/>
      <c r="F663" s="113">
        <f>ROUND(E663*C663,2)</f>
        <v>0</v>
      </c>
      <c r="G663" s="148">
        <f t="shared" si="75"/>
        <v>0</v>
      </c>
    </row>
    <row r="664" spans="1:7" ht="14.25">
      <c r="A664" s="290"/>
      <c r="B664" s="412"/>
      <c r="C664" s="618"/>
      <c r="D664" s="589"/>
      <c r="E664" s="111"/>
      <c r="F664" s="113"/>
      <c r="G664" s="148">
        <f t="shared" si="75"/>
        <v>0</v>
      </c>
    </row>
    <row r="665" spans="1:7" ht="13.5" customHeight="1">
      <c r="A665" s="112">
        <v>7</v>
      </c>
      <c r="B665" s="412" t="s">
        <v>568</v>
      </c>
      <c r="C665" s="618">
        <v>187</v>
      </c>
      <c r="D665" s="617" t="s">
        <v>6</v>
      </c>
      <c r="E665" s="381"/>
      <c r="F665" s="113">
        <f>+E665*C665</f>
        <v>0</v>
      </c>
      <c r="G665" s="148">
        <f t="shared" si="75"/>
        <v>0</v>
      </c>
    </row>
    <row r="666" spans="1:7" ht="7.5" customHeight="1">
      <c r="A666" s="112"/>
      <c r="B666" s="412"/>
      <c r="C666" s="618"/>
      <c r="D666" s="617"/>
      <c r="E666" s="381"/>
      <c r="F666" s="113"/>
      <c r="G666" s="148">
        <f t="shared" si="75"/>
        <v>0</v>
      </c>
    </row>
    <row r="667" spans="1:7" ht="28.5">
      <c r="A667" s="112">
        <v>8</v>
      </c>
      <c r="B667" s="412" t="s">
        <v>569</v>
      </c>
      <c r="C667" s="153">
        <v>18.2</v>
      </c>
      <c r="D667" s="617" t="s">
        <v>6</v>
      </c>
      <c r="E667" s="381"/>
      <c r="F667" s="113">
        <f>+E667*C667</f>
        <v>0</v>
      </c>
      <c r="G667" s="148">
        <f t="shared" si="75"/>
        <v>0</v>
      </c>
    </row>
    <row r="668" spans="1:7" ht="9" customHeight="1">
      <c r="A668" s="112"/>
      <c r="B668" s="412"/>
      <c r="C668" s="153"/>
      <c r="D668" s="617"/>
      <c r="E668" s="381"/>
      <c r="F668" s="113"/>
      <c r="G668" s="148">
        <f t="shared" si="75"/>
        <v>0</v>
      </c>
    </row>
    <row r="669" spans="1:7" ht="14.25">
      <c r="A669" s="112">
        <v>9</v>
      </c>
      <c r="B669" s="412" t="s">
        <v>202</v>
      </c>
      <c r="C669" s="588">
        <v>28</v>
      </c>
      <c r="D669" s="619" t="s">
        <v>98</v>
      </c>
      <c r="E669" s="111"/>
      <c r="F669" s="114">
        <f>ROUND(C669*E669,2)</f>
        <v>0</v>
      </c>
      <c r="G669" s="148">
        <f t="shared" si="75"/>
        <v>0</v>
      </c>
    </row>
    <row r="670" spans="1:7" ht="14.25">
      <c r="A670" s="112"/>
      <c r="B670" s="412"/>
      <c r="C670" s="588"/>
      <c r="D670" s="619"/>
      <c r="E670" s="111"/>
      <c r="F670" s="114"/>
      <c r="G670" s="148">
        <f t="shared" si="75"/>
        <v>0</v>
      </c>
    </row>
    <row r="671" spans="1:7" ht="28.5">
      <c r="A671" s="112">
        <v>10</v>
      </c>
      <c r="B671" s="412" t="s">
        <v>705</v>
      </c>
      <c r="C671" s="588">
        <v>1</v>
      </c>
      <c r="D671" s="619" t="s">
        <v>98</v>
      </c>
      <c r="E671" s="340"/>
      <c r="F671" s="115">
        <f>ROUND(E671*C671,2)</f>
        <v>0</v>
      </c>
      <c r="G671" s="148">
        <f t="shared" si="75"/>
        <v>0</v>
      </c>
    </row>
    <row r="672" spans="1:7" ht="14.25">
      <c r="A672" s="112"/>
      <c r="B672" s="412"/>
      <c r="C672" s="588"/>
      <c r="D672" s="619"/>
      <c r="E672" s="340"/>
      <c r="F672" s="115"/>
      <c r="G672" s="148">
        <f t="shared" si="75"/>
        <v>0</v>
      </c>
    </row>
    <row r="673" spans="1:15" ht="14.25">
      <c r="A673" s="112">
        <v>11</v>
      </c>
      <c r="B673" s="412" t="s">
        <v>203</v>
      </c>
      <c r="C673" s="623">
        <v>1</v>
      </c>
      <c r="D673" s="619" t="s">
        <v>98</v>
      </c>
      <c r="E673" s="102"/>
      <c r="F673" s="114">
        <f>ROUND(C673*E673,2)</f>
        <v>0</v>
      </c>
      <c r="G673" s="148">
        <f t="shared" si="75"/>
        <v>0</v>
      </c>
    </row>
    <row r="674" spans="1:15" s="6" customFormat="1" ht="12.75" customHeight="1">
      <c r="A674" s="518"/>
      <c r="B674" s="517" t="s">
        <v>424</v>
      </c>
      <c r="C674" s="518"/>
      <c r="D674" s="518"/>
      <c r="E674" s="359"/>
      <c r="F674" s="706">
        <f>SUM(F637:F673)</f>
        <v>0</v>
      </c>
      <c r="G674" s="148">
        <f t="shared" si="75"/>
        <v>0</v>
      </c>
      <c r="H674" s="88"/>
      <c r="I674" s="88"/>
      <c r="J674" s="9"/>
      <c r="K674" s="9"/>
      <c r="L674" s="79"/>
      <c r="M674" s="79"/>
      <c r="N674" s="9"/>
      <c r="O674" s="9"/>
    </row>
    <row r="675" spans="1:15">
      <c r="A675" s="624"/>
      <c r="B675" s="625"/>
      <c r="C675" s="626"/>
      <c r="D675" s="410"/>
      <c r="E675" s="384"/>
      <c r="F675" s="721"/>
      <c r="G675" s="148">
        <f t="shared" si="75"/>
        <v>0</v>
      </c>
    </row>
    <row r="676" spans="1:15">
      <c r="A676" s="624" t="s">
        <v>425</v>
      </c>
      <c r="B676" s="627" t="s">
        <v>638</v>
      </c>
      <c r="C676" s="626"/>
      <c r="D676" s="410"/>
      <c r="E676" s="384"/>
      <c r="F676" s="721"/>
      <c r="G676" s="148">
        <f t="shared" si="75"/>
        <v>0</v>
      </c>
    </row>
    <row r="677" spans="1:15">
      <c r="A677" s="624"/>
      <c r="B677" s="625"/>
      <c r="C677" s="626"/>
      <c r="D677" s="410"/>
      <c r="E677" s="384"/>
      <c r="F677" s="721"/>
      <c r="G677" s="148">
        <f t="shared" si="75"/>
        <v>0</v>
      </c>
    </row>
    <row r="678" spans="1:15" ht="15">
      <c r="A678" s="628">
        <v>1</v>
      </c>
      <c r="B678" s="440" t="s">
        <v>570</v>
      </c>
      <c r="C678" s="629"/>
      <c r="D678" s="630"/>
      <c r="E678" s="338"/>
      <c r="F678" s="693"/>
      <c r="G678" s="148">
        <f t="shared" si="75"/>
        <v>0</v>
      </c>
    </row>
    <row r="679" spans="1:15" ht="13.5" customHeight="1">
      <c r="A679" s="631">
        <v>1.1000000000000001</v>
      </c>
      <c r="B679" s="590" t="s">
        <v>619</v>
      </c>
      <c r="C679" s="632">
        <v>147.06</v>
      </c>
      <c r="D679" s="633" t="s">
        <v>362</v>
      </c>
      <c r="E679" s="339"/>
      <c r="F679" s="693">
        <f>+ROUND((E679*C679),2)</f>
        <v>0</v>
      </c>
      <c r="G679" s="148">
        <f t="shared" si="75"/>
        <v>0</v>
      </c>
    </row>
    <row r="680" spans="1:15" ht="14.25">
      <c r="A680" s="631">
        <v>1.2</v>
      </c>
      <c r="B680" s="634" t="s">
        <v>427</v>
      </c>
      <c r="C680" s="632">
        <v>817</v>
      </c>
      <c r="D680" s="633" t="s">
        <v>60</v>
      </c>
      <c r="E680" s="339"/>
      <c r="F680" s="693">
        <f t="shared" ref="F680:F682" si="77">+ROUND((E680*C680),2)</f>
        <v>0</v>
      </c>
      <c r="G680" s="148">
        <f t="shared" si="75"/>
        <v>0</v>
      </c>
    </row>
    <row r="681" spans="1:15" ht="28.5">
      <c r="A681" s="631">
        <v>1.3</v>
      </c>
      <c r="B681" s="590" t="s">
        <v>571</v>
      </c>
      <c r="C681" s="632">
        <v>817</v>
      </c>
      <c r="D681" s="633" t="s">
        <v>60</v>
      </c>
      <c r="E681" s="339"/>
      <c r="F681" s="693">
        <f t="shared" si="77"/>
        <v>0</v>
      </c>
      <c r="G681" s="148">
        <f t="shared" si="75"/>
        <v>0</v>
      </c>
    </row>
    <row r="682" spans="1:15" ht="14.25">
      <c r="A682" s="631">
        <v>1.4</v>
      </c>
      <c r="B682" s="590" t="s">
        <v>572</v>
      </c>
      <c r="C682" s="632">
        <v>612.75</v>
      </c>
      <c r="D682" s="633" t="s">
        <v>428</v>
      </c>
      <c r="E682" s="339"/>
      <c r="F682" s="693">
        <f t="shared" si="77"/>
        <v>0</v>
      </c>
      <c r="G682" s="148">
        <f t="shared" si="75"/>
        <v>0</v>
      </c>
    </row>
    <row r="683" spans="1:15" ht="14.25">
      <c r="A683" s="635"/>
      <c r="B683" s="634"/>
      <c r="C683" s="421"/>
      <c r="D683" s="422"/>
      <c r="E683" s="338"/>
      <c r="F683" s="693"/>
      <c r="G683" s="148">
        <f t="shared" si="75"/>
        <v>0</v>
      </c>
    </row>
    <row r="684" spans="1:15" ht="15">
      <c r="A684" s="628">
        <v>2</v>
      </c>
      <c r="B684" s="440" t="s">
        <v>601</v>
      </c>
      <c r="C684" s="629"/>
      <c r="D684" s="630"/>
      <c r="E684" s="338"/>
      <c r="F684" s="693"/>
      <c r="G684" s="148">
        <f t="shared" si="75"/>
        <v>0</v>
      </c>
    </row>
    <row r="685" spans="1:15" ht="14.25">
      <c r="A685" s="636">
        <v>2.1</v>
      </c>
      <c r="B685" s="637" t="s">
        <v>573</v>
      </c>
      <c r="C685" s="638">
        <v>2</v>
      </c>
      <c r="D685" s="619" t="s">
        <v>98</v>
      </c>
      <c r="E685" s="339"/>
      <c r="F685" s="114">
        <f>ROUND(C685*E685,2)</f>
        <v>0</v>
      </c>
      <c r="G685" s="148">
        <f t="shared" si="75"/>
        <v>0</v>
      </c>
    </row>
    <row r="686" spans="1:15" ht="14.25">
      <c r="A686" s="631">
        <v>2.2000000000000002</v>
      </c>
      <c r="B686" s="634" t="s">
        <v>574</v>
      </c>
      <c r="C686" s="632">
        <v>263</v>
      </c>
      <c r="D686" s="633" t="s">
        <v>6</v>
      </c>
      <c r="E686" s="339"/>
      <c r="F686" s="693">
        <f t="shared" ref="F686:F691" si="78">+ROUND((E686*C686),2)</f>
        <v>0</v>
      </c>
      <c r="G686" s="148">
        <f t="shared" si="75"/>
        <v>0</v>
      </c>
    </row>
    <row r="687" spans="1:15" ht="14.25">
      <c r="A687" s="636">
        <v>2.2999999999999998</v>
      </c>
      <c r="B687" s="637" t="s">
        <v>426</v>
      </c>
      <c r="C687" s="638">
        <v>148.28</v>
      </c>
      <c r="D687" s="639" t="s">
        <v>60</v>
      </c>
      <c r="E687" s="339"/>
      <c r="F687" s="693">
        <f t="shared" si="78"/>
        <v>0</v>
      </c>
      <c r="G687" s="148">
        <f t="shared" si="75"/>
        <v>0</v>
      </c>
      <c r="J687" s="312"/>
    </row>
    <row r="688" spans="1:15" ht="14.25">
      <c r="A688" s="636">
        <v>2.4</v>
      </c>
      <c r="B688" s="634" t="s">
        <v>682</v>
      </c>
      <c r="C688" s="640">
        <v>6</v>
      </c>
      <c r="D688" s="633" t="s">
        <v>98</v>
      </c>
      <c r="E688" s="339"/>
      <c r="F688" s="693">
        <f t="shared" si="78"/>
        <v>0</v>
      </c>
      <c r="G688" s="148">
        <f t="shared" si="75"/>
        <v>0</v>
      </c>
      <c r="J688" s="312"/>
    </row>
    <row r="689" spans="1:15" ht="14.25">
      <c r="A689" s="631">
        <v>2.5</v>
      </c>
      <c r="B689" s="634" t="s">
        <v>575</v>
      </c>
      <c r="C689" s="640">
        <v>1</v>
      </c>
      <c r="D689" s="420" t="s">
        <v>7</v>
      </c>
      <c r="E689" s="339"/>
      <c r="F689" s="693">
        <f t="shared" si="78"/>
        <v>0</v>
      </c>
      <c r="G689" s="148">
        <f t="shared" si="75"/>
        <v>0</v>
      </c>
      <c r="J689" s="312"/>
    </row>
    <row r="690" spans="1:15" ht="14.25">
      <c r="A690" s="636">
        <v>2.6</v>
      </c>
      <c r="B690" s="590" t="s">
        <v>385</v>
      </c>
      <c r="C690" s="632">
        <v>480</v>
      </c>
      <c r="D690" s="639" t="s">
        <v>60</v>
      </c>
      <c r="E690" s="339"/>
      <c r="F690" s="693">
        <f t="shared" si="78"/>
        <v>0</v>
      </c>
      <c r="G690" s="148">
        <f t="shared" si="75"/>
        <v>0</v>
      </c>
    </row>
    <row r="691" spans="1:15" ht="29.25">
      <c r="A691" s="636">
        <v>2.7</v>
      </c>
      <c r="B691" s="590" t="s">
        <v>706</v>
      </c>
      <c r="C691" s="632">
        <v>1</v>
      </c>
      <c r="D691" s="420" t="s">
        <v>7</v>
      </c>
      <c r="E691" s="339"/>
      <c r="F691" s="693">
        <f t="shared" si="78"/>
        <v>0</v>
      </c>
      <c r="G691" s="148">
        <f t="shared" si="75"/>
        <v>0</v>
      </c>
    </row>
    <row r="692" spans="1:15" s="6" customFormat="1" ht="12.75" customHeight="1">
      <c r="A692" s="518"/>
      <c r="B692" s="517" t="s">
        <v>429</v>
      </c>
      <c r="C692" s="518"/>
      <c r="D692" s="518"/>
      <c r="E692" s="359"/>
      <c r="F692" s="706">
        <f>SUM(F677:F691)</f>
        <v>0</v>
      </c>
      <c r="G692" s="148">
        <f t="shared" si="75"/>
        <v>0</v>
      </c>
      <c r="H692" s="88"/>
      <c r="I692" s="88"/>
      <c r="J692" s="9"/>
      <c r="K692" s="9"/>
      <c r="L692" s="79"/>
      <c r="M692" s="79"/>
      <c r="N692" s="9"/>
      <c r="O692" s="9"/>
    </row>
    <row r="693" spans="1:15" ht="14.25">
      <c r="A693" s="636"/>
      <c r="B693" s="590"/>
      <c r="C693" s="640"/>
      <c r="D693" s="639"/>
      <c r="E693" s="339"/>
      <c r="F693" s="693"/>
      <c r="G693" s="148">
        <f t="shared" si="75"/>
        <v>0</v>
      </c>
    </row>
    <row r="694" spans="1:15">
      <c r="A694" s="641"/>
      <c r="B694" s="642" t="s">
        <v>62</v>
      </c>
      <c r="C694" s="643"/>
      <c r="D694" s="644"/>
      <c r="E694" s="385"/>
      <c r="F694" s="722">
        <f>+F692+F674+F633+F568+F459+F412+F334+F188</f>
        <v>0</v>
      </c>
      <c r="G694" s="148">
        <f t="shared" si="75"/>
        <v>0</v>
      </c>
    </row>
    <row r="695" spans="1:15">
      <c r="A695" s="624"/>
      <c r="B695" s="625"/>
      <c r="C695" s="626"/>
      <c r="D695" s="410"/>
      <c r="E695" s="384"/>
      <c r="F695" s="721"/>
      <c r="G695" s="148">
        <f t="shared" si="75"/>
        <v>0</v>
      </c>
    </row>
    <row r="696" spans="1:15">
      <c r="A696" s="645" t="s">
        <v>83</v>
      </c>
      <c r="B696" s="132" t="s">
        <v>73</v>
      </c>
      <c r="C696" s="423"/>
      <c r="D696" s="410"/>
      <c r="E696" s="102"/>
      <c r="F696" s="116"/>
      <c r="G696" s="148">
        <f t="shared" si="75"/>
        <v>0</v>
      </c>
    </row>
    <row r="697" spans="1:15">
      <c r="A697" s="122"/>
      <c r="B697" s="404"/>
      <c r="C697" s="423"/>
      <c r="D697" s="410"/>
      <c r="E697" s="102"/>
      <c r="F697" s="116"/>
      <c r="G697" s="148">
        <f t="shared" si="75"/>
        <v>0</v>
      </c>
    </row>
    <row r="698" spans="1:15">
      <c r="A698" s="122">
        <v>1</v>
      </c>
      <c r="B698" s="132" t="s">
        <v>576</v>
      </c>
      <c r="C698" s="423"/>
      <c r="D698" s="410"/>
      <c r="E698" s="102"/>
      <c r="F698" s="116">
        <f>+C698*E698</f>
        <v>0</v>
      </c>
      <c r="G698" s="148">
        <f t="shared" si="75"/>
        <v>0</v>
      </c>
    </row>
    <row r="699" spans="1:15" ht="14.25">
      <c r="A699" s="119">
        <v>1.1000000000000001</v>
      </c>
      <c r="B699" s="429" t="s">
        <v>206</v>
      </c>
      <c r="C699" s="423">
        <v>10</v>
      </c>
      <c r="D699" s="467" t="s">
        <v>98</v>
      </c>
      <c r="E699" s="386"/>
      <c r="F699" s="694">
        <f>ROUND(C699*E699,2)</f>
        <v>0</v>
      </c>
      <c r="G699" s="148">
        <f t="shared" si="75"/>
        <v>0</v>
      </c>
    </row>
    <row r="700" spans="1:15" ht="15" customHeight="1">
      <c r="A700" s="646">
        <v>1.2</v>
      </c>
      <c r="B700" s="531" t="s">
        <v>204</v>
      </c>
      <c r="C700" s="437">
        <v>14</v>
      </c>
      <c r="D700" s="533" t="s">
        <v>98</v>
      </c>
      <c r="E700" s="387"/>
      <c r="F700" s="698">
        <f t="shared" ref="F700:F766" si="79">ROUND(C700*E700,2)</f>
        <v>0</v>
      </c>
      <c r="G700" s="148">
        <f t="shared" si="75"/>
        <v>0</v>
      </c>
    </row>
    <row r="701" spans="1:15" ht="15.75" customHeight="1">
      <c r="A701" s="119">
        <v>1.3</v>
      </c>
      <c r="B701" s="412" t="s">
        <v>205</v>
      </c>
      <c r="C701" s="423">
        <v>300</v>
      </c>
      <c r="D701" s="467" t="s">
        <v>6</v>
      </c>
      <c r="E701" s="386"/>
      <c r="F701" s="694">
        <f t="shared" si="79"/>
        <v>0</v>
      </c>
      <c r="G701" s="148">
        <f t="shared" si="75"/>
        <v>0</v>
      </c>
    </row>
    <row r="702" spans="1:15" ht="14.25">
      <c r="A702" s="119">
        <v>1.4</v>
      </c>
      <c r="B702" s="429" t="s">
        <v>221</v>
      </c>
      <c r="C702" s="423">
        <v>10</v>
      </c>
      <c r="D702" s="467" t="s">
        <v>98</v>
      </c>
      <c r="E702" s="386"/>
      <c r="F702" s="694">
        <f t="shared" si="79"/>
        <v>0</v>
      </c>
      <c r="G702" s="148">
        <f t="shared" si="75"/>
        <v>0</v>
      </c>
    </row>
    <row r="703" spans="1:15" ht="14.25">
      <c r="A703" s="119">
        <v>1.5</v>
      </c>
      <c r="B703" s="429" t="s">
        <v>220</v>
      </c>
      <c r="C703" s="423">
        <v>10</v>
      </c>
      <c r="D703" s="467" t="s">
        <v>98</v>
      </c>
      <c r="E703" s="386"/>
      <c r="F703" s="694">
        <f t="shared" si="79"/>
        <v>0</v>
      </c>
      <c r="G703" s="148">
        <f t="shared" si="75"/>
        <v>0</v>
      </c>
    </row>
    <row r="704" spans="1:15">
      <c r="A704" s="116"/>
      <c r="B704" s="647"/>
      <c r="C704" s="403"/>
      <c r="D704" s="410"/>
      <c r="E704" s="336"/>
      <c r="F704" s="447">
        <f t="shared" si="79"/>
        <v>0</v>
      </c>
      <c r="G704" s="148">
        <f t="shared" si="75"/>
        <v>0</v>
      </c>
    </row>
    <row r="705" spans="1:7">
      <c r="A705" s="122">
        <v>2</v>
      </c>
      <c r="B705" s="132" t="s">
        <v>577</v>
      </c>
      <c r="C705" s="423"/>
      <c r="D705" s="410"/>
      <c r="E705" s="336"/>
      <c r="F705" s="447">
        <f t="shared" si="79"/>
        <v>0</v>
      </c>
      <c r="G705" s="148">
        <f t="shared" si="75"/>
        <v>0</v>
      </c>
    </row>
    <row r="706" spans="1:7" ht="14.25">
      <c r="A706" s="119">
        <v>2.1</v>
      </c>
      <c r="B706" s="429" t="s">
        <v>207</v>
      </c>
      <c r="C706" s="423">
        <v>1</v>
      </c>
      <c r="D706" s="467" t="s">
        <v>98</v>
      </c>
      <c r="E706" s="386"/>
      <c r="F706" s="694">
        <f t="shared" si="79"/>
        <v>0</v>
      </c>
      <c r="G706" s="148">
        <f t="shared" ref="G706:G772" si="80">+E706*C706</f>
        <v>0</v>
      </c>
    </row>
    <row r="707" spans="1:7" ht="14.25">
      <c r="A707" s="119">
        <v>2.2000000000000002</v>
      </c>
      <c r="B707" s="429" t="s">
        <v>208</v>
      </c>
      <c r="C707" s="423">
        <v>75</v>
      </c>
      <c r="D707" s="467" t="s">
        <v>98</v>
      </c>
      <c r="E707" s="386"/>
      <c r="F707" s="694">
        <f t="shared" si="79"/>
        <v>0</v>
      </c>
      <c r="G707" s="148">
        <f t="shared" si="80"/>
        <v>0</v>
      </c>
    </row>
    <row r="708" spans="1:7" ht="14.25">
      <c r="A708" s="119">
        <v>2.2999999999999998</v>
      </c>
      <c r="B708" s="429" t="s">
        <v>209</v>
      </c>
      <c r="C708" s="423">
        <v>27000</v>
      </c>
      <c r="D708" s="467" t="s">
        <v>422</v>
      </c>
      <c r="E708" s="386"/>
      <c r="F708" s="694">
        <f t="shared" si="79"/>
        <v>0</v>
      </c>
      <c r="G708" s="148">
        <f t="shared" si="80"/>
        <v>0</v>
      </c>
    </row>
    <row r="709" spans="1:7" ht="14.25">
      <c r="A709" s="119">
        <v>2.4</v>
      </c>
      <c r="B709" s="429" t="s">
        <v>210</v>
      </c>
      <c r="C709" s="423">
        <v>29</v>
      </c>
      <c r="D709" s="467" t="s">
        <v>98</v>
      </c>
      <c r="E709" s="388"/>
      <c r="F709" s="694">
        <f t="shared" si="79"/>
        <v>0</v>
      </c>
      <c r="G709" s="148">
        <f t="shared" si="80"/>
        <v>0</v>
      </c>
    </row>
    <row r="710" spans="1:7" ht="14.25">
      <c r="A710" s="119">
        <v>2.5</v>
      </c>
      <c r="B710" s="429" t="s">
        <v>211</v>
      </c>
      <c r="C710" s="423">
        <v>36</v>
      </c>
      <c r="D710" s="467" t="s">
        <v>98</v>
      </c>
      <c r="E710" s="386"/>
      <c r="F710" s="694">
        <f t="shared" si="79"/>
        <v>0</v>
      </c>
      <c r="G710" s="148">
        <f t="shared" si="80"/>
        <v>0</v>
      </c>
    </row>
    <row r="711" spans="1:7" ht="14.25">
      <c r="A711" s="119">
        <v>2.6</v>
      </c>
      <c r="B711" s="429" t="s">
        <v>212</v>
      </c>
      <c r="C711" s="423">
        <v>6</v>
      </c>
      <c r="D711" s="467" t="s">
        <v>98</v>
      </c>
      <c r="E711" s="386"/>
      <c r="F711" s="694">
        <f t="shared" si="79"/>
        <v>0</v>
      </c>
      <c r="G711" s="148">
        <f t="shared" si="80"/>
        <v>0</v>
      </c>
    </row>
    <row r="712" spans="1:7" ht="14.25">
      <c r="A712" s="119">
        <v>2.7</v>
      </c>
      <c r="B712" s="429" t="s">
        <v>213</v>
      </c>
      <c r="C712" s="423">
        <v>2</v>
      </c>
      <c r="D712" s="467" t="s">
        <v>98</v>
      </c>
      <c r="E712" s="386"/>
      <c r="F712" s="694">
        <f t="shared" si="79"/>
        <v>0</v>
      </c>
      <c r="G712" s="148">
        <f t="shared" si="80"/>
        <v>0</v>
      </c>
    </row>
    <row r="713" spans="1:7" ht="14.25">
      <c r="A713" s="119">
        <v>2.8</v>
      </c>
      <c r="B713" s="429" t="s">
        <v>214</v>
      </c>
      <c r="C713" s="423">
        <v>4</v>
      </c>
      <c r="D713" s="467" t="s">
        <v>98</v>
      </c>
      <c r="E713" s="386"/>
      <c r="F713" s="694">
        <f t="shared" si="79"/>
        <v>0</v>
      </c>
      <c r="G713" s="148">
        <f t="shared" si="80"/>
        <v>0</v>
      </c>
    </row>
    <row r="714" spans="1:7" ht="14.25">
      <c r="A714" s="119">
        <v>2.9</v>
      </c>
      <c r="B714" s="429" t="s">
        <v>215</v>
      </c>
      <c r="C714" s="423">
        <v>57</v>
      </c>
      <c r="D714" s="467" t="s">
        <v>98</v>
      </c>
      <c r="E714" s="386"/>
      <c r="F714" s="694">
        <f t="shared" si="79"/>
        <v>0</v>
      </c>
      <c r="G714" s="148">
        <f t="shared" si="80"/>
        <v>0</v>
      </c>
    </row>
    <row r="715" spans="1:7" ht="14.25">
      <c r="A715" s="536">
        <v>2.1</v>
      </c>
      <c r="B715" s="412" t="s">
        <v>216</v>
      </c>
      <c r="C715" s="423">
        <v>76</v>
      </c>
      <c r="D715" s="467" t="s">
        <v>98</v>
      </c>
      <c r="E715" s="386"/>
      <c r="F715" s="694">
        <f t="shared" si="79"/>
        <v>0</v>
      </c>
      <c r="G715" s="148">
        <f t="shared" si="80"/>
        <v>0</v>
      </c>
    </row>
    <row r="716" spans="1:7" ht="14.25">
      <c r="A716" s="536">
        <v>2.11</v>
      </c>
      <c r="B716" s="412" t="s">
        <v>217</v>
      </c>
      <c r="C716" s="423">
        <v>1</v>
      </c>
      <c r="D716" s="467" t="s">
        <v>98</v>
      </c>
      <c r="E716" s="386"/>
      <c r="F716" s="694">
        <f t="shared" si="79"/>
        <v>0</v>
      </c>
      <c r="G716" s="148">
        <f t="shared" si="80"/>
        <v>0</v>
      </c>
    </row>
    <row r="717" spans="1:7" ht="14.25">
      <c r="A717" s="536">
        <v>2.12</v>
      </c>
      <c r="B717" s="429" t="s">
        <v>218</v>
      </c>
      <c r="C717" s="423">
        <v>1</v>
      </c>
      <c r="D717" s="467" t="s">
        <v>98</v>
      </c>
      <c r="E717" s="386"/>
      <c r="F717" s="694">
        <f t="shared" si="79"/>
        <v>0</v>
      </c>
      <c r="G717" s="148">
        <f t="shared" si="80"/>
        <v>0</v>
      </c>
    </row>
    <row r="718" spans="1:7" ht="14.25">
      <c r="A718" s="536">
        <v>2.13</v>
      </c>
      <c r="B718" s="412" t="s">
        <v>219</v>
      </c>
      <c r="C718" s="423">
        <v>1</v>
      </c>
      <c r="D718" s="467" t="s">
        <v>98</v>
      </c>
      <c r="E718" s="386"/>
      <c r="F718" s="694">
        <f t="shared" si="79"/>
        <v>0</v>
      </c>
      <c r="G718" s="148">
        <f t="shared" si="80"/>
        <v>0</v>
      </c>
    </row>
    <row r="719" spans="1:7" ht="14.25">
      <c r="A719" s="536">
        <v>2.14</v>
      </c>
      <c r="B719" s="429" t="s">
        <v>220</v>
      </c>
      <c r="C719" s="423">
        <v>76</v>
      </c>
      <c r="D719" s="467" t="s">
        <v>98</v>
      </c>
      <c r="E719" s="386"/>
      <c r="F719" s="694">
        <f t="shared" si="79"/>
        <v>0</v>
      </c>
      <c r="G719" s="148">
        <f t="shared" si="80"/>
        <v>0</v>
      </c>
    </row>
    <row r="720" spans="1:7" ht="14.25">
      <c r="A720" s="536">
        <v>2.15</v>
      </c>
      <c r="B720" s="429" t="s">
        <v>221</v>
      </c>
      <c r="C720" s="423">
        <v>76</v>
      </c>
      <c r="D720" s="467" t="s">
        <v>98</v>
      </c>
      <c r="E720" s="386"/>
      <c r="F720" s="694">
        <f t="shared" si="79"/>
        <v>0</v>
      </c>
      <c r="G720" s="148">
        <f t="shared" si="80"/>
        <v>0</v>
      </c>
    </row>
    <row r="721" spans="1:13" ht="14.25">
      <c r="A721" s="536">
        <v>2.16</v>
      </c>
      <c r="B721" s="412" t="s">
        <v>222</v>
      </c>
      <c r="C721" s="423">
        <v>57</v>
      </c>
      <c r="D721" s="467" t="s">
        <v>98</v>
      </c>
      <c r="E721" s="386"/>
      <c r="F721" s="694">
        <f t="shared" si="79"/>
        <v>0</v>
      </c>
      <c r="G721" s="148">
        <f t="shared" si="80"/>
        <v>0</v>
      </c>
    </row>
    <row r="722" spans="1:13" ht="14.25">
      <c r="A722" s="536">
        <v>2.19</v>
      </c>
      <c r="B722" s="412" t="s">
        <v>223</v>
      </c>
      <c r="C722" s="423">
        <v>1</v>
      </c>
      <c r="D722" s="467" t="s">
        <v>98</v>
      </c>
      <c r="E722" s="386"/>
      <c r="F722" s="694">
        <f t="shared" si="79"/>
        <v>0</v>
      </c>
      <c r="G722" s="148">
        <f t="shared" si="80"/>
        <v>0</v>
      </c>
    </row>
    <row r="723" spans="1:13" ht="15">
      <c r="A723" s="119"/>
      <c r="B723" s="648"/>
      <c r="C723" s="423"/>
      <c r="D723" s="410"/>
      <c r="E723" s="383"/>
      <c r="F723" s="447">
        <f t="shared" si="79"/>
        <v>0</v>
      </c>
      <c r="G723" s="148">
        <f t="shared" si="80"/>
        <v>0</v>
      </c>
    </row>
    <row r="724" spans="1:13">
      <c r="A724" s="122">
        <v>3</v>
      </c>
      <c r="B724" s="132" t="s">
        <v>582</v>
      </c>
      <c r="C724" s="423"/>
      <c r="D724" s="410"/>
      <c r="E724" s="383"/>
      <c r="F724" s="447">
        <f t="shared" si="79"/>
        <v>0</v>
      </c>
      <c r="G724" s="148">
        <f t="shared" si="80"/>
        <v>0</v>
      </c>
    </row>
    <row r="725" spans="1:13" ht="58.5" customHeight="1">
      <c r="A725" s="649" t="s">
        <v>74</v>
      </c>
      <c r="B725" s="446" t="s">
        <v>224</v>
      </c>
      <c r="C725" s="423">
        <v>94</v>
      </c>
      <c r="D725" s="410" t="s">
        <v>6</v>
      </c>
      <c r="E725" s="383"/>
      <c r="F725" s="447">
        <f t="shared" si="79"/>
        <v>0</v>
      </c>
      <c r="G725" s="148">
        <f t="shared" si="80"/>
        <v>0</v>
      </c>
    </row>
    <row r="726" spans="1:13" ht="43.5" customHeight="1">
      <c r="A726" s="649" t="s">
        <v>75</v>
      </c>
      <c r="B726" s="446" t="s">
        <v>225</v>
      </c>
      <c r="C726" s="426">
        <v>2</v>
      </c>
      <c r="D726" s="650" t="s">
        <v>6</v>
      </c>
      <c r="E726" s="102"/>
      <c r="F726" s="447">
        <f t="shared" si="79"/>
        <v>0</v>
      </c>
      <c r="G726" s="148">
        <f t="shared" si="80"/>
        <v>0</v>
      </c>
    </row>
    <row r="727" spans="1:13" ht="45" customHeight="1">
      <c r="A727" s="649" t="s">
        <v>76</v>
      </c>
      <c r="B727" s="446" t="s">
        <v>226</v>
      </c>
      <c r="C727" s="651">
        <v>2</v>
      </c>
      <c r="D727" s="652" t="s">
        <v>6</v>
      </c>
      <c r="E727" s="389"/>
      <c r="F727" s="447">
        <f t="shared" si="79"/>
        <v>0</v>
      </c>
      <c r="G727" s="148">
        <f t="shared" si="80"/>
        <v>0</v>
      </c>
    </row>
    <row r="728" spans="1:13" ht="45.75" customHeight="1">
      <c r="A728" s="649" t="s">
        <v>77</v>
      </c>
      <c r="B728" s="446" t="s">
        <v>227</v>
      </c>
      <c r="C728" s="423">
        <v>16</v>
      </c>
      <c r="D728" s="410" t="s">
        <v>6</v>
      </c>
      <c r="E728" s="383"/>
      <c r="F728" s="447">
        <f t="shared" si="79"/>
        <v>0</v>
      </c>
      <c r="G728" s="148">
        <f t="shared" si="80"/>
        <v>0</v>
      </c>
    </row>
    <row r="729" spans="1:13" ht="45" customHeight="1">
      <c r="A729" s="649" t="s">
        <v>78</v>
      </c>
      <c r="B729" s="446" t="s">
        <v>228</v>
      </c>
      <c r="C729" s="423">
        <v>4</v>
      </c>
      <c r="D729" s="410" t="s">
        <v>6</v>
      </c>
      <c r="E729" s="383"/>
      <c r="F729" s="447">
        <f t="shared" si="79"/>
        <v>0</v>
      </c>
      <c r="G729" s="148">
        <f t="shared" si="80"/>
        <v>0</v>
      </c>
    </row>
    <row r="730" spans="1:13" ht="44.25" customHeight="1">
      <c r="A730" s="649" t="s">
        <v>79</v>
      </c>
      <c r="B730" s="446" t="s">
        <v>578</v>
      </c>
      <c r="C730" s="653">
        <v>50</v>
      </c>
      <c r="D730" s="410" t="s">
        <v>6</v>
      </c>
      <c r="E730" s="102"/>
      <c r="F730" s="447">
        <f t="shared" si="79"/>
        <v>0</v>
      </c>
      <c r="G730" s="148">
        <f t="shared" si="80"/>
        <v>0</v>
      </c>
    </row>
    <row r="731" spans="1:13" s="105" customFormat="1" ht="46.5" customHeight="1">
      <c r="A731" s="649" t="s">
        <v>80</v>
      </c>
      <c r="B731" s="446" t="s">
        <v>579</v>
      </c>
      <c r="C731" s="423">
        <v>96</v>
      </c>
      <c r="D731" s="410" t="s">
        <v>6</v>
      </c>
      <c r="E731" s="383"/>
      <c r="F731" s="447">
        <f t="shared" si="79"/>
        <v>0</v>
      </c>
      <c r="G731" s="148">
        <f t="shared" si="80"/>
        <v>0</v>
      </c>
      <c r="H731" s="297"/>
      <c r="I731" s="297"/>
      <c r="J731" s="297"/>
      <c r="K731" s="103"/>
      <c r="L731" s="104"/>
      <c r="M731" s="104"/>
    </row>
    <row r="732" spans="1:13" ht="60.75" customHeight="1">
      <c r="A732" s="649" t="s">
        <v>81</v>
      </c>
      <c r="B732" s="446" t="s">
        <v>580</v>
      </c>
      <c r="C732" s="423">
        <v>2</v>
      </c>
      <c r="D732" s="410" t="s">
        <v>6</v>
      </c>
      <c r="E732" s="383"/>
      <c r="F732" s="447">
        <f t="shared" si="79"/>
        <v>0</v>
      </c>
      <c r="G732" s="148">
        <f t="shared" si="80"/>
        <v>0</v>
      </c>
    </row>
    <row r="733" spans="1:13" ht="57">
      <c r="A733" s="654" t="s">
        <v>82</v>
      </c>
      <c r="B733" s="458" t="s">
        <v>229</v>
      </c>
      <c r="C733" s="437">
        <v>24</v>
      </c>
      <c r="D733" s="557" t="s">
        <v>6</v>
      </c>
      <c r="E733" s="375"/>
      <c r="F733" s="695">
        <f t="shared" si="79"/>
        <v>0</v>
      </c>
      <c r="G733" s="148">
        <f t="shared" si="80"/>
        <v>0</v>
      </c>
    </row>
    <row r="734" spans="1:13" ht="57">
      <c r="A734" s="655">
        <v>3.1</v>
      </c>
      <c r="B734" s="446" t="s">
        <v>659</v>
      </c>
      <c r="C734" s="423">
        <v>2</v>
      </c>
      <c r="D734" s="410" t="s">
        <v>6</v>
      </c>
      <c r="E734" s="383"/>
      <c r="F734" s="447">
        <f t="shared" si="79"/>
        <v>0</v>
      </c>
      <c r="G734" s="148">
        <f t="shared" si="80"/>
        <v>0</v>
      </c>
    </row>
    <row r="735" spans="1:13" ht="46.5" customHeight="1">
      <c r="A735" s="655">
        <v>3.11</v>
      </c>
      <c r="B735" s="446" t="s">
        <v>230</v>
      </c>
      <c r="C735" s="653">
        <v>6</v>
      </c>
      <c r="D735" s="410" t="s">
        <v>6</v>
      </c>
      <c r="E735" s="102"/>
      <c r="F735" s="447">
        <f t="shared" si="79"/>
        <v>0</v>
      </c>
      <c r="G735" s="148">
        <f t="shared" si="80"/>
        <v>0</v>
      </c>
    </row>
    <row r="736" spans="1:13" s="105" customFormat="1" ht="58.5" customHeight="1">
      <c r="A736" s="649">
        <v>3.12</v>
      </c>
      <c r="B736" s="446" t="s">
        <v>660</v>
      </c>
      <c r="C736" s="653">
        <v>2</v>
      </c>
      <c r="D736" s="410" t="s">
        <v>6</v>
      </c>
      <c r="E736" s="102"/>
      <c r="F736" s="447">
        <f t="shared" si="79"/>
        <v>0</v>
      </c>
      <c r="G736" s="148">
        <f t="shared" si="80"/>
        <v>0</v>
      </c>
      <c r="H736" s="297"/>
      <c r="I736" s="297"/>
      <c r="J736" s="297"/>
      <c r="K736" s="103"/>
      <c r="L736" s="104"/>
      <c r="M736" s="104"/>
    </row>
    <row r="737" spans="1:13" ht="57.75" customHeight="1">
      <c r="A737" s="649">
        <v>3.13</v>
      </c>
      <c r="B737" s="446" t="s">
        <v>231</v>
      </c>
      <c r="C737" s="423">
        <v>6</v>
      </c>
      <c r="D737" s="410" t="s">
        <v>6</v>
      </c>
      <c r="E737" s="383"/>
      <c r="F737" s="447">
        <f t="shared" si="79"/>
        <v>0</v>
      </c>
      <c r="G737" s="148">
        <f t="shared" si="80"/>
        <v>0</v>
      </c>
    </row>
    <row r="738" spans="1:13" s="105" customFormat="1" ht="60" customHeight="1">
      <c r="A738" s="655">
        <v>3.14</v>
      </c>
      <c r="B738" s="446" t="s">
        <v>232</v>
      </c>
      <c r="C738" s="423">
        <v>10</v>
      </c>
      <c r="D738" s="410" t="s">
        <v>6</v>
      </c>
      <c r="E738" s="383"/>
      <c r="F738" s="447">
        <f t="shared" si="79"/>
        <v>0</v>
      </c>
      <c r="G738" s="148">
        <f t="shared" si="80"/>
        <v>0</v>
      </c>
      <c r="H738" s="297"/>
      <c r="I738" s="297"/>
      <c r="J738" s="297"/>
      <c r="K738" s="103"/>
      <c r="L738" s="104"/>
      <c r="M738" s="104"/>
    </row>
    <row r="739" spans="1:13" s="105" customFormat="1" ht="57">
      <c r="A739" s="649">
        <v>3.15</v>
      </c>
      <c r="B739" s="446" t="s">
        <v>233</v>
      </c>
      <c r="C739" s="423">
        <v>34</v>
      </c>
      <c r="D739" s="410" t="s">
        <v>6</v>
      </c>
      <c r="E739" s="383"/>
      <c r="F739" s="447">
        <f t="shared" si="79"/>
        <v>0</v>
      </c>
      <c r="G739" s="148">
        <f t="shared" si="80"/>
        <v>0</v>
      </c>
      <c r="H739" s="297"/>
      <c r="I739" s="297"/>
      <c r="J739" s="297"/>
      <c r="K739" s="103"/>
      <c r="L739" s="104"/>
      <c r="M739" s="104"/>
    </row>
    <row r="740" spans="1:13" ht="57">
      <c r="A740" s="649">
        <v>3.16</v>
      </c>
      <c r="B740" s="446" t="s">
        <v>234</v>
      </c>
      <c r="C740" s="423">
        <v>12</v>
      </c>
      <c r="D740" s="410" t="s">
        <v>6</v>
      </c>
      <c r="E740" s="383"/>
      <c r="F740" s="447">
        <f t="shared" si="79"/>
        <v>0</v>
      </c>
      <c r="G740" s="148">
        <f t="shared" si="80"/>
        <v>0</v>
      </c>
    </row>
    <row r="741" spans="1:13" ht="42.75">
      <c r="A741" s="655">
        <v>3.17</v>
      </c>
      <c r="B741" s="446" t="s">
        <v>235</v>
      </c>
      <c r="C741" s="423">
        <v>6</v>
      </c>
      <c r="D741" s="410" t="s">
        <v>6</v>
      </c>
      <c r="E741" s="383"/>
      <c r="F741" s="447">
        <f t="shared" si="79"/>
        <v>0</v>
      </c>
      <c r="G741" s="148">
        <f t="shared" si="80"/>
        <v>0</v>
      </c>
    </row>
    <row r="742" spans="1:13" ht="63" customHeight="1">
      <c r="A742" s="649">
        <v>3.18</v>
      </c>
      <c r="B742" s="446" t="s">
        <v>236</v>
      </c>
      <c r="C742" s="423">
        <v>12</v>
      </c>
      <c r="D742" s="410" t="s">
        <v>6</v>
      </c>
      <c r="E742" s="383"/>
      <c r="F742" s="447">
        <f t="shared" si="79"/>
        <v>0</v>
      </c>
      <c r="G742" s="148">
        <f t="shared" si="80"/>
        <v>0</v>
      </c>
    </row>
    <row r="743" spans="1:13" ht="57">
      <c r="A743" s="649">
        <v>3.19</v>
      </c>
      <c r="B743" s="446" t="s">
        <v>237</v>
      </c>
      <c r="C743" s="423">
        <v>6</v>
      </c>
      <c r="D743" s="410" t="s">
        <v>6</v>
      </c>
      <c r="E743" s="383"/>
      <c r="F743" s="447">
        <f t="shared" si="79"/>
        <v>0</v>
      </c>
      <c r="G743" s="148">
        <f t="shared" si="80"/>
        <v>0</v>
      </c>
    </row>
    <row r="744" spans="1:13" ht="14.25">
      <c r="A744" s="655">
        <v>3.2</v>
      </c>
      <c r="B744" s="429" t="s">
        <v>238</v>
      </c>
      <c r="C744" s="426">
        <v>1</v>
      </c>
      <c r="D744" s="410" t="s">
        <v>98</v>
      </c>
      <c r="E744" s="102"/>
      <c r="F744" s="447">
        <f t="shared" si="79"/>
        <v>0</v>
      </c>
      <c r="G744" s="148">
        <f t="shared" si="80"/>
        <v>0</v>
      </c>
    </row>
    <row r="745" spans="1:13" ht="30.75" customHeight="1">
      <c r="A745" s="649">
        <v>3.21</v>
      </c>
      <c r="B745" s="446" t="s">
        <v>239</v>
      </c>
      <c r="C745" s="423">
        <v>1</v>
      </c>
      <c r="D745" s="410" t="s">
        <v>98</v>
      </c>
      <c r="E745" s="383"/>
      <c r="F745" s="447">
        <f t="shared" si="79"/>
        <v>0</v>
      </c>
      <c r="G745" s="148">
        <f t="shared" si="80"/>
        <v>0</v>
      </c>
    </row>
    <row r="746" spans="1:13" ht="14.25">
      <c r="A746" s="655">
        <v>3.23</v>
      </c>
      <c r="B746" s="412" t="s">
        <v>240</v>
      </c>
      <c r="C746" s="423">
        <v>1</v>
      </c>
      <c r="D746" s="410" t="s">
        <v>98</v>
      </c>
      <c r="E746" s="383"/>
      <c r="F746" s="447">
        <f t="shared" si="79"/>
        <v>0</v>
      </c>
      <c r="G746" s="148">
        <f t="shared" si="80"/>
        <v>0</v>
      </c>
    </row>
    <row r="747" spans="1:13" ht="14.25">
      <c r="A747" s="649">
        <v>3.25</v>
      </c>
      <c r="B747" s="412" t="s">
        <v>241</v>
      </c>
      <c r="C747" s="423">
        <v>1</v>
      </c>
      <c r="D747" s="410" t="s">
        <v>98</v>
      </c>
      <c r="E747" s="383"/>
      <c r="F747" s="447">
        <f t="shared" si="79"/>
        <v>0</v>
      </c>
      <c r="G747" s="148">
        <f t="shared" si="80"/>
        <v>0</v>
      </c>
    </row>
    <row r="748" spans="1:13" ht="14.25">
      <c r="A748" s="655">
        <v>3.26</v>
      </c>
      <c r="B748" s="412" t="s">
        <v>242</v>
      </c>
      <c r="C748" s="423">
        <v>1</v>
      </c>
      <c r="D748" s="410" t="s">
        <v>98</v>
      </c>
      <c r="E748" s="383"/>
      <c r="F748" s="447">
        <f t="shared" si="79"/>
        <v>0</v>
      </c>
      <c r="G748" s="148">
        <f t="shared" si="80"/>
        <v>0</v>
      </c>
    </row>
    <row r="749" spans="1:13" ht="14.25">
      <c r="A749" s="655">
        <v>3.26</v>
      </c>
      <c r="B749" s="412" t="s">
        <v>243</v>
      </c>
      <c r="C749" s="423">
        <v>1</v>
      </c>
      <c r="D749" s="410" t="s">
        <v>98</v>
      </c>
      <c r="E749" s="383"/>
      <c r="F749" s="447">
        <f t="shared" si="79"/>
        <v>0</v>
      </c>
      <c r="G749" s="148">
        <f t="shared" si="80"/>
        <v>0</v>
      </c>
    </row>
    <row r="750" spans="1:13" ht="28.5">
      <c r="A750" s="649">
        <v>3.27</v>
      </c>
      <c r="B750" s="446" t="s">
        <v>244</v>
      </c>
      <c r="C750" s="423">
        <v>1</v>
      </c>
      <c r="D750" s="410" t="s">
        <v>98</v>
      </c>
      <c r="E750" s="386"/>
      <c r="F750" s="447">
        <f t="shared" si="79"/>
        <v>0</v>
      </c>
      <c r="G750" s="148">
        <f t="shared" si="80"/>
        <v>0</v>
      </c>
    </row>
    <row r="751" spans="1:13" ht="28.5">
      <c r="A751" s="649">
        <v>3.28</v>
      </c>
      <c r="B751" s="412" t="s">
        <v>245</v>
      </c>
      <c r="C751" s="423">
        <v>1</v>
      </c>
      <c r="D751" s="410" t="s">
        <v>98</v>
      </c>
      <c r="E751" s="386"/>
      <c r="F751" s="447">
        <f t="shared" si="79"/>
        <v>0</v>
      </c>
      <c r="G751" s="148">
        <f t="shared" si="80"/>
        <v>0</v>
      </c>
    </row>
    <row r="752" spans="1:13" ht="14.25">
      <c r="A752" s="655">
        <v>3.29</v>
      </c>
      <c r="B752" s="412" t="s">
        <v>246</v>
      </c>
      <c r="C752" s="423">
        <v>1</v>
      </c>
      <c r="D752" s="410" t="s">
        <v>98</v>
      </c>
      <c r="E752" s="386"/>
      <c r="F752" s="447">
        <f t="shared" si="79"/>
        <v>0</v>
      </c>
      <c r="G752" s="148">
        <f t="shared" si="80"/>
        <v>0</v>
      </c>
    </row>
    <row r="753" spans="1:16384" ht="14.25">
      <c r="A753" s="655">
        <v>3.29</v>
      </c>
      <c r="B753" s="412" t="s">
        <v>247</v>
      </c>
      <c r="C753" s="423">
        <v>1</v>
      </c>
      <c r="D753" s="410" t="s">
        <v>98</v>
      </c>
      <c r="E753" s="386"/>
      <c r="F753" s="447">
        <f t="shared" si="79"/>
        <v>0</v>
      </c>
      <c r="G753" s="148">
        <f t="shared" si="80"/>
        <v>0</v>
      </c>
    </row>
    <row r="754" spans="1:16384" ht="16.5" customHeight="1">
      <c r="A754" s="655">
        <v>3.3</v>
      </c>
      <c r="B754" s="412" t="s">
        <v>248</v>
      </c>
      <c r="C754" s="423">
        <v>2</v>
      </c>
      <c r="D754" s="410" t="s">
        <v>98</v>
      </c>
      <c r="E754" s="386"/>
      <c r="F754" s="447">
        <f t="shared" si="79"/>
        <v>0</v>
      </c>
      <c r="G754" s="148">
        <f t="shared" si="80"/>
        <v>0</v>
      </c>
    </row>
    <row r="755" spans="1:16384" ht="18" customHeight="1">
      <c r="A755" s="655">
        <v>3.3</v>
      </c>
      <c r="B755" s="412" t="s">
        <v>249</v>
      </c>
      <c r="C755" s="423">
        <v>2</v>
      </c>
      <c r="D755" s="410" t="s">
        <v>98</v>
      </c>
      <c r="E755" s="386"/>
      <c r="F755" s="447">
        <f t="shared" si="79"/>
        <v>0</v>
      </c>
      <c r="G755" s="148">
        <f t="shared" si="80"/>
        <v>0</v>
      </c>
    </row>
    <row r="756" spans="1:16384" ht="14.25">
      <c r="A756" s="649">
        <v>3.31</v>
      </c>
      <c r="B756" s="412" t="s">
        <v>581</v>
      </c>
      <c r="C756" s="423">
        <v>6</v>
      </c>
      <c r="D756" s="410" t="s">
        <v>98</v>
      </c>
      <c r="E756" s="383"/>
      <c r="F756" s="447">
        <f t="shared" si="79"/>
        <v>0</v>
      </c>
      <c r="G756" s="148">
        <f t="shared" si="80"/>
        <v>0</v>
      </c>
    </row>
    <row r="757" spans="1:16384" ht="16.5" customHeight="1">
      <c r="A757" s="655">
        <v>3.32</v>
      </c>
      <c r="B757" s="412" t="s">
        <v>250</v>
      </c>
      <c r="C757" s="656">
        <v>86.4</v>
      </c>
      <c r="D757" s="657" t="s">
        <v>421</v>
      </c>
      <c r="E757" s="390"/>
      <c r="F757" s="447">
        <f t="shared" si="79"/>
        <v>0</v>
      </c>
      <c r="G757" s="148">
        <f t="shared" si="80"/>
        <v>0</v>
      </c>
    </row>
    <row r="758" spans="1:16384" ht="14.25">
      <c r="A758" s="654">
        <v>3.33</v>
      </c>
      <c r="B758" s="531" t="s">
        <v>251</v>
      </c>
      <c r="C758" s="437">
        <v>1</v>
      </c>
      <c r="D758" s="557" t="s">
        <v>98</v>
      </c>
      <c r="E758" s="375"/>
      <c r="F758" s="695">
        <f t="shared" si="79"/>
        <v>0</v>
      </c>
      <c r="G758" s="148">
        <f t="shared" si="80"/>
        <v>0</v>
      </c>
    </row>
    <row r="759" spans="1:16384" ht="14.25">
      <c r="A759" s="649">
        <v>3.34</v>
      </c>
      <c r="B759" s="412" t="s">
        <v>252</v>
      </c>
      <c r="C759" s="423">
        <v>1</v>
      </c>
      <c r="D759" s="410" t="s">
        <v>98</v>
      </c>
      <c r="E759" s="383"/>
      <c r="F759" s="447">
        <f t="shared" si="79"/>
        <v>0</v>
      </c>
      <c r="G759" s="148">
        <f t="shared" si="80"/>
        <v>0</v>
      </c>
    </row>
    <row r="760" spans="1:16384" ht="14.25">
      <c r="A760" s="655">
        <v>3.35</v>
      </c>
      <c r="B760" s="412" t="s">
        <v>253</v>
      </c>
      <c r="C760" s="423">
        <v>1</v>
      </c>
      <c r="D760" s="410" t="s">
        <v>98</v>
      </c>
      <c r="E760" s="383"/>
      <c r="F760" s="447">
        <f t="shared" si="79"/>
        <v>0</v>
      </c>
      <c r="G760" s="148">
        <f t="shared" si="80"/>
        <v>0</v>
      </c>
    </row>
    <row r="761" spans="1:16384">
      <c r="A761" s="119"/>
      <c r="B761" s="116"/>
      <c r="C761" s="423"/>
      <c r="D761" s="467"/>
      <c r="E761" s="383"/>
      <c r="F761" s="447">
        <f t="shared" si="79"/>
        <v>0</v>
      </c>
      <c r="G761" s="148">
        <f t="shared" si="80"/>
        <v>0</v>
      </c>
    </row>
    <row r="762" spans="1:16384" ht="15" customHeight="1">
      <c r="A762" s="122">
        <v>4</v>
      </c>
      <c r="B762" s="416" t="s">
        <v>583</v>
      </c>
      <c r="C762" s="423"/>
      <c r="D762" s="467"/>
      <c r="E762" s="383"/>
      <c r="F762" s="447">
        <f t="shared" si="79"/>
        <v>0</v>
      </c>
      <c r="G762" s="148">
        <f t="shared" si="80"/>
        <v>0</v>
      </c>
    </row>
    <row r="763" spans="1:16384" ht="15" customHeight="1">
      <c r="A763" s="658">
        <v>4.0999999999999996</v>
      </c>
      <c r="B763" s="412" t="s">
        <v>711</v>
      </c>
      <c r="C763" s="423">
        <v>1</v>
      </c>
      <c r="D763" s="410" t="s">
        <v>98</v>
      </c>
      <c r="E763" s="383"/>
      <c r="F763" s="447">
        <f t="shared" ref="F763:F765" si="81">ROUND(C763*E763,2)</f>
        <v>0</v>
      </c>
      <c r="G763" s="329"/>
      <c r="H763" s="329"/>
      <c r="I763" s="329"/>
      <c r="J763" s="329"/>
      <c r="K763" s="329"/>
      <c r="L763" s="329"/>
      <c r="M763" s="329"/>
      <c r="N763" s="329"/>
      <c r="O763" s="329"/>
      <c r="P763" s="329"/>
      <c r="Q763" s="329"/>
      <c r="R763" s="329"/>
      <c r="S763" s="329"/>
      <c r="T763" s="329"/>
      <c r="U763" s="329"/>
      <c r="V763" s="329"/>
      <c r="W763" s="329"/>
      <c r="X763" s="329"/>
      <c r="Y763" s="329"/>
      <c r="Z763" s="329" t="s">
        <v>708</v>
      </c>
      <c r="AA763" s="329" t="s">
        <v>708</v>
      </c>
      <c r="AB763" s="329" t="s">
        <v>708</v>
      </c>
      <c r="AC763" s="329" t="s">
        <v>708</v>
      </c>
      <c r="AD763" s="329" t="s">
        <v>708</v>
      </c>
      <c r="AE763" s="329" t="s">
        <v>708</v>
      </c>
      <c r="AF763" s="329" t="s">
        <v>708</v>
      </c>
      <c r="AG763" s="329" t="s">
        <v>708</v>
      </c>
      <c r="AH763" s="329" t="s">
        <v>708</v>
      </c>
      <c r="AI763" s="329" t="s">
        <v>708</v>
      </c>
      <c r="AJ763" s="329" t="s">
        <v>708</v>
      </c>
      <c r="AK763" s="329" t="s">
        <v>708</v>
      </c>
      <c r="AL763" s="329" t="s">
        <v>708</v>
      </c>
      <c r="AM763" s="329" t="s">
        <v>708</v>
      </c>
      <c r="AN763" s="329" t="s">
        <v>708</v>
      </c>
      <c r="AO763" s="329" t="s">
        <v>708</v>
      </c>
      <c r="AP763" s="329" t="s">
        <v>708</v>
      </c>
      <c r="AQ763" s="329" t="s">
        <v>708</v>
      </c>
      <c r="AR763" s="329" t="s">
        <v>708</v>
      </c>
      <c r="AS763" s="329" t="s">
        <v>708</v>
      </c>
      <c r="AT763" s="329" t="s">
        <v>708</v>
      </c>
      <c r="AU763" s="329" t="s">
        <v>708</v>
      </c>
      <c r="AV763" s="329" t="s">
        <v>708</v>
      </c>
      <c r="AW763" s="329" t="s">
        <v>708</v>
      </c>
      <c r="AX763" s="329" t="s">
        <v>708</v>
      </c>
      <c r="AY763" s="329" t="s">
        <v>708</v>
      </c>
      <c r="AZ763" s="329" t="s">
        <v>708</v>
      </c>
      <c r="BA763" s="329" t="s">
        <v>708</v>
      </c>
      <c r="BB763" s="329" t="s">
        <v>708</v>
      </c>
      <c r="BC763" s="329" t="s">
        <v>708</v>
      </c>
      <c r="BD763" s="329" t="s">
        <v>708</v>
      </c>
      <c r="BE763" s="329" t="s">
        <v>708</v>
      </c>
      <c r="BF763" s="329" t="s">
        <v>708</v>
      </c>
      <c r="BG763" s="329" t="s">
        <v>708</v>
      </c>
      <c r="BH763" s="329" t="s">
        <v>708</v>
      </c>
      <c r="BI763" s="329" t="s">
        <v>708</v>
      </c>
      <c r="BJ763" s="329" t="s">
        <v>708</v>
      </c>
      <c r="BK763" s="329" t="s">
        <v>708</v>
      </c>
      <c r="BL763" s="329" t="s">
        <v>708</v>
      </c>
      <c r="BM763" s="329" t="s">
        <v>708</v>
      </c>
      <c r="BN763" s="329" t="s">
        <v>708</v>
      </c>
      <c r="BO763" s="329" t="s">
        <v>708</v>
      </c>
      <c r="BP763" s="329" t="s">
        <v>708</v>
      </c>
      <c r="BQ763" s="329" t="s">
        <v>708</v>
      </c>
      <c r="BR763" s="329" t="s">
        <v>708</v>
      </c>
      <c r="BS763" s="329" t="s">
        <v>708</v>
      </c>
      <c r="BT763" s="329" t="s">
        <v>708</v>
      </c>
      <c r="BU763" s="329" t="s">
        <v>708</v>
      </c>
      <c r="BV763" s="329" t="s">
        <v>708</v>
      </c>
      <c r="BW763" s="329" t="s">
        <v>708</v>
      </c>
      <c r="BX763" s="329" t="s">
        <v>708</v>
      </c>
      <c r="BY763" s="329" t="s">
        <v>708</v>
      </c>
      <c r="BZ763" s="329" t="s">
        <v>708</v>
      </c>
      <c r="CA763" s="329" t="s">
        <v>708</v>
      </c>
      <c r="CB763" s="329" t="s">
        <v>708</v>
      </c>
      <c r="CC763" s="329" t="s">
        <v>708</v>
      </c>
      <c r="CD763" s="329" t="s">
        <v>708</v>
      </c>
      <c r="CE763" s="329" t="s">
        <v>708</v>
      </c>
      <c r="CF763" s="329" t="s">
        <v>708</v>
      </c>
      <c r="CG763" s="329" t="s">
        <v>708</v>
      </c>
      <c r="CH763" s="329" t="s">
        <v>708</v>
      </c>
      <c r="CI763" s="329" t="s">
        <v>708</v>
      </c>
      <c r="CJ763" s="329" t="s">
        <v>708</v>
      </c>
      <c r="CK763" s="329" t="s">
        <v>708</v>
      </c>
      <c r="CL763" s="329" t="s">
        <v>708</v>
      </c>
      <c r="CM763" s="329" t="s">
        <v>708</v>
      </c>
      <c r="CN763" s="329" t="s">
        <v>708</v>
      </c>
      <c r="CO763" s="329" t="s">
        <v>708</v>
      </c>
      <c r="CP763" s="329" t="s">
        <v>708</v>
      </c>
      <c r="CQ763" s="329" t="s">
        <v>708</v>
      </c>
      <c r="CR763" s="329" t="s">
        <v>708</v>
      </c>
      <c r="CS763" s="329" t="s">
        <v>708</v>
      </c>
      <c r="CT763" s="329" t="s">
        <v>708</v>
      </c>
      <c r="CU763" s="329" t="s">
        <v>708</v>
      </c>
      <c r="CV763" s="329" t="s">
        <v>708</v>
      </c>
      <c r="CW763" s="329" t="s">
        <v>708</v>
      </c>
      <c r="CX763" s="329" t="s">
        <v>708</v>
      </c>
      <c r="CY763" s="329" t="s">
        <v>708</v>
      </c>
      <c r="CZ763" s="329" t="s">
        <v>708</v>
      </c>
      <c r="DA763" s="329" t="s">
        <v>708</v>
      </c>
      <c r="DB763" s="329" t="s">
        <v>708</v>
      </c>
      <c r="DC763" s="329" t="s">
        <v>708</v>
      </c>
      <c r="DD763" s="329" t="s">
        <v>708</v>
      </c>
      <c r="DE763" s="329" t="s">
        <v>708</v>
      </c>
      <c r="DF763" s="329" t="s">
        <v>708</v>
      </c>
      <c r="DG763" s="329" t="s">
        <v>708</v>
      </c>
      <c r="DH763" s="329" t="s">
        <v>708</v>
      </c>
      <c r="DI763" s="329" t="s">
        <v>708</v>
      </c>
      <c r="DJ763" s="329" t="s">
        <v>708</v>
      </c>
      <c r="DK763" s="329" t="s">
        <v>708</v>
      </c>
      <c r="DL763" s="329" t="s">
        <v>708</v>
      </c>
      <c r="DM763" s="329" t="s">
        <v>708</v>
      </c>
      <c r="DN763" s="329" t="s">
        <v>708</v>
      </c>
      <c r="DO763" s="329" t="s">
        <v>708</v>
      </c>
      <c r="DP763" s="329" t="s">
        <v>708</v>
      </c>
      <c r="DQ763" s="329" t="s">
        <v>708</v>
      </c>
      <c r="DR763" s="329" t="s">
        <v>708</v>
      </c>
      <c r="DS763" s="329" t="s">
        <v>708</v>
      </c>
      <c r="DT763" s="329" t="s">
        <v>708</v>
      </c>
      <c r="DU763" s="329" t="s">
        <v>708</v>
      </c>
      <c r="DV763" s="329" t="s">
        <v>708</v>
      </c>
      <c r="DW763" s="329" t="s">
        <v>708</v>
      </c>
      <c r="DX763" s="329" t="s">
        <v>708</v>
      </c>
      <c r="DY763" s="329" t="s">
        <v>708</v>
      </c>
      <c r="DZ763" s="329" t="s">
        <v>708</v>
      </c>
      <c r="EA763" s="329" t="s">
        <v>708</v>
      </c>
      <c r="EB763" s="329" t="s">
        <v>708</v>
      </c>
      <c r="EC763" s="329" t="s">
        <v>708</v>
      </c>
      <c r="ED763" s="329" t="s">
        <v>708</v>
      </c>
      <c r="EE763" s="329" t="s">
        <v>708</v>
      </c>
      <c r="EF763" s="329" t="s">
        <v>708</v>
      </c>
      <c r="EG763" s="329" t="s">
        <v>708</v>
      </c>
      <c r="EH763" s="329" t="s">
        <v>708</v>
      </c>
      <c r="EI763" s="329" t="s">
        <v>708</v>
      </c>
      <c r="EJ763" s="329" t="s">
        <v>708</v>
      </c>
      <c r="EK763" s="329" t="s">
        <v>708</v>
      </c>
      <c r="EL763" s="329" t="s">
        <v>708</v>
      </c>
      <c r="EM763" s="329" t="s">
        <v>708</v>
      </c>
      <c r="EN763" s="329" t="s">
        <v>708</v>
      </c>
      <c r="EO763" s="329" t="s">
        <v>708</v>
      </c>
      <c r="EP763" s="329" t="s">
        <v>708</v>
      </c>
      <c r="EQ763" s="329" t="s">
        <v>708</v>
      </c>
      <c r="ER763" s="329" t="s">
        <v>708</v>
      </c>
      <c r="ES763" s="329" t="s">
        <v>708</v>
      </c>
      <c r="ET763" s="329" t="s">
        <v>708</v>
      </c>
      <c r="EU763" s="329" t="s">
        <v>708</v>
      </c>
      <c r="EV763" s="329" t="s">
        <v>708</v>
      </c>
      <c r="EW763" s="329" t="s">
        <v>708</v>
      </c>
      <c r="EX763" s="329" t="s">
        <v>708</v>
      </c>
      <c r="EY763" s="329" t="s">
        <v>708</v>
      </c>
      <c r="EZ763" s="329" t="s">
        <v>708</v>
      </c>
      <c r="FA763" s="329" t="s">
        <v>708</v>
      </c>
      <c r="FB763" s="329" t="s">
        <v>708</v>
      </c>
      <c r="FC763" s="329" t="s">
        <v>708</v>
      </c>
      <c r="FD763" s="329" t="s">
        <v>708</v>
      </c>
      <c r="FE763" s="329" t="s">
        <v>708</v>
      </c>
      <c r="FF763" s="329" t="s">
        <v>708</v>
      </c>
      <c r="FG763" s="329" t="s">
        <v>708</v>
      </c>
      <c r="FH763" s="329" t="s">
        <v>708</v>
      </c>
      <c r="FI763" s="329" t="s">
        <v>708</v>
      </c>
      <c r="FJ763" s="329" t="s">
        <v>708</v>
      </c>
      <c r="FK763" s="329" t="s">
        <v>708</v>
      </c>
      <c r="FL763" s="329" t="s">
        <v>708</v>
      </c>
      <c r="FM763" s="329" t="s">
        <v>708</v>
      </c>
      <c r="FN763" s="329" t="s">
        <v>708</v>
      </c>
      <c r="FO763" s="329" t="s">
        <v>708</v>
      </c>
      <c r="FP763" s="329" t="s">
        <v>708</v>
      </c>
      <c r="FQ763" s="329" t="s">
        <v>708</v>
      </c>
      <c r="FR763" s="329" t="s">
        <v>708</v>
      </c>
      <c r="FS763" s="329" t="s">
        <v>708</v>
      </c>
      <c r="FT763" s="329" t="s">
        <v>708</v>
      </c>
      <c r="FU763" s="329" t="s">
        <v>708</v>
      </c>
      <c r="FV763" s="329" t="s">
        <v>708</v>
      </c>
      <c r="FW763" s="329" t="s">
        <v>708</v>
      </c>
      <c r="FX763" s="329" t="s">
        <v>708</v>
      </c>
      <c r="FY763" s="329" t="s">
        <v>708</v>
      </c>
      <c r="FZ763" s="329" t="s">
        <v>708</v>
      </c>
      <c r="GA763" s="329" t="s">
        <v>708</v>
      </c>
      <c r="GB763" s="329" t="s">
        <v>708</v>
      </c>
      <c r="GC763" s="329" t="s">
        <v>708</v>
      </c>
      <c r="GD763" s="329" t="s">
        <v>708</v>
      </c>
      <c r="GE763" s="329" t="s">
        <v>708</v>
      </c>
      <c r="GF763" s="329" t="s">
        <v>708</v>
      </c>
      <c r="GG763" s="329" t="s">
        <v>708</v>
      </c>
      <c r="GH763" s="329" t="s">
        <v>708</v>
      </c>
      <c r="GI763" s="329" t="s">
        <v>708</v>
      </c>
      <c r="GJ763" s="329" t="s">
        <v>708</v>
      </c>
      <c r="GK763" s="329" t="s">
        <v>708</v>
      </c>
      <c r="GL763" s="329" t="s">
        <v>708</v>
      </c>
      <c r="GM763" s="329" t="s">
        <v>708</v>
      </c>
      <c r="GN763" s="329" t="s">
        <v>708</v>
      </c>
      <c r="GO763" s="329" t="s">
        <v>708</v>
      </c>
      <c r="GP763" s="329" t="s">
        <v>708</v>
      </c>
      <c r="GQ763" s="329" t="s">
        <v>708</v>
      </c>
      <c r="GR763" s="329" t="s">
        <v>708</v>
      </c>
      <c r="GS763" s="329" t="s">
        <v>708</v>
      </c>
      <c r="GT763" s="329" t="s">
        <v>708</v>
      </c>
      <c r="GU763" s="329" t="s">
        <v>708</v>
      </c>
      <c r="GV763" s="329" t="s">
        <v>708</v>
      </c>
      <c r="GW763" s="329" t="s">
        <v>708</v>
      </c>
      <c r="GX763" s="329" t="s">
        <v>708</v>
      </c>
      <c r="GY763" s="329" t="s">
        <v>708</v>
      </c>
      <c r="GZ763" s="329" t="s">
        <v>708</v>
      </c>
      <c r="HA763" s="329" t="s">
        <v>708</v>
      </c>
      <c r="HB763" s="329" t="s">
        <v>708</v>
      </c>
      <c r="HC763" s="329" t="s">
        <v>708</v>
      </c>
      <c r="HD763" s="329" t="s">
        <v>708</v>
      </c>
      <c r="HE763" s="329" t="s">
        <v>708</v>
      </c>
      <c r="HF763" s="329" t="s">
        <v>708</v>
      </c>
      <c r="HG763" s="329" t="s">
        <v>708</v>
      </c>
      <c r="HH763" s="329" t="s">
        <v>708</v>
      </c>
      <c r="HI763" s="329" t="s">
        <v>708</v>
      </c>
      <c r="HJ763" s="329" t="s">
        <v>708</v>
      </c>
      <c r="HK763" s="329" t="s">
        <v>708</v>
      </c>
      <c r="HL763" s="329" t="s">
        <v>708</v>
      </c>
      <c r="HM763" s="329" t="s">
        <v>708</v>
      </c>
      <c r="HN763" s="329" t="s">
        <v>708</v>
      </c>
      <c r="HO763" s="329" t="s">
        <v>708</v>
      </c>
      <c r="HP763" s="329" t="s">
        <v>708</v>
      </c>
      <c r="HQ763" s="329" t="s">
        <v>708</v>
      </c>
      <c r="HR763" s="329" t="s">
        <v>708</v>
      </c>
      <c r="HS763" s="329" t="s">
        <v>708</v>
      </c>
      <c r="HT763" s="329" t="s">
        <v>708</v>
      </c>
      <c r="HU763" s="329" t="s">
        <v>708</v>
      </c>
      <c r="HV763" s="329" t="s">
        <v>708</v>
      </c>
      <c r="HW763" s="329" t="s">
        <v>708</v>
      </c>
      <c r="HX763" s="329" t="s">
        <v>708</v>
      </c>
      <c r="HY763" s="329" t="s">
        <v>708</v>
      </c>
      <c r="HZ763" s="329" t="s">
        <v>708</v>
      </c>
      <c r="IA763" s="329" t="s">
        <v>708</v>
      </c>
      <c r="IB763" s="329" t="s">
        <v>708</v>
      </c>
      <c r="IC763" s="329" t="s">
        <v>708</v>
      </c>
      <c r="ID763" s="329" t="s">
        <v>708</v>
      </c>
      <c r="IE763" s="329" t="s">
        <v>708</v>
      </c>
      <c r="IF763" s="329" t="s">
        <v>708</v>
      </c>
      <c r="IG763" s="329" t="s">
        <v>708</v>
      </c>
      <c r="IH763" s="329" t="s">
        <v>708</v>
      </c>
      <c r="II763" s="329" t="s">
        <v>708</v>
      </c>
      <c r="IJ763" s="329" t="s">
        <v>708</v>
      </c>
      <c r="IK763" s="329" t="s">
        <v>708</v>
      </c>
      <c r="IL763" s="329" t="s">
        <v>708</v>
      </c>
      <c r="IM763" s="329" t="s">
        <v>708</v>
      </c>
      <c r="IN763" s="329" t="s">
        <v>708</v>
      </c>
      <c r="IO763" s="329" t="s">
        <v>708</v>
      </c>
      <c r="IP763" s="329" t="s">
        <v>708</v>
      </c>
      <c r="IQ763" s="329" t="s">
        <v>708</v>
      </c>
      <c r="IR763" s="329" t="s">
        <v>708</v>
      </c>
      <c r="IS763" s="329" t="s">
        <v>708</v>
      </c>
      <c r="IT763" s="329" t="s">
        <v>708</v>
      </c>
      <c r="IU763" s="329" t="s">
        <v>708</v>
      </c>
      <c r="IV763" s="329" t="s">
        <v>708</v>
      </c>
      <c r="IW763" s="329" t="s">
        <v>708</v>
      </c>
      <c r="IX763" s="329" t="s">
        <v>708</v>
      </c>
      <c r="IY763" s="329" t="s">
        <v>708</v>
      </c>
      <c r="IZ763" s="329" t="s">
        <v>708</v>
      </c>
      <c r="JA763" s="329" t="s">
        <v>708</v>
      </c>
      <c r="JB763" s="329" t="s">
        <v>708</v>
      </c>
      <c r="JC763" s="329" t="s">
        <v>708</v>
      </c>
      <c r="JD763" s="329" t="s">
        <v>708</v>
      </c>
      <c r="JE763" s="329" t="s">
        <v>708</v>
      </c>
      <c r="JF763" s="329" t="s">
        <v>708</v>
      </c>
      <c r="JG763" s="329" t="s">
        <v>708</v>
      </c>
      <c r="JH763" s="329" t="s">
        <v>708</v>
      </c>
      <c r="JI763" s="329" t="s">
        <v>708</v>
      </c>
      <c r="JJ763" s="329" t="s">
        <v>708</v>
      </c>
      <c r="JK763" s="329" t="s">
        <v>708</v>
      </c>
      <c r="JL763" s="329" t="s">
        <v>708</v>
      </c>
      <c r="JM763" s="329" t="s">
        <v>708</v>
      </c>
      <c r="JN763" s="329" t="s">
        <v>708</v>
      </c>
      <c r="JO763" s="329" t="s">
        <v>708</v>
      </c>
      <c r="JP763" s="329" t="s">
        <v>708</v>
      </c>
      <c r="JQ763" s="329" t="s">
        <v>708</v>
      </c>
      <c r="JR763" s="329" t="s">
        <v>708</v>
      </c>
      <c r="JS763" s="329" t="s">
        <v>708</v>
      </c>
      <c r="JT763" s="329" t="s">
        <v>708</v>
      </c>
      <c r="JU763" s="329" t="s">
        <v>708</v>
      </c>
      <c r="JV763" s="329" t="s">
        <v>708</v>
      </c>
      <c r="JW763" s="329" t="s">
        <v>708</v>
      </c>
      <c r="JX763" s="329" t="s">
        <v>708</v>
      </c>
      <c r="JY763" s="329" t="s">
        <v>708</v>
      </c>
      <c r="JZ763" s="329" t="s">
        <v>708</v>
      </c>
      <c r="KA763" s="329" t="s">
        <v>708</v>
      </c>
      <c r="KB763" s="329" t="s">
        <v>708</v>
      </c>
      <c r="KC763" s="329" t="s">
        <v>708</v>
      </c>
      <c r="KD763" s="329" t="s">
        <v>708</v>
      </c>
      <c r="KE763" s="329" t="s">
        <v>708</v>
      </c>
      <c r="KF763" s="329" t="s">
        <v>708</v>
      </c>
      <c r="KG763" s="329" t="s">
        <v>708</v>
      </c>
      <c r="KH763" s="329" t="s">
        <v>708</v>
      </c>
      <c r="KI763" s="329" t="s">
        <v>708</v>
      </c>
      <c r="KJ763" s="329" t="s">
        <v>708</v>
      </c>
      <c r="KK763" s="329" t="s">
        <v>708</v>
      </c>
      <c r="KL763" s="329" t="s">
        <v>708</v>
      </c>
      <c r="KM763" s="329" t="s">
        <v>708</v>
      </c>
      <c r="KN763" s="329" t="s">
        <v>708</v>
      </c>
      <c r="KO763" s="329" t="s">
        <v>708</v>
      </c>
      <c r="KP763" s="329" t="s">
        <v>708</v>
      </c>
      <c r="KQ763" s="329" t="s">
        <v>708</v>
      </c>
      <c r="KR763" s="329" t="s">
        <v>708</v>
      </c>
      <c r="KS763" s="329" t="s">
        <v>708</v>
      </c>
      <c r="KT763" s="329" t="s">
        <v>708</v>
      </c>
      <c r="KU763" s="329" t="s">
        <v>708</v>
      </c>
      <c r="KV763" s="329" t="s">
        <v>708</v>
      </c>
      <c r="KW763" s="329" t="s">
        <v>708</v>
      </c>
      <c r="KX763" s="329" t="s">
        <v>708</v>
      </c>
      <c r="KY763" s="329" t="s">
        <v>708</v>
      </c>
      <c r="KZ763" s="329" t="s">
        <v>708</v>
      </c>
      <c r="LA763" s="329" t="s">
        <v>708</v>
      </c>
      <c r="LB763" s="329" t="s">
        <v>708</v>
      </c>
      <c r="LC763" s="329" t="s">
        <v>708</v>
      </c>
      <c r="LD763" s="329" t="s">
        <v>708</v>
      </c>
      <c r="LE763" s="329" t="s">
        <v>708</v>
      </c>
      <c r="LF763" s="329" t="s">
        <v>708</v>
      </c>
      <c r="LG763" s="329" t="s">
        <v>708</v>
      </c>
      <c r="LH763" s="329" t="s">
        <v>708</v>
      </c>
      <c r="LI763" s="329" t="s">
        <v>708</v>
      </c>
      <c r="LJ763" s="329" t="s">
        <v>708</v>
      </c>
      <c r="LK763" s="329" t="s">
        <v>708</v>
      </c>
      <c r="LL763" s="329" t="s">
        <v>708</v>
      </c>
      <c r="LM763" s="329" t="s">
        <v>708</v>
      </c>
      <c r="LN763" s="329" t="s">
        <v>708</v>
      </c>
      <c r="LO763" s="329" t="s">
        <v>708</v>
      </c>
      <c r="LP763" s="329" t="s">
        <v>708</v>
      </c>
      <c r="LQ763" s="329" t="s">
        <v>708</v>
      </c>
      <c r="LR763" s="329" t="s">
        <v>708</v>
      </c>
      <c r="LS763" s="329" t="s">
        <v>708</v>
      </c>
      <c r="LT763" s="329" t="s">
        <v>708</v>
      </c>
      <c r="LU763" s="329" t="s">
        <v>708</v>
      </c>
      <c r="LV763" s="329" t="s">
        <v>708</v>
      </c>
      <c r="LW763" s="329" t="s">
        <v>708</v>
      </c>
      <c r="LX763" s="329" t="s">
        <v>708</v>
      </c>
      <c r="LY763" s="329" t="s">
        <v>708</v>
      </c>
      <c r="LZ763" s="329" t="s">
        <v>708</v>
      </c>
      <c r="MA763" s="329" t="s">
        <v>708</v>
      </c>
      <c r="MB763" s="329" t="s">
        <v>708</v>
      </c>
      <c r="MC763" s="329" t="s">
        <v>708</v>
      </c>
      <c r="MD763" s="329" t="s">
        <v>708</v>
      </c>
      <c r="ME763" s="329" t="s">
        <v>708</v>
      </c>
      <c r="MF763" s="329" t="s">
        <v>708</v>
      </c>
      <c r="MG763" s="329" t="s">
        <v>708</v>
      </c>
      <c r="MH763" s="329" t="s">
        <v>708</v>
      </c>
      <c r="MI763" s="329" t="s">
        <v>708</v>
      </c>
      <c r="MJ763" s="329" t="s">
        <v>708</v>
      </c>
      <c r="MK763" s="329" t="s">
        <v>708</v>
      </c>
      <c r="ML763" s="329" t="s">
        <v>708</v>
      </c>
      <c r="MM763" s="329" t="s">
        <v>708</v>
      </c>
      <c r="MN763" s="329" t="s">
        <v>708</v>
      </c>
      <c r="MO763" s="329" t="s">
        <v>708</v>
      </c>
      <c r="MP763" s="329" t="s">
        <v>708</v>
      </c>
      <c r="MQ763" s="329" t="s">
        <v>708</v>
      </c>
      <c r="MR763" s="329" t="s">
        <v>708</v>
      </c>
      <c r="MS763" s="329" t="s">
        <v>708</v>
      </c>
      <c r="MT763" s="329" t="s">
        <v>708</v>
      </c>
      <c r="MU763" s="329" t="s">
        <v>708</v>
      </c>
      <c r="MV763" s="329" t="s">
        <v>708</v>
      </c>
      <c r="MW763" s="329" t="s">
        <v>708</v>
      </c>
      <c r="MX763" s="329" t="s">
        <v>708</v>
      </c>
      <c r="MY763" s="329" t="s">
        <v>708</v>
      </c>
      <c r="MZ763" s="329" t="s">
        <v>708</v>
      </c>
      <c r="NA763" s="329" t="s">
        <v>708</v>
      </c>
      <c r="NB763" s="329" t="s">
        <v>708</v>
      </c>
      <c r="NC763" s="329" t="s">
        <v>708</v>
      </c>
      <c r="ND763" s="329" t="s">
        <v>708</v>
      </c>
      <c r="NE763" s="329" t="s">
        <v>708</v>
      </c>
      <c r="NF763" s="329" t="s">
        <v>708</v>
      </c>
      <c r="NG763" s="329" t="s">
        <v>708</v>
      </c>
      <c r="NH763" s="329" t="s">
        <v>708</v>
      </c>
      <c r="NI763" s="329" t="s">
        <v>708</v>
      </c>
      <c r="NJ763" s="329" t="s">
        <v>708</v>
      </c>
      <c r="NK763" s="329" t="s">
        <v>708</v>
      </c>
      <c r="NL763" s="329" t="s">
        <v>708</v>
      </c>
      <c r="NM763" s="329" t="s">
        <v>708</v>
      </c>
      <c r="NN763" s="329" t="s">
        <v>708</v>
      </c>
      <c r="NO763" s="329" t="s">
        <v>708</v>
      </c>
      <c r="NP763" s="329" t="s">
        <v>708</v>
      </c>
      <c r="NQ763" s="329" t="s">
        <v>708</v>
      </c>
      <c r="NR763" s="329" t="s">
        <v>708</v>
      </c>
      <c r="NS763" s="329" t="s">
        <v>708</v>
      </c>
      <c r="NT763" s="329" t="s">
        <v>708</v>
      </c>
      <c r="NU763" s="329" t="s">
        <v>708</v>
      </c>
      <c r="NV763" s="329" t="s">
        <v>708</v>
      </c>
      <c r="NW763" s="329" t="s">
        <v>708</v>
      </c>
      <c r="NX763" s="329" t="s">
        <v>708</v>
      </c>
      <c r="NY763" s="329" t="s">
        <v>708</v>
      </c>
      <c r="NZ763" s="329" t="s">
        <v>708</v>
      </c>
      <c r="OA763" s="329" t="s">
        <v>708</v>
      </c>
      <c r="OB763" s="329" t="s">
        <v>708</v>
      </c>
      <c r="OC763" s="329" t="s">
        <v>708</v>
      </c>
      <c r="OD763" s="329" t="s">
        <v>708</v>
      </c>
      <c r="OE763" s="329" t="s">
        <v>708</v>
      </c>
      <c r="OF763" s="329" t="s">
        <v>708</v>
      </c>
      <c r="OG763" s="329" t="s">
        <v>708</v>
      </c>
      <c r="OH763" s="329" t="s">
        <v>708</v>
      </c>
      <c r="OI763" s="329" t="s">
        <v>708</v>
      </c>
      <c r="OJ763" s="329" t="s">
        <v>708</v>
      </c>
      <c r="OK763" s="329" t="s">
        <v>708</v>
      </c>
      <c r="OL763" s="329" t="s">
        <v>708</v>
      </c>
      <c r="OM763" s="329" t="s">
        <v>708</v>
      </c>
      <c r="ON763" s="329" t="s">
        <v>708</v>
      </c>
      <c r="OO763" s="329" t="s">
        <v>708</v>
      </c>
      <c r="OP763" s="329" t="s">
        <v>708</v>
      </c>
      <c r="OQ763" s="329" t="s">
        <v>708</v>
      </c>
      <c r="OR763" s="329" t="s">
        <v>708</v>
      </c>
      <c r="OS763" s="329" t="s">
        <v>708</v>
      </c>
      <c r="OT763" s="329" t="s">
        <v>708</v>
      </c>
      <c r="OU763" s="329" t="s">
        <v>708</v>
      </c>
      <c r="OV763" s="329" t="s">
        <v>708</v>
      </c>
      <c r="OW763" s="329" t="s">
        <v>708</v>
      </c>
      <c r="OX763" s="329" t="s">
        <v>708</v>
      </c>
      <c r="OY763" s="329" t="s">
        <v>708</v>
      </c>
      <c r="OZ763" s="329" t="s">
        <v>708</v>
      </c>
      <c r="PA763" s="329" t="s">
        <v>708</v>
      </c>
      <c r="PB763" s="329" t="s">
        <v>708</v>
      </c>
      <c r="PC763" s="329" t="s">
        <v>708</v>
      </c>
      <c r="PD763" s="329" t="s">
        <v>708</v>
      </c>
      <c r="PE763" s="329" t="s">
        <v>708</v>
      </c>
      <c r="PF763" s="329" t="s">
        <v>708</v>
      </c>
      <c r="PG763" s="329" t="s">
        <v>708</v>
      </c>
      <c r="PH763" s="329" t="s">
        <v>708</v>
      </c>
      <c r="PI763" s="329" t="s">
        <v>708</v>
      </c>
      <c r="PJ763" s="329" t="s">
        <v>708</v>
      </c>
      <c r="PK763" s="329" t="s">
        <v>708</v>
      </c>
      <c r="PL763" s="329" t="s">
        <v>708</v>
      </c>
      <c r="PM763" s="329" t="s">
        <v>708</v>
      </c>
      <c r="PN763" s="329" t="s">
        <v>708</v>
      </c>
      <c r="PO763" s="329" t="s">
        <v>708</v>
      </c>
      <c r="PP763" s="329" t="s">
        <v>708</v>
      </c>
      <c r="PQ763" s="329" t="s">
        <v>708</v>
      </c>
      <c r="PR763" s="329" t="s">
        <v>708</v>
      </c>
      <c r="PS763" s="329" t="s">
        <v>708</v>
      </c>
      <c r="PT763" s="329" t="s">
        <v>708</v>
      </c>
      <c r="PU763" s="329" t="s">
        <v>708</v>
      </c>
      <c r="PV763" s="329" t="s">
        <v>708</v>
      </c>
      <c r="PW763" s="329" t="s">
        <v>708</v>
      </c>
      <c r="PX763" s="329" t="s">
        <v>708</v>
      </c>
      <c r="PY763" s="329" t="s">
        <v>708</v>
      </c>
      <c r="PZ763" s="329" t="s">
        <v>708</v>
      </c>
      <c r="QA763" s="329" t="s">
        <v>708</v>
      </c>
      <c r="QB763" s="329" t="s">
        <v>708</v>
      </c>
      <c r="QC763" s="329" t="s">
        <v>708</v>
      </c>
      <c r="QD763" s="329" t="s">
        <v>708</v>
      </c>
      <c r="QE763" s="329" t="s">
        <v>708</v>
      </c>
      <c r="QF763" s="329" t="s">
        <v>708</v>
      </c>
      <c r="QG763" s="329" t="s">
        <v>708</v>
      </c>
      <c r="QH763" s="329" t="s">
        <v>708</v>
      </c>
      <c r="QI763" s="329" t="s">
        <v>708</v>
      </c>
      <c r="QJ763" s="329" t="s">
        <v>708</v>
      </c>
      <c r="QK763" s="329" t="s">
        <v>708</v>
      </c>
      <c r="QL763" s="329" t="s">
        <v>708</v>
      </c>
      <c r="QM763" s="329" t="s">
        <v>708</v>
      </c>
      <c r="QN763" s="329" t="s">
        <v>708</v>
      </c>
      <c r="QO763" s="329" t="s">
        <v>708</v>
      </c>
      <c r="QP763" s="329" t="s">
        <v>708</v>
      </c>
      <c r="QQ763" s="329" t="s">
        <v>708</v>
      </c>
      <c r="QR763" s="329" t="s">
        <v>708</v>
      </c>
      <c r="QS763" s="329" t="s">
        <v>708</v>
      </c>
      <c r="QT763" s="329" t="s">
        <v>708</v>
      </c>
      <c r="QU763" s="329" t="s">
        <v>708</v>
      </c>
      <c r="QV763" s="329" t="s">
        <v>708</v>
      </c>
      <c r="QW763" s="329" t="s">
        <v>708</v>
      </c>
      <c r="QX763" s="329" t="s">
        <v>708</v>
      </c>
      <c r="QY763" s="329" t="s">
        <v>708</v>
      </c>
      <c r="QZ763" s="329" t="s">
        <v>708</v>
      </c>
      <c r="RA763" s="329" t="s">
        <v>708</v>
      </c>
      <c r="RB763" s="329" t="s">
        <v>708</v>
      </c>
      <c r="RC763" s="329" t="s">
        <v>708</v>
      </c>
      <c r="RD763" s="329" t="s">
        <v>708</v>
      </c>
      <c r="RE763" s="329" t="s">
        <v>708</v>
      </c>
      <c r="RF763" s="329" t="s">
        <v>708</v>
      </c>
      <c r="RG763" s="329" t="s">
        <v>708</v>
      </c>
      <c r="RH763" s="329" t="s">
        <v>708</v>
      </c>
      <c r="RI763" s="329" t="s">
        <v>708</v>
      </c>
      <c r="RJ763" s="329" t="s">
        <v>708</v>
      </c>
      <c r="RK763" s="329" t="s">
        <v>708</v>
      </c>
      <c r="RL763" s="329" t="s">
        <v>708</v>
      </c>
      <c r="RM763" s="329" t="s">
        <v>708</v>
      </c>
      <c r="RN763" s="329" t="s">
        <v>708</v>
      </c>
      <c r="RO763" s="329" t="s">
        <v>708</v>
      </c>
      <c r="RP763" s="329" t="s">
        <v>708</v>
      </c>
      <c r="RQ763" s="329" t="s">
        <v>708</v>
      </c>
      <c r="RR763" s="329" t="s">
        <v>708</v>
      </c>
      <c r="RS763" s="329" t="s">
        <v>708</v>
      </c>
      <c r="RT763" s="329" t="s">
        <v>708</v>
      </c>
      <c r="RU763" s="329" t="s">
        <v>708</v>
      </c>
      <c r="RV763" s="329" t="s">
        <v>708</v>
      </c>
      <c r="RW763" s="329" t="s">
        <v>708</v>
      </c>
      <c r="RX763" s="329" t="s">
        <v>708</v>
      </c>
      <c r="RY763" s="329" t="s">
        <v>708</v>
      </c>
      <c r="RZ763" s="329" t="s">
        <v>708</v>
      </c>
      <c r="SA763" s="329" t="s">
        <v>708</v>
      </c>
      <c r="SB763" s="329" t="s">
        <v>708</v>
      </c>
      <c r="SC763" s="329" t="s">
        <v>708</v>
      </c>
      <c r="SD763" s="329" t="s">
        <v>708</v>
      </c>
      <c r="SE763" s="329" t="s">
        <v>708</v>
      </c>
      <c r="SF763" s="329" t="s">
        <v>708</v>
      </c>
      <c r="SG763" s="329" t="s">
        <v>708</v>
      </c>
      <c r="SH763" s="329" t="s">
        <v>708</v>
      </c>
      <c r="SI763" s="329" t="s">
        <v>708</v>
      </c>
      <c r="SJ763" s="329" t="s">
        <v>708</v>
      </c>
      <c r="SK763" s="329" t="s">
        <v>708</v>
      </c>
      <c r="SL763" s="329" t="s">
        <v>708</v>
      </c>
      <c r="SM763" s="329" t="s">
        <v>708</v>
      </c>
      <c r="SN763" s="329" t="s">
        <v>708</v>
      </c>
      <c r="SO763" s="329" t="s">
        <v>708</v>
      </c>
      <c r="SP763" s="329" t="s">
        <v>708</v>
      </c>
      <c r="SQ763" s="329" t="s">
        <v>708</v>
      </c>
      <c r="SR763" s="329" t="s">
        <v>708</v>
      </c>
      <c r="SS763" s="329" t="s">
        <v>708</v>
      </c>
      <c r="ST763" s="329" t="s">
        <v>708</v>
      </c>
      <c r="SU763" s="329" t="s">
        <v>708</v>
      </c>
      <c r="SV763" s="329" t="s">
        <v>708</v>
      </c>
      <c r="SW763" s="329" t="s">
        <v>708</v>
      </c>
      <c r="SX763" s="329" t="s">
        <v>708</v>
      </c>
      <c r="SY763" s="329" t="s">
        <v>708</v>
      </c>
      <c r="SZ763" s="329" t="s">
        <v>708</v>
      </c>
      <c r="TA763" s="329" t="s">
        <v>708</v>
      </c>
      <c r="TB763" s="329" t="s">
        <v>708</v>
      </c>
      <c r="TC763" s="329" t="s">
        <v>708</v>
      </c>
      <c r="TD763" s="329" t="s">
        <v>708</v>
      </c>
      <c r="TE763" s="329" t="s">
        <v>708</v>
      </c>
      <c r="TF763" s="329" t="s">
        <v>708</v>
      </c>
      <c r="TG763" s="329" t="s">
        <v>708</v>
      </c>
      <c r="TH763" s="329" t="s">
        <v>708</v>
      </c>
      <c r="TI763" s="329" t="s">
        <v>708</v>
      </c>
      <c r="TJ763" s="329" t="s">
        <v>708</v>
      </c>
      <c r="TK763" s="329" t="s">
        <v>708</v>
      </c>
      <c r="TL763" s="329" t="s">
        <v>708</v>
      </c>
      <c r="TM763" s="329" t="s">
        <v>708</v>
      </c>
      <c r="TN763" s="329" t="s">
        <v>708</v>
      </c>
      <c r="TO763" s="329" t="s">
        <v>708</v>
      </c>
      <c r="TP763" s="329" t="s">
        <v>708</v>
      </c>
      <c r="TQ763" s="329" t="s">
        <v>708</v>
      </c>
      <c r="TR763" s="329" t="s">
        <v>708</v>
      </c>
      <c r="TS763" s="329" t="s">
        <v>708</v>
      </c>
      <c r="TT763" s="329" t="s">
        <v>708</v>
      </c>
      <c r="TU763" s="329" t="s">
        <v>708</v>
      </c>
      <c r="TV763" s="329" t="s">
        <v>708</v>
      </c>
      <c r="TW763" s="329" t="s">
        <v>708</v>
      </c>
      <c r="TX763" s="329" t="s">
        <v>708</v>
      </c>
      <c r="TY763" s="329" t="s">
        <v>708</v>
      </c>
      <c r="TZ763" s="329" t="s">
        <v>708</v>
      </c>
      <c r="UA763" s="329" t="s">
        <v>708</v>
      </c>
      <c r="UB763" s="329" t="s">
        <v>708</v>
      </c>
      <c r="UC763" s="329" t="s">
        <v>708</v>
      </c>
      <c r="UD763" s="329" t="s">
        <v>708</v>
      </c>
      <c r="UE763" s="329" t="s">
        <v>708</v>
      </c>
      <c r="UF763" s="329" t="s">
        <v>708</v>
      </c>
      <c r="UG763" s="329" t="s">
        <v>708</v>
      </c>
      <c r="UH763" s="329" t="s">
        <v>708</v>
      </c>
      <c r="UI763" s="329" t="s">
        <v>708</v>
      </c>
      <c r="UJ763" s="329" t="s">
        <v>708</v>
      </c>
      <c r="UK763" s="329" t="s">
        <v>708</v>
      </c>
      <c r="UL763" s="329" t="s">
        <v>708</v>
      </c>
      <c r="UM763" s="329" t="s">
        <v>708</v>
      </c>
      <c r="UN763" s="329" t="s">
        <v>708</v>
      </c>
      <c r="UO763" s="329" t="s">
        <v>708</v>
      </c>
      <c r="UP763" s="329" t="s">
        <v>708</v>
      </c>
      <c r="UQ763" s="329" t="s">
        <v>708</v>
      </c>
      <c r="UR763" s="329" t="s">
        <v>708</v>
      </c>
      <c r="US763" s="329" t="s">
        <v>708</v>
      </c>
      <c r="UT763" s="329" t="s">
        <v>708</v>
      </c>
      <c r="UU763" s="329" t="s">
        <v>708</v>
      </c>
      <c r="UV763" s="329" t="s">
        <v>708</v>
      </c>
      <c r="UW763" s="329" t="s">
        <v>708</v>
      </c>
      <c r="UX763" s="329" t="s">
        <v>708</v>
      </c>
      <c r="UY763" s="329" t="s">
        <v>708</v>
      </c>
      <c r="UZ763" s="329" t="s">
        <v>708</v>
      </c>
      <c r="VA763" s="329" t="s">
        <v>708</v>
      </c>
      <c r="VB763" s="329" t="s">
        <v>708</v>
      </c>
      <c r="VC763" s="329" t="s">
        <v>708</v>
      </c>
      <c r="VD763" s="329" t="s">
        <v>708</v>
      </c>
      <c r="VE763" s="329" t="s">
        <v>708</v>
      </c>
      <c r="VF763" s="329" t="s">
        <v>708</v>
      </c>
      <c r="VG763" s="329" t="s">
        <v>708</v>
      </c>
      <c r="VH763" s="329" t="s">
        <v>708</v>
      </c>
      <c r="VI763" s="329" t="s">
        <v>708</v>
      </c>
      <c r="VJ763" s="329" t="s">
        <v>708</v>
      </c>
      <c r="VK763" s="329" t="s">
        <v>708</v>
      </c>
      <c r="VL763" s="329" t="s">
        <v>708</v>
      </c>
      <c r="VM763" s="329" t="s">
        <v>708</v>
      </c>
      <c r="VN763" s="329" t="s">
        <v>708</v>
      </c>
      <c r="VO763" s="329" t="s">
        <v>708</v>
      </c>
      <c r="VP763" s="329" t="s">
        <v>708</v>
      </c>
      <c r="VQ763" s="329" t="s">
        <v>708</v>
      </c>
      <c r="VR763" s="329" t="s">
        <v>708</v>
      </c>
      <c r="VS763" s="329" t="s">
        <v>708</v>
      </c>
      <c r="VT763" s="329" t="s">
        <v>708</v>
      </c>
      <c r="VU763" s="329" t="s">
        <v>708</v>
      </c>
      <c r="VV763" s="329" t="s">
        <v>708</v>
      </c>
      <c r="VW763" s="329" t="s">
        <v>708</v>
      </c>
      <c r="VX763" s="329" t="s">
        <v>708</v>
      </c>
      <c r="VY763" s="329" t="s">
        <v>708</v>
      </c>
      <c r="VZ763" s="329" t="s">
        <v>708</v>
      </c>
      <c r="WA763" s="329" t="s">
        <v>708</v>
      </c>
      <c r="WB763" s="329" t="s">
        <v>708</v>
      </c>
      <c r="WC763" s="329" t="s">
        <v>708</v>
      </c>
      <c r="WD763" s="329" t="s">
        <v>708</v>
      </c>
      <c r="WE763" s="329" t="s">
        <v>708</v>
      </c>
      <c r="WF763" s="329" t="s">
        <v>708</v>
      </c>
      <c r="WG763" s="329" t="s">
        <v>708</v>
      </c>
      <c r="WH763" s="329" t="s">
        <v>708</v>
      </c>
      <c r="WI763" s="329" t="s">
        <v>708</v>
      </c>
      <c r="WJ763" s="329" t="s">
        <v>708</v>
      </c>
      <c r="WK763" s="329" t="s">
        <v>708</v>
      </c>
      <c r="WL763" s="329" t="s">
        <v>708</v>
      </c>
      <c r="WM763" s="329" t="s">
        <v>708</v>
      </c>
      <c r="WN763" s="329" t="s">
        <v>708</v>
      </c>
      <c r="WO763" s="329" t="s">
        <v>708</v>
      </c>
      <c r="WP763" s="329" t="s">
        <v>708</v>
      </c>
      <c r="WQ763" s="329" t="s">
        <v>708</v>
      </c>
      <c r="WR763" s="329" t="s">
        <v>708</v>
      </c>
      <c r="WS763" s="329" t="s">
        <v>708</v>
      </c>
      <c r="WT763" s="329" t="s">
        <v>708</v>
      </c>
      <c r="WU763" s="329" t="s">
        <v>708</v>
      </c>
      <c r="WV763" s="329" t="s">
        <v>708</v>
      </c>
      <c r="WW763" s="329" t="s">
        <v>708</v>
      </c>
      <c r="WX763" s="329" t="s">
        <v>708</v>
      </c>
      <c r="WY763" s="329" t="s">
        <v>708</v>
      </c>
      <c r="WZ763" s="329" t="s">
        <v>708</v>
      </c>
      <c r="XA763" s="329" t="s">
        <v>708</v>
      </c>
      <c r="XB763" s="329" t="s">
        <v>708</v>
      </c>
      <c r="XC763" s="329" t="s">
        <v>708</v>
      </c>
      <c r="XD763" s="329" t="s">
        <v>708</v>
      </c>
      <c r="XE763" s="329" t="s">
        <v>708</v>
      </c>
      <c r="XF763" s="329" t="s">
        <v>708</v>
      </c>
      <c r="XG763" s="329" t="s">
        <v>708</v>
      </c>
      <c r="XH763" s="329" t="s">
        <v>708</v>
      </c>
      <c r="XI763" s="329" t="s">
        <v>708</v>
      </c>
      <c r="XJ763" s="329" t="s">
        <v>708</v>
      </c>
      <c r="XK763" s="329" t="s">
        <v>708</v>
      </c>
      <c r="XL763" s="329" t="s">
        <v>708</v>
      </c>
      <c r="XM763" s="329" t="s">
        <v>708</v>
      </c>
      <c r="XN763" s="329" t="s">
        <v>708</v>
      </c>
      <c r="XO763" s="329" t="s">
        <v>708</v>
      </c>
      <c r="XP763" s="329" t="s">
        <v>708</v>
      </c>
      <c r="XQ763" s="329" t="s">
        <v>708</v>
      </c>
      <c r="XR763" s="329" t="s">
        <v>708</v>
      </c>
      <c r="XS763" s="329" t="s">
        <v>708</v>
      </c>
      <c r="XT763" s="329" t="s">
        <v>708</v>
      </c>
      <c r="XU763" s="329" t="s">
        <v>708</v>
      </c>
      <c r="XV763" s="329" t="s">
        <v>708</v>
      </c>
      <c r="XW763" s="329" t="s">
        <v>708</v>
      </c>
      <c r="XX763" s="329" t="s">
        <v>708</v>
      </c>
      <c r="XY763" s="329" t="s">
        <v>708</v>
      </c>
      <c r="XZ763" s="329" t="s">
        <v>708</v>
      </c>
      <c r="YA763" s="329" t="s">
        <v>708</v>
      </c>
      <c r="YB763" s="329" t="s">
        <v>708</v>
      </c>
      <c r="YC763" s="329" t="s">
        <v>708</v>
      </c>
      <c r="YD763" s="329" t="s">
        <v>708</v>
      </c>
      <c r="YE763" s="329" t="s">
        <v>708</v>
      </c>
      <c r="YF763" s="329" t="s">
        <v>708</v>
      </c>
      <c r="YG763" s="329" t="s">
        <v>708</v>
      </c>
      <c r="YH763" s="329" t="s">
        <v>708</v>
      </c>
      <c r="YI763" s="329" t="s">
        <v>708</v>
      </c>
      <c r="YJ763" s="329" t="s">
        <v>708</v>
      </c>
      <c r="YK763" s="329" t="s">
        <v>708</v>
      </c>
      <c r="YL763" s="329" t="s">
        <v>708</v>
      </c>
      <c r="YM763" s="329" t="s">
        <v>708</v>
      </c>
      <c r="YN763" s="329" t="s">
        <v>708</v>
      </c>
      <c r="YO763" s="329" t="s">
        <v>708</v>
      </c>
      <c r="YP763" s="329" t="s">
        <v>708</v>
      </c>
      <c r="YQ763" s="329" t="s">
        <v>708</v>
      </c>
      <c r="YR763" s="329" t="s">
        <v>708</v>
      </c>
      <c r="YS763" s="329" t="s">
        <v>708</v>
      </c>
      <c r="YT763" s="329" t="s">
        <v>708</v>
      </c>
      <c r="YU763" s="329" t="s">
        <v>708</v>
      </c>
      <c r="YV763" s="329" t="s">
        <v>708</v>
      </c>
      <c r="YW763" s="329" t="s">
        <v>708</v>
      </c>
      <c r="YX763" s="329" t="s">
        <v>708</v>
      </c>
      <c r="YY763" s="329" t="s">
        <v>708</v>
      </c>
      <c r="YZ763" s="329" t="s">
        <v>708</v>
      </c>
      <c r="ZA763" s="329" t="s">
        <v>708</v>
      </c>
      <c r="ZB763" s="329" t="s">
        <v>708</v>
      </c>
      <c r="ZC763" s="329" t="s">
        <v>708</v>
      </c>
      <c r="ZD763" s="329" t="s">
        <v>708</v>
      </c>
      <c r="ZE763" s="329" t="s">
        <v>708</v>
      </c>
      <c r="ZF763" s="329" t="s">
        <v>708</v>
      </c>
      <c r="ZG763" s="329" t="s">
        <v>708</v>
      </c>
      <c r="ZH763" s="329" t="s">
        <v>708</v>
      </c>
      <c r="ZI763" s="329" t="s">
        <v>708</v>
      </c>
      <c r="ZJ763" s="329" t="s">
        <v>708</v>
      </c>
      <c r="ZK763" s="329" t="s">
        <v>708</v>
      </c>
      <c r="ZL763" s="329" t="s">
        <v>708</v>
      </c>
      <c r="ZM763" s="329" t="s">
        <v>708</v>
      </c>
      <c r="ZN763" s="329" t="s">
        <v>708</v>
      </c>
      <c r="ZO763" s="329" t="s">
        <v>708</v>
      </c>
      <c r="ZP763" s="329" t="s">
        <v>708</v>
      </c>
      <c r="ZQ763" s="329" t="s">
        <v>708</v>
      </c>
      <c r="ZR763" s="329" t="s">
        <v>708</v>
      </c>
      <c r="ZS763" s="329" t="s">
        <v>708</v>
      </c>
      <c r="ZT763" s="329" t="s">
        <v>708</v>
      </c>
      <c r="ZU763" s="329" t="s">
        <v>708</v>
      </c>
      <c r="ZV763" s="329" t="s">
        <v>708</v>
      </c>
      <c r="ZW763" s="329" t="s">
        <v>708</v>
      </c>
      <c r="ZX763" s="329" t="s">
        <v>708</v>
      </c>
      <c r="ZY763" s="329" t="s">
        <v>708</v>
      </c>
      <c r="ZZ763" s="329" t="s">
        <v>708</v>
      </c>
      <c r="AAA763" s="329" t="s">
        <v>708</v>
      </c>
      <c r="AAB763" s="329" t="s">
        <v>708</v>
      </c>
      <c r="AAC763" s="329" t="s">
        <v>708</v>
      </c>
      <c r="AAD763" s="329" t="s">
        <v>708</v>
      </c>
      <c r="AAE763" s="329" t="s">
        <v>708</v>
      </c>
      <c r="AAF763" s="329" t="s">
        <v>708</v>
      </c>
      <c r="AAG763" s="329" t="s">
        <v>708</v>
      </c>
      <c r="AAH763" s="329" t="s">
        <v>708</v>
      </c>
      <c r="AAI763" s="329" t="s">
        <v>708</v>
      </c>
      <c r="AAJ763" s="329" t="s">
        <v>708</v>
      </c>
      <c r="AAK763" s="329" t="s">
        <v>708</v>
      </c>
      <c r="AAL763" s="329" t="s">
        <v>708</v>
      </c>
      <c r="AAM763" s="329" t="s">
        <v>708</v>
      </c>
      <c r="AAN763" s="329" t="s">
        <v>708</v>
      </c>
      <c r="AAO763" s="329" t="s">
        <v>708</v>
      </c>
      <c r="AAP763" s="329" t="s">
        <v>708</v>
      </c>
      <c r="AAQ763" s="329" t="s">
        <v>708</v>
      </c>
      <c r="AAR763" s="329" t="s">
        <v>708</v>
      </c>
      <c r="AAS763" s="329" t="s">
        <v>708</v>
      </c>
      <c r="AAT763" s="329" t="s">
        <v>708</v>
      </c>
      <c r="AAU763" s="329" t="s">
        <v>708</v>
      </c>
      <c r="AAV763" s="329" t="s">
        <v>708</v>
      </c>
      <c r="AAW763" s="329" t="s">
        <v>708</v>
      </c>
      <c r="AAX763" s="329" t="s">
        <v>708</v>
      </c>
      <c r="AAY763" s="329" t="s">
        <v>708</v>
      </c>
      <c r="AAZ763" s="329" t="s">
        <v>708</v>
      </c>
      <c r="ABA763" s="329" t="s">
        <v>708</v>
      </c>
      <c r="ABB763" s="329" t="s">
        <v>708</v>
      </c>
      <c r="ABC763" s="329" t="s">
        <v>708</v>
      </c>
      <c r="ABD763" s="329" t="s">
        <v>708</v>
      </c>
      <c r="ABE763" s="329" t="s">
        <v>708</v>
      </c>
      <c r="ABF763" s="329" t="s">
        <v>708</v>
      </c>
      <c r="ABG763" s="329" t="s">
        <v>708</v>
      </c>
      <c r="ABH763" s="329" t="s">
        <v>708</v>
      </c>
      <c r="ABI763" s="329" t="s">
        <v>708</v>
      </c>
      <c r="ABJ763" s="329" t="s">
        <v>708</v>
      </c>
      <c r="ABK763" s="329" t="s">
        <v>708</v>
      </c>
      <c r="ABL763" s="329" t="s">
        <v>708</v>
      </c>
      <c r="ABM763" s="329" t="s">
        <v>708</v>
      </c>
      <c r="ABN763" s="329" t="s">
        <v>708</v>
      </c>
      <c r="ABO763" s="329" t="s">
        <v>708</v>
      </c>
      <c r="ABP763" s="329" t="s">
        <v>708</v>
      </c>
      <c r="ABQ763" s="329" t="s">
        <v>708</v>
      </c>
      <c r="ABR763" s="329" t="s">
        <v>708</v>
      </c>
      <c r="ABS763" s="329" t="s">
        <v>708</v>
      </c>
      <c r="ABT763" s="329" t="s">
        <v>708</v>
      </c>
      <c r="ABU763" s="329" t="s">
        <v>708</v>
      </c>
      <c r="ABV763" s="329" t="s">
        <v>708</v>
      </c>
      <c r="ABW763" s="329" t="s">
        <v>708</v>
      </c>
      <c r="ABX763" s="329" t="s">
        <v>708</v>
      </c>
      <c r="ABY763" s="329" t="s">
        <v>708</v>
      </c>
      <c r="ABZ763" s="329" t="s">
        <v>708</v>
      </c>
      <c r="ACA763" s="329" t="s">
        <v>708</v>
      </c>
      <c r="ACB763" s="329" t="s">
        <v>708</v>
      </c>
      <c r="ACC763" s="329" t="s">
        <v>708</v>
      </c>
      <c r="ACD763" s="329" t="s">
        <v>708</v>
      </c>
      <c r="ACE763" s="329" t="s">
        <v>708</v>
      </c>
      <c r="ACF763" s="329" t="s">
        <v>708</v>
      </c>
      <c r="ACG763" s="329" t="s">
        <v>708</v>
      </c>
      <c r="ACH763" s="329" t="s">
        <v>708</v>
      </c>
      <c r="ACI763" s="329" t="s">
        <v>708</v>
      </c>
      <c r="ACJ763" s="329" t="s">
        <v>708</v>
      </c>
      <c r="ACK763" s="329" t="s">
        <v>708</v>
      </c>
      <c r="ACL763" s="329" t="s">
        <v>708</v>
      </c>
      <c r="ACM763" s="329" t="s">
        <v>708</v>
      </c>
      <c r="ACN763" s="329" t="s">
        <v>708</v>
      </c>
      <c r="ACO763" s="329" t="s">
        <v>708</v>
      </c>
      <c r="ACP763" s="329" t="s">
        <v>708</v>
      </c>
      <c r="ACQ763" s="329" t="s">
        <v>708</v>
      </c>
      <c r="ACR763" s="329" t="s">
        <v>708</v>
      </c>
      <c r="ACS763" s="329" t="s">
        <v>708</v>
      </c>
      <c r="ACT763" s="329" t="s">
        <v>708</v>
      </c>
      <c r="ACU763" s="329" t="s">
        <v>708</v>
      </c>
      <c r="ACV763" s="329" t="s">
        <v>708</v>
      </c>
      <c r="ACW763" s="329" t="s">
        <v>708</v>
      </c>
      <c r="ACX763" s="329" t="s">
        <v>708</v>
      </c>
      <c r="ACY763" s="329" t="s">
        <v>708</v>
      </c>
      <c r="ACZ763" s="329" t="s">
        <v>708</v>
      </c>
      <c r="ADA763" s="329" t="s">
        <v>708</v>
      </c>
      <c r="ADB763" s="329" t="s">
        <v>708</v>
      </c>
      <c r="ADC763" s="329" t="s">
        <v>708</v>
      </c>
      <c r="ADD763" s="329" t="s">
        <v>708</v>
      </c>
      <c r="ADE763" s="329" t="s">
        <v>708</v>
      </c>
      <c r="ADF763" s="329" t="s">
        <v>708</v>
      </c>
      <c r="ADG763" s="329" t="s">
        <v>708</v>
      </c>
      <c r="ADH763" s="329" t="s">
        <v>708</v>
      </c>
      <c r="ADI763" s="329" t="s">
        <v>708</v>
      </c>
      <c r="ADJ763" s="329" t="s">
        <v>708</v>
      </c>
      <c r="ADK763" s="329" t="s">
        <v>708</v>
      </c>
      <c r="ADL763" s="329" t="s">
        <v>708</v>
      </c>
      <c r="ADM763" s="329" t="s">
        <v>708</v>
      </c>
      <c r="ADN763" s="329" t="s">
        <v>708</v>
      </c>
      <c r="ADO763" s="329" t="s">
        <v>708</v>
      </c>
      <c r="ADP763" s="329" t="s">
        <v>708</v>
      </c>
      <c r="ADQ763" s="329" t="s">
        <v>708</v>
      </c>
      <c r="ADR763" s="329" t="s">
        <v>708</v>
      </c>
      <c r="ADS763" s="329" t="s">
        <v>708</v>
      </c>
      <c r="ADT763" s="329" t="s">
        <v>708</v>
      </c>
      <c r="ADU763" s="329" t="s">
        <v>708</v>
      </c>
      <c r="ADV763" s="329" t="s">
        <v>708</v>
      </c>
      <c r="ADW763" s="329" t="s">
        <v>708</v>
      </c>
      <c r="ADX763" s="329" t="s">
        <v>708</v>
      </c>
      <c r="ADY763" s="329" t="s">
        <v>708</v>
      </c>
      <c r="ADZ763" s="329" t="s">
        <v>708</v>
      </c>
      <c r="AEA763" s="329" t="s">
        <v>708</v>
      </c>
      <c r="AEB763" s="329" t="s">
        <v>708</v>
      </c>
      <c r="AEC763" s="329" t="s">
        <v>708</v>
      </c>
      <c r="AED763" s="329" t="s">
        <v>708</v>
      </c>
      <c r="AEE763" s="329" t="s">
        <v>708</v>
      </c>
      <c r="AEF763" s="329" t="s">
        <v>708</v>
      </c>
      <c r="AEG763" s="329" t="s">
        <v>708</v>
      </c>
      <c r="AEH763" s="329" t="s">
        <v>708</v>
      </c>
      <c r="AEI763" s="329" t="s">
        <v>708</v>
      </c>
      <c r="AEJ763" s="329" t="s">
        <v>708</v>
      </c>
      <c r="AEK763" s="329" t="s">
        <v>708</v>
      </c>
      <c r="AEL763" s="329" t="s">
        <v>708</v>
      </c>
      <c r="AEM763" s="329" t="s">
        <v>708</v>
      </c>
      <c r="AEN763" s="329" t="s">
        <v>708</v>
      </c>
      <c r="AEO763" s="329" t="s">
        <v>708</v>
      </c>
      <c r="AEP763" s="329" t="s">
        <v>708</v>
      </c>
      <c r="AEQ763" s="329" t="s">
        <v>708</v>
      </c>
      <c r="AER763" s="329" t="s">
        <v>708</v>
      </c>
      <c r="AES763" s="329" t="s">
        <v>708</v>
      </c>
      <c r="AET763" s="329" t="s">
        <v>708</v>
      </c>
      <c r="AEU763" s="329" t="s">
        <v>708</v>
      </c>
      <c r="AEV763" s="329" t="s">
        <v>708</v>
      </c>
      <c r="AEW763" s="329" t="s">
        <v>708</v>
      </c>
      <c r="AEX763" s="329" t="s">
        <v>708</v>
      </c>
      <c r="AEY763" s="329" t="s">
        <v>708</v>
      </c>
      <c r="AEZ763" s="329" t="s">
        <v>708</v>
      </c>
      <c r="AFA763" s="329" t="s">
        <v>708</v>
      </c>
      <c r="AFB763" s="329" t="s">
        <v>708</v>
      </c>
      <c r="AFC763" s="329" t="s">
        <v>708</v>
      </c>
      <c r="AFD763" s="329" t="s">
        <v>708</v>
      </c>
      <c r="AFE763" s="329" t="s">
        <v>708</v>
      </c>
      <c r="AFF763" s="329" t="s">
        <v>708</v>
      </c>
      <c r="AFG763" s="329" t="s">
        <v>708</v>
      </c>
      <c r="AFH763" s="329" t="s">
        <v>708</v>
      </c>
      <c r="AFI763" s="329" t="s">
        <v>708</v>
      </c>
      <c r="AFJ763" s="329" t="s">
        <v>708</v>
      </c>
      <c r="AFK763" s="329" t="s">
        <v>708</v>
      </c>
      <c r="AFL763" s="329" t="s">
        <v>708</v>
      </c>
      <c r="AFM763" s="329" t="s">
        <v>708</v>
      </c>
      <c r="AFN763" s="329" t="s">
        <v>708</v>
      </c>
      <c r="AFO763" s="329" t="s">
        <v>708</v>
      </c>
      <c r="AFP763" s="329" t="s">
        <v>708</v>
      </c>
      <c r="AFQ763" s="329" t="s">
        <v>708</v>
      </c>
      <c r="AFR763" s="329" t="s">
        <v>708</v>
      </c>
      <c r="AFS763" s="329" t="s">
        <v>708</v>
      </c>
      <c r="AFT763" s="329" t="s">
        <v>708</v>
      </c>
      <c r="AFU763" s="329" t="s">
        <v>708</v>
      </c>
      <c r="AFV763" s="329" t="s">
        <v>708</v>
      </c>
      <c r="AFW763" s="329" t="s">
        <v>708</v>
      </c>
      <c r="AFX763" s="329" t="s">
        <v>708</v>
      </c>
      <c r="AFY763" s="329" t="s">
        <v>708</v>
      </c>
      <c r="AFZ763" s="329" t="s">
        <v>708</v>
      </c>
      <c r="AGA763" s="329" t="s">
        <v>708</v>
      </c>
      <c r="AGB763" s="329" t="s">
        <v>708</v>
      </c>
      <c r="AGC763" s="329" t="s">
        <v>708</v>
      </c>
      <c r="AGD763" s="329" t="s">
        <v>708</v>
      </c>
      <c r="AGE763" s="329" t="s">
        <v>708</v>
      </c>
      <c r="AGF763" s="329" t="s">
        <v>708</v>
      </c>
      <c r="AGG763" s="329" t="s">
        <v>708</v>
      </c>
      <c r="AGH763" s="329" t="s">
        <v>708</v>
      </c>
      <c r="AGI763" s="329" t="s">
        <v>708</v>
      </c>
      <c r="AGJ763" s="329" t="s">
        <v>708</v>
      </c>
      <c r="AGK763" s="329" t="s">
        <v>708</v>
      </c>
      <c r="AGL763" s="329" t="s">
        <v>708</v>
      </c>
      <c r="AGM763" s="329" t="s">
        <v>708</v>
      </c>
      <c r="AGN763" s="329" t="s">
        <v>708</v>
      </c>
      <c r="AGO763" s="329" t="s">
        <v>708</v>
      </c>
      <c r="AGP763" s="329" t="s">
        <v>708</v>
      </c>
      <c r="AGQ763" s="329" t="s">
        <v>708</v>
      </c>
      <c r="AGR763" s="329" t="s">
        <v>708</v>
      </c>
      <c r="AGS763" s="329" t="s">
        <v>708</v>
      </c>
      <c r="AGT763" s="329" t="s">
        <v>708</v>
      </c>
      <c r="AGU763" s="329" t="s">
        <v>708</v>
      </c>
      <c r="AGV763" s="329" t="s">
        <v>708</v>
      </c>
      <c r="AGW763" s="329" t="s">
        <v>708</v>
      </c>
      <c r="AGX763" s="329" t="s">
        <v>708</v>
      </c>
      <c r="AGY763" s="329" t="s">
        <v>708</v>
      </c>
      <c r="AGZ763" s="329" t="s">
        <v>708</v>
      </c>
      <c r="AHA763" s="329" t="s">
        <v>708</v>
      </c>
      <c r="AHB763" s="329" t="s">
        <v>708</v>
      </c>
      <c r="AHC763" s="329" t="s">
        <v>708</v>
      </c>
      <c r="AHD763" s="329" t="s">
        <v>708</v>
      </c>
      <c r="AHE763" s="329" t="s">
        <v>708</v>
      </c>
      <c r="AHF763" s="329" t="s">
        <v>708</v>
      </c>
      <c r="AHG763" s="329" t="s">
        <v>708</v>
      </c>
      <c r="AHH763" s="329" t="s">
        <v>708</v>
      </c>
      <c r="AHI763" s="329" t="s">
        <v>708</v>
      </c>
      <c r="AHJ763" s="329" t="s">
        <v>708</v>
      </c>
      <c r="AHK763" s="329" t="s">
        <v>708</v>
      </c>
      <c r="AHL763" s="329" t="s">
        <v>708</v>
      </c>
      <c r="AHM763" s="329" t="s">
        <v>708</v>
      </c>
      <c r="AHN763" s="329" t="s">
        <v>708</v>
      </c>
      <c r="AHO763" s="329" t="s">
        <v>708</v>
      </c>
      <c r="AHP763" s="329" t="s">
        <v>708</v>
      </c>
      <c r="AHQ763" s="329" t="s">
        <v>708</v>
      </c>
      <c r="AHR763" s="329" t="s">
        <v>708</v>
      </c>
      <c r="AHS763" s="329" t="s">
        <v>708</v>
      </c>
      <c r="AHT763" s="329" t="s">
        <v>708</v>
      </c>
      <c r="AHU763" s="329" t="s">
        <v>708</v>
      </c>
      <c r="AHV763" s="329" t="s">
        <v>708</v>
      </c>
      <c r="AHW763" s="329" t="s">
        <v>708</v>
      </c>
      <c r="AHX763" s="329" t="s">
        <v>708</v>
      </c>
      <c r="AHY763" s="329" t="s">
        <v>708</v>
      </c>
      <c r="AHZ763" s="329" t="s">
        <v>708</v>
      </c>
      <c r="AIA763" s="329" t="s">
        <v>708</v>
      </c>
      <c r="AIB763" s="329" t="s">
        <v>708</v>
      </c>
      <c r="AIC763" s="329" t="s">
        <v>708</v>
      </c>
      <c r="AID763" s="329" t="s">
        <v>708</v>
      </c>
      <c r="AIE763" s="329" t="s">
        <v>708</v>
      </c>
      <c r="AIF763" s="329" t="s">
        <v>708</v>
      </c>
      <c r="AIG763" s="329" t="s">
        <v>708</v>
      </c>
      <c r="AIH763" s="329" t="s">
        <v>708</v>
      </c>
      <c r="AII763" s="329" t="s">
        <v>708</v>
      </c>
      <c r="AIJ763" s="329" t="s">
        <v>708</v>
      </c>
      <c r="AIK763" s="329" t="s">
        <v>708</v>
      </c>
      <c r="AIL763" s="329" t="s">
        <v>708</v>
      </c>
      <c r="AIM763" s="329" t="s">
        <v>708</v>
      </c>
      <c r="AIN763" s="329" t="s">
        <v>708</v>
      </c>
      <c r="AIO763" s="329" t="s">
        <v>708</v>
      </c>
      <c r="AIP763" s="329" t="s">
        <v>708</v>
      </c>
      <c r="AIQ763" s="329" t="s">
        <v>708</v>
      </c>
      <c r="AIR763" s="329" t="s">
        <v>708</v>
      </c>
      <c r="AIS763" s="329" t="s">
        <v>708</v>
      </c>
      <c r="AIT763" s="329" t="s">
        <v>708</v>
      </c>
      <c r="AIU763" s="329" t="s">
        <v>708</v>
      </c>
      <c r="AIV763" s="329" t="s">
        <v>708</v>
      </c>
      <c r="AIW763" s="329" t="s">
        <v>708</v>
      </c>
      <c r="AIX763" s="329" t="s">
        <v>708</v>
      </c>
      <c r="AIY763" s="329" t="s">
        <v>708</v>
      </c>
      <c r="AIZ763" s="329" t="s">
        <v>708</v>
      </c>
      <c r="AJA763" s="329" t="s">
        <v>708</v>
      </c>
      <c r="AJB763" s="329" t="s">
        <v>708</v>
      </c>
      <c r="AJC763" s="329" t="s">
        <v>708</v>
      </c>
      <c r="AJD763" s="329" t="s">
        <v>708</v>
      </c>
      <c r="AJE763" s="329" t="s">
        <v>708</v>
      </c>
      <c r="AJF763" s="329" t="s">
        <v>708</v>
      </c>
      <c r="AJG763" s="329" t="s">
        <v>708</v>
      </c>
      <c r="AJH763" s="329" t="s">
        <v>708</v>
      </c>
      <c r="AJI763" s="329" t="s">
        <v>708</v>
      </c>
      <c r="AJJ763" s="329" t="s">
        <v>708</v>
      </c>
      <c r="AJK763" s="329" t="s">
        <v>708</v>
      </c>
      <c r="AJL763" s="329" t="s">
        <v>708</v>
      </c>
      <c r="AJM763" s="329" t="s">
        <v>708</v>
      </c>
      <c r="AJN763" s="329" t="s">
        <v>708</v>
      </c>
      <c r="AJO763" s="329" t="s">
        <v>708</v>
      </c>
      <c r="AJP763" s="329" t="s">
        <v>708</v>
      </c>
      <c r="AJQ763" s="329" t="s">
        <v>708</v>
      </c>
      <c r="AJR763" s="329" t="s">
        <v>708</v>
      </c>
      <c r="AJS763" s="329" t="s">
        <v>708</v>
      </c>
      <c r="AJT763" s="329" t="s">
        <v>708</v>
      </c>
      <c r="AJU763" s="329" t="s">
        <v>708</v>
      </c>
      <c r="AJV763" s="329" t="s">
        <v>708</v>
      </c>
      <c r="AJW763" s="329" t="s">
        <v>708</v>
      </c>
      <c r="AJX763" s="329" t="s">
        <v>708</v>
      </c>
      <c r="AJY763" s="329" t="s">
        <v>708</v>
      </c>
      <c r="AJZ763" s="329" t="s">
        <v>708</v>
      </c>
      <c r="AKA763" s="329" t="s">
        <v>708</v>
      </c>
      <c r="AKB763" s="329" t="s">
        <v>708</v>
      </c>
      <c r="AKC763" s="329" t="s">
        <v>708</v>
      </c>
      <c r="AKD763" s="329" t="s">
        <v>708</v>
      </c>
      <c r="AKE763" s="329" t="s">
        <v>708</v>
      </c>
      <c r="AKF763" s="329" t="s">
        <v>708</v>
      </c>
      <c r="AKG763" s="329" t="s">
        <v>708</v>
      </c>
      <c r="AKH763" s="329" t="s">
        <v>708</v>
      </c>
      <c r="AKI763" s="329" t="s">
        <v>708</v>
      </c>
      <c r="AKJ763" s="329" t="s">
        <v>708</v>
      </c>
      <c r="AKK763" s="329" t="s">
        <v>708</v>
      </c>
      <c r="AKL763" s="329" t="s">
        <v>708</v>
      </c>
      <c r="AKM763" s="329" t="s">
        <v>708</v>
      </c>
      <c r="AKN763" s="329" t="s">
        <v>708</v>
      </c>
      <c r="AKO763" s="329" t="s">
        <v>708</v>
      </c>
      <c r="AKP763" s="329" t="s">
        <v>708</v>
      </c>
      <c r="AKQ763" s="329" t="s">
        <v>708</v>
      </c>
      <c r="AKR763" s="329" t="s">
        <v>708</v>
      </c>
      <c r="AKS763" s="329" t="s">
        <v>708</v>
      </c>
      <c r="AKT763" s="329" t="s">
        <v>708</v>
      </c>
      <c r="AKU763" s="329" t="s">
        <v>708</v>
      </c>
      <c r="AKV763" s="329" t="s">
        <v>708</v>
      </c>
      <c r="AKW763" s="329" t="s">
        <v>708</v>
      </c>
      <c r="AKX763" s="329" t="s">
        <v>708</v>
      </c>
      <c r="AKY763" s="329" t="s">
        <v>708</v>
      </c>
      <c r="AKZ763" s="329" t="s">
        <v>708</v>
      </c>
      <c r="ALA763" s="329" t="s">
        <v>708</v>
      </c>
      <c r="ALB763" s="329" t="s">
        <v>708</v>
      </c>
      <c r="ALC763" s="329" t="s">
        <v>708</v>
      </c>
      <c r="ALD763" s="329" t="s">
        <v>708</v>
      </c>
      <c r="ALE763" s="329" t="s">
        <v>708</v>
      </c>
      <c r="ALF763" s="329" t="s">
        <v>708</v>
      </c>
      <c r="ALG763" s="329" t="s">
        <v>708</v>
      </c>
      <c r="ALH763" s="329" t="s">
        <v>708</v>
      </c>
      <c r="ALI763" s="329" t="s">
        <v>708</v>
      </c>
      <c r="ALJ763" s="329" t="s">
        <v>708</v>
      </c>
      <c r="ALK763" s="329" t="s">
        <v>708</v>
      </c>
      <c r="ALL763" s="329" t="s">
        <v>708</v>
      </c>
      <c r="ALM763" s="329" t="s">
        <v>708</v>
      </c>
      <c r="ALN763" s="329" t="s">
        <v>708</v>
      </c>
      <c r="ALO763" s="329" t="s">
        <v>708</v>
      </c>
      <c r="ALP763" s="329" t="s">
        <v>708</v>
      </c>
      <c r="ALQ763" s="329" t="s">
        <v>708</v>
      </c>
      <c r="ALR763" s="329" t="s">
        <v>708</v>
      </c>
      <c r="ALS763" s="329" t="s">
        <v>708</v>
      </c>
      <c r="ALT763" s="329" t="s">
        <v>708</v>
      </c>
      <c r="ALU763" s="329" t="s">
        <v>708</v>
      </c>
      <c r="ALV763" s="329" t="s">
        <v>708</v>
      </c>
      <c r="ALW763" s="329" t="s">
        <v>708</v>
      </c>
      <c r="ALX763" s="329" t="s">
        <v>708</v>
      </c>
      <c r="ALY763" s="329" t="s">
        <v>708</v>
      </c>
      <c r="ALZ763" s="329" t="s">
        <v>708</v>
      </c>
      <c r="AMA763" s="329" t="s">
        <v>708</v>
      </c>
      <c r="AMB763" s="329" t="s">
        <v>708</v>
      </c>
      <c r="AMC763" s="329" t="s">
        <v>708</v>
      </c>
      <c r="AMD763" s="329" t="s">
        <v>708</v>
      </c>
      <c r="AME763" s="329" t="s">
        <v>708</v>
      </c>
      <c r="AMF763" s="329" t="s">
        <v>708</v>
      </c>
      <c r="AMG763" s="329" t="s">
        <v>708</v>
      </c>
      <c r="AMH763" s="329" t="s">
        <v>708</v>
      </c>
      <c r="AMI763" s="329" t="s">
        <v>708</v>
      </c>
      <c r="AMJ763" s="329" t="s">
        <v>708</v>
      </c>
      <c r="AMK763" s="329" t="s">
        <v>708</v>
      </c>
      <c r="AML763" s="329" t="s">
        <v>708</v>
      </c>
      <c r="AMM763" s="329" t="s">
        <v>708</v>
      </c>
      <c r="AMN763" s="329" t="s">
        <v>708</v>
      </c>
      <c r="AMO763" s="329" t="s">
        <v>708</v>
      </c>
      <c r="AMP763" s="329" t="s">
        <v>708</v>
      </c>
      <c r="AMQ763" s="329" t="s">
        <v>708</v>
      </c>
      <c r="AMR763" s="329" t="s">
        <v>708</v>
      </c>
      <c r="AMS763" s="329" t="s">
        <v>708</v>
      </c>
      <c r="AMT763" s="329" t="s">
        <v>708</v>
      </c>
      <c r="AMU763" s="329" t="s">
        <v>708</v>
      </c>
      <c r="AMV763" s="329" t="s">
        <v>708</v>
      </c>
      <c r="AMW763" s="329" t="s">
        <v>708</v>
      </c>
      <c r="AMX763" s="329" t="s">
        <v>708</v>
      </c>
      <c r="AMY763" s="329" t="s">
        <v>708</v>
      </c>
      <c r="AMZ763" s="329" t="s">
        <v>708</v>
      </c>
      <c r="ANA763" s="329" t="s">
        <v>708</v>
      </c>
      <c r="ANB763" s="329" t="s">
        <v>708</v>
      </c>
      <c r="ANC763" s="329" t="s">
        <v>708</v>
      </c>
      <c r="AND763" s="329" t="s">
        <v>708</v>
      </c>
      <c r="ANE763" s="329" t="s">
        <v>708</v>
      </c>
      <c r="ANF763" s="329" t="s">
        <v>708</v>
      </c>
      <c r="ANG763" s="329" t="s">
        <v>708</v>
      </c>
      <c r="ANH763" s="329" t="s">
        <v>708</v>
      </c>
      <c r="ANI763" s="329" t="s">
        <v>708</v>
      </c>
      <c r="ANJ763" s="329" t="s">
        <v>708</v>
      </c>
      <c r="ANK763" s="329" t="s">
        <v>708</v>
      </c>
      <c r="ANL763" s="329" t="s">
        <v>708</v>
      </c>
      <c r="ANM763" s="329" t="s">
        <v>708</v>
      </c>
      <c r="ANN763" s="329" t="s">
        <v>708</v>
      </c>
      <c r="ANO763" s="329" t="s">
        <v>708</v>
      </c>
      <c r="ANP763" s="329" t="s">
        <v>708</v>
      </c>
      <c r="ANQ763" s="329" t="s">
        <v>708</v>
      </c>
      <c r="ANR763" s="329" t="s">
        <v>708</v>
      </c>
      <c r="ANS763" s="329" t="s">
        <v>708</v>
      </c>
      <c r="ANT763" s="329" t="s">
        <v>708</v>
      </c>
      <c r="ANU763" s="329" t="s">
        <v>708</v>
      </c>
      <c r="ANV763" s="329" t="s">
        <v>708</v>
      </c>
      <c r="ANW763" s="329" t="s">
        <v>708</v>
      </c>
      <c r="ANX763" s="329" t="s">
        <v>708</v>
      </c>
      <c r="ANY763" s="329" t="s">
        <v>708</v>
      </c>
      <c r="ANZ763" s="329" t="s">
        <v>708</v>
      </c>
      <c r="AOA763" s="329" t="s">
        <v>708</v>
      </c>
      <c r="AOB763" s="329" t="s">
        <v>708</v>
      </c>
      <c r="AOC763" s="329" t="s">
        <v>708</v>
      </c>
      <c r="AOD763" s="329" t="s">
        <v>708</v>
      </c>
      <c r="AOE763" s="329" t="s">
        <v>708</v>
      </c>
      <c r="AOF763" s="329" t="s">
        <v>708</v>
      </c>
      <c r="AOG763" s="329" t="s">
        <v>708</v>
      </c>
      <c r="AOH763" s="329" t="s">
        <v>708</v>
      </c>
      <c r="AOI763" s="329" t="s">
        <v>708</v>
      </c>
      <c r="AOJ763" s="329" t="s">
        <v>708</v>
      </c>
      <c r="AOK763" s="329" t="s">
        <v>708</v>
      </c>
      <c r="AOL763" s="329" t="s">
        <v>708</v>
      </c>
      <c r="AOM763" s="329" t="s">
        <v>708</v>
      </c>
      <c r="AON763" s="329" t="s">
        <v>708</v>
      </c>
      <c r="AOO763" s="329" t="s">
        <v>708</v>
      </c>
      <c r="AOP763" s="329" t="s">
        <v>708</v>
      </c>
      <c r="AOQ763" s="329" t="s">
        <v>708</v>
      </c>
      <c r="AOR763" s="329" t="s">
        <v>708</v>
      </c>
      <c r="AOS763" s="329" t="s">
        <v>708</v>
      </c>
      <c r="AOT763" s="329" t="s">
        <v>708</v>
      </c>
      <c r="AOU763" s="329" t="s">
        <v>708</v>
      </c>
      <c r="AOV763" s="329" t="s">
        <v>708</v>
      </c>
      <c r="AOW763" s="329" t="s">
        <v>708</v>
      </c>
      <c r="AOX763" s="329" t="s">
        <v>708</v>
      </c>
      <c r="AOY763" s="329" t="s">
        <v>708</v>
      </c>
      <c r="AOZ763" s="329" t="s">
        <v>708</v>
      </c>
      <c r="APA763" s="329" t="s">
        <v>708</v>
      </c>
      <c r="APB763" s="329" t="s">
        <v>708</v>
      </c>
      <c r="APC763" s="329" t="s">
        <v>708</v>
      </c>
      <c r="APD763" s="329" t="s">
        <v>708</v>
      </c>
      <c r="APE763" s="329" t="s">
        <v>708</v>
      </c>
      <c r="APF763" s="329" t="s">
        <v>708</v>
      </c>
      <c r="APG763" s="329" t="s">
        <v>708</v>
      </c>
      <c r="APH763" s="329" t="s">
        <v>708</v>
      </c>
      <c r="API763" s="329" t="s">
        <v>708</v>
      </c>
      <c r="APJ763" s="329" t="s">
        <v>708</v>
      </c>
      <c r="APK763" s="329" t="s">
        <v>708</v>
      </c>
      <c r="APL763" s="329" t="s">
        <v>708</v>
      </c>
      <c r="APM763" s="329" t="s">
        <v>708</v>
      </c>
      <c r="APN763" s="329" t="s">
        <v>708</v>
      </c>
      <c r="APO763" s="329" t="s">
        <v>708</v>
      </c>
      <c r="APP763" s="329" t="s">
        <v>708</v>
      </c>
      <c r="APQ763" s="329" t="s">
        <v>708</v>
      </c>
      <c r="APR763" s="329" t="s">
        <v>708</v>
      </c>
      <c r="APS763" s="329" t="s">
        <v>708</v>
      </c>
      <c r="APT763" s="329" t="s">
        <v>708</v>
      </c>
      <c r="APU763" s="329" t="s">
        <v>708</v>
      </c>
      <c r="APV763" s="329" t="s">
        <v>708</v>
      </c>
      <c r="APW763" s="329" t="s">
        <v>708</v>
      </c>
      <c r="APX763" s="329" t="s">
        <v>708</v>
      </c>
      <c r="APY763" s="329" t="s">
        <v>708</v>
      </c>
      <c r="APZ763" s="329" t="s">
        <v>708</v>
      </c>
      <c r="AQA763" s="329" t="s">
        <v>708</v>
      </c>
      <c r="AQB763" s="329" t="s">
        <v>708</v>
      </c>
      <c r="AQC763" s="329" t="s">
        <v>708</v>
      </c>
      <c r="AQD763" s="329" t="s">
        <v>708</v>
      </c>
      <c r="AQE763" s="329" t="s">
        <v>708</v>
      </c>
      <c r="AQF763" s="329" t="s">
        <v>708</v>
      </c>
      <c r="AQG763" s="329" t="s">
        <v>708</v>
      </c>
      <c r="AQH763" s="329" t="s">
        <v>708</v>
      </c>
      <c r="AQI763" s="329" t="s">
        <v>708</v>
      </c>
      <c r="AQJ763" s="329" t="s">
        <v>708</v>
      </c>
      <c r="AQK763" s="329" t="s">
        <v>708</v>
      </c>
      <c r="AQL763" s="329" t="s">
        <v>708</v>
      </c>
      <c r="AQM763" s="329" t="s">
        <v>708</v>
      </c>
      <c r="AQN763" s="329" t="s">
        <v>708</v>
      </c>
      <c r="AQO763" s="329" t="s">
        <v>708</v>
      </c>
      <c r="AQP763" s="329" t="s">
        <v>708</v>
      </c>
      <c r="AQQ763" s="329" t="s">
        <v>708</v>
      </c>
      <c r="AQR763" s="329" t="s">
        <v>708</v>
      </c>
      <c r="AQS763" s="329" t="s">
        <v>708</v>
      </c>
      <c r="AQT763" s="329" t="s">
        <v>708</v>
      </c>
      <c r="AQU763" s="329" t="s">
        <v>708</v>
      </c>
      <c r="AQV763" s="329" t="s">
        <v>708</v>
      </c>
      <c r="AQW763" s="329" t="s">
        <v>708</v>
      </c>
      <c r="AQX763" s="329" t="s">
        <v>708</v>
      </c>
      <c r="AQY763" s="329" t="s">
        <v>708</v>
      </c>
      <c r="AQZ763" s="329" t="s">
        <v>708</v>
      </c>
      <c r="ARA763" s="329" t="s">
        <v>708</v>
      </c>
      <c r="ARB763" s="329" t="s">
        <v>708</v>
      </c>
      <c r="ARC763" s="329" t="s">
        <v>708</v>
      </c>
      <c r="ARD763" s="329" t="s">
        <v>708</v>
      </c>
      <c r="ARE763" s="329" t="s">
        <v>708</v>
      </c>
      <c r="ARF763" s="329" t="s">
        <v>708</v>
      </c>
      <c r="ARG763" s="329" t="s">
        <v>708</v>
      </c>
      <c r="ARH763" s="329" t="s">
        <v>708</v>
      </c>
      <c r="ARI763" s="329" t="s">
        <v>708</v>
      </c>
      <c r="ARJ763" s="329" t="s">
        <v>708</v>
      </c>
      <c r="ARK763" s="329" t="s">
        <v>708</v>
      </c>
      <c r="ARL763" s="329" t="s">
        <v>708</v>
      </c>
      <c r="ARM763" s="329" t="s">
        <v>708</v>
      </c>
      <c r="ARN763" s="329" t="s">
        <v>708</v>
      </c>
      <c r="ARO763" s="329" t="s">
        <v>708</v>
      </c>
      <c r="ARP763" s="329" t="s">
        <v>708</v>
      </c>
      <c r="ARQ763" s="329" t="s">
        <v>708</v>
      </c>
      <c r="ARR763" s="329" t="s">
        <v>708</v>
      </c>
      <c r="ARS763" s="329" t="s">
        <v>708</v>
      </c>
      <c r="ART763" s="329" t="s">
        <v>708</v>
      </c>
      <c r="ARU763" s="329" t="s">
        <v>708</v>
      </c>
      <c r="ARV763" s="329" t="s">
        <v>708</v>
      </c>
      <c r="ARW763" s="329" t="s">
        <v>708</v>
      </c>
      <c r="ARX763" s="329" t="s">
        <v>708</v>
      </c>
      <c r="ARY763" s="329" t="s">
        <v>708</v>
      </c>
      <c r="ARZ763" s="329" t="s">
        <v>708</v>
      </c>
      <c r="ASA763" s="329" t="s">
        <v>708</v>
      </c>
      <c r="ASB763" s="329" t="s">
        <v>708</v>
      </c>
      <c r="ASC763" s="329" t="s">
        <v>708</v>
      </c>
      <c r="ASD763" s="329" t="s">
        <v>708</v>
      </c>
      <c r="ASE763" s="329" t="s">
        <v>708</v>
      </c>
      <c r="ASF763" s="329" t="s">
        <v>708</v>
      </c>
      <c r="ASG763" s="329" t="s">
        <v>708</v>
      </c>
      <c r="ASH763" s="329" t="s">
        <v>708</v>
      </c>
      <c r="ASI763" s="329" t="s">
        <v>708</v>
      </c>
      <c r="ASJ763" s="329" t="s">
        <v>708</v>
      </c>
      <c r="ASK763" s="329" t="s">
        <v>708</v>
      </c>
      <c r="ASL763" s="329" t="s">
        <v>708</v>
      </c>
      <c r="ASM763" s="329" t="s">
        <v>708</v>
      </c>
      <c r="ASN763" s="329" t="s">
        <v>708</v>
      </c>
      <c r="ASO763" s="329" t="s">
        <v>708</v>
      </c>
      <c r="ASP763" s="329" t="s">
        <v>708</v>
      </c>
      <c r="ASQ763" s="329" t="s">
        <v>708</v>
      </c>
      <c r="ASR763" s="329" t="s">
        <v>708</v>
      </c>
      <c r="ASS763" s="329" t="s">
        <v>708</v>
      </c>
      <c r="AST763" s="329" t="s">
        <v>708</v>
      </c>
      <c r="ASU763" s="329" t="s">
        <v>708</v>
      </c>
      <c r="ASV763" s="329" t="s">
        <v>708</v>
      </c>
      <c r="ASW763" s="329" t="s">
        <v>708</v>
      </c>
      <c r="ASX763" s="329" t="s">
        <v>708</v>
      </c>
      <c r="ASY763" s="329" t="s">
        <v>708</v>
      </c>
      <c r="ASZ763" s="329" t="s">
        <v>708</v>
      </c>
      <c r="ATA763" s="329" t="s">
        <v>708</v>
      </c>
      <c r="ATB763" s="329" t="s">
        <v>708</v>
      </c>
      <c r="ATC763" s="329" t="s">
        <v>708</v>
      </c>
      <c r="ATD763" s="329" t="s">
        <v>708</v>
      </c>
      <c r="ATE763" s="329" t="s">
        <v>708</v>
      </c>
      <c r="ATF763" s="329" t="s">
        <v>708</v>
      </c>
      <c r="ATG763" s="329" t="s">
        <v>708</v>
      </c>
      <c r="ATH763" s="329" t="s">
        <v>708</v>
      </c>
      <c r="ATI763" s="329" t="s">
        <v>708</v>
      </c>
      <c r="ATJ763" s="329" t="s">
        <v>708</v>
      </c>
      <c r="ATK763" s="329" t="s">
        <v>708</v>
      </c>
      <c r="ATL763" s="329" t="s">
        <v>708</v>
      </c>
      <c r="ATM763" s="329" t="s">
        <v>708</v>
      </c>
      <c r="ATN763" s="329" t="s">
        <v>708</v>
      </c>
      <c r="ATO763" s="329" t="s">
        <v>708</v>
      </c>
      <c r="ATP763" s="329" t="s">
        <v>708</v>
      </c>
      <c r="ATQ763" s="329" t="s">
        <v>708</v>
      </c>
      <c r="ATR763" s="329" t="s">
        <v>708</v>
      </c>
      <c r="ATS763" s="329" t="s">
        <v>708</v>
      </c>
      <c r="ATT763" s="329" t="s">
        <v>708</v>
      </c>
      <c r="ATU763" s="329" t="s">
        <v>708</v>
      </c>
      <c r="ATV763" s="329" t="s">
        <v>708</v>
      </c>
      <c r="ATW763" s="329" t="s">
        <v>708</v>
      </c>
      <c r="ATX763" s="329" t="s">
        <v>708</v>
      </c>
      <c r="ATY763" s="329" t="s">
        <v>708</v>
      </c>
      <c r="ATZ763" s="329" t="s">
        <v>708</v>
      </c>
      <c r="AUA763" s="329" t="s">
        <v>708</v>
      </c>
      <c r="AUB763" s="329" t="s">
        <v>708</v>
      </c>
      <c r="AUC763" s="329" t="s">
        <v>708</v>
      </c>
      <c r="AUD763" s="329" t="s">
        <v>708</v>
      </c>
      <c r="AUE763" s="329" t="s">
        <v>708</v>
      </c>
      <c r="AUF763" s="329" t="s">
        <v>708</v>
      </c>
      <c r="AUG763" s="329" t="s">
        <v>708</v>
      </c>
      <c r="AUH763" s="329" t="s">
        <v>708</v>
      </c>
      <c r="AUI763" s="329" t="s">
        <v>708</v>
      </c>
      <c r="AUJ763" s="329" t="s">
        <v>708</v>
      </c>
      <c r="AUK763" s="329" t="s">
        <v>708</v>
      </c>
      <c r="AUL763" s="329" t="s">
        <v>708</v>
      </c>
      <c r="AUM763" s="329" t="s">
        <v>708</v>
      </c>
      <c r="AUN763" s="329" t="s">
        <v>708</v>
      </c>
      <c r="AUO763" s="329" t="s">
        <v>708</v>
      </c>
      <c r="AUP763" s="329" t="s">
        <v>708</v>
      </c>
      <c r="AUQ763" s="329" t="s">
        <v>708</v>
      </c>
      <c r="AUR763" s="329" t="s">
        <v>708</v>
      </c>
      <c r="AUS763" s="329" t="s">
        <v>708</v>
      </c>
      <c r="AUT763" s="329" t="s">
        <v>708</v>
      </c>
      <c r="AUU763" s="329" t="s">
        <v>708</v>
      </c>
      <c r="AUV763" s="329" t="s">
        <v>708</v>
      </c>
      <c r="AUW763" s="329" t="s">
        <v>708</v>
      </c>
      <c r="AUX763" s="329" t="s">
        <v>708</v>
      </c>
      <c r="AUY763" s="329" t="s">
        <v>708</v>
      </c>
      <c r="AUZ763" s="329" t="s">
        <v>708</v>
      </c>
      <c r="AVA763" s="329" t="s">
        <v>708</v>
      </c>
      <c r="AVB763" s="329" t="s">
        <v>708</v>
      </c>
      <c r="AVC763" s="329" t="s">
        <v>708</v>
      </c>
      <c r="AVD763" s="329" t="s">
        <v>708</v>
      </c>
      <c r="AVE763" s="329" t="s">
        <v>708</v>
      </c>
      <c r="AVF763" s="329" t="s">
        <v>708</v>
      </c>
      <c r="AVG763" s="329" t="s">
        <v>708</v>
      </c>
      <c r="AVH763" s="329" t="s">
        <v>708</v>
      </c>
      <c r="AVI763" s="329" t="s">
        <v>708</v>
      </c>
      <c r="AVJ763" s="329" t="s">
        <v>708</v>
      </c>
      <c r="AVK763" s="329" t="s">
        <v>708</v>
      </c>
      <c r="AVL763" s="329" t="s">
        <v>708</v>
      </c>
      <c r="AVM763" s="329" t="s">
        <v>708</v>
      </c>
      <c r="AVN763" s="329" t="s">
        <v>708</v>
      </c>
      <c r="AVO763" s="329" t="s">
        <v>708</v>
      </c>
      <c r="AVP763" s="329" t="s">
        <v>708</v>
      </c>
      <c r="AVQ763" s="329" t="s">
        <v>708</v>
      </c>
      <c r="AVR763" s="329" t="s">
        <v>708</v>
      </c>
      <c r="AVS763" s="329" t="s">
        <v>708</v>
      </c>
      <c r="AVT763" s="329" t="s">
        <v>708</v>
      </c>
      <c r="AVU763" s="329" t="s">
        <v>708</v>
      </c>
      <c r="AVV763" s="329" t="s">
        <v>708</v>
      </c>
      <c r="AVW763" s="329" t="s">
        <v>708</v>
      </c>
      <c r="AVX763" s="329" t="s">
        <v>708</v>
      </c>
      <c r="AVY763" s="329" t="s">
        <v>708</v>
      </c>
      <c r="AVZ763" s="329" t="s">
        <v>708</v>
      </c>
      <c r="AWA763" s="329" t="s">
        <v>708</v>
      </c>
      <c r="AWB763" s="329" t="s">
        <v>708</v>
      </c>
      <c r="AWC763" s="329" t="s">
        <v>708</v>
      </c>
      <c r="AWD763" s="329" t="s">
        <v>708</v>
      </c>
      <c r="AWE763" s="329" t="s">
        <v>708</v>
      </c>
      <c r="AWF763" s="329" t="s">
        <v>708</v>
      </c>
      <c r="AWG763" s="329" t="s">
        <v>708</v>
      </c>
      <c r="AWH763" s="329" t="s">
        <v>708</v>
      </c>
      <c r="AWI763" s="329" t="s">
        <v>708</v>
      </c>
      <c r="AWJ763" s="329" t="s">
        <v>708</v>
      </c>
      <c r="AWK763" s="329" t="s">
        <v>708</v>
      </c>
      <c r="AWL763" s="329" t="s">
        <v>708</v>
      </c>
      <c r="AWM763" s="329" t="s">
        <v>708</v>
      </c>
      <c r="AWN763" s="329" t="s">
        <v>708</v>
      </c>
      <c r="AWO763" s="329" t="s">
        <v>708</v>
      </c>
      <c r="AWP763" s="329" t="s">
        <v>708</v>
      </c>
      <c r="AWQ763" s="329" t="s">
        <v>708</v>
      </c>
      <c r="AWR763" s="329" t="s">
        <v>708</v>
      </c>
      <c r="AWS763" s="329" t="s">
        <v>708</v>
      </c>
      <c r="AWT763" s="329" t="s">
        <v>708</v>
      </c>
      <c r="AWU763" s="329" t="s">
        <v>708</v>
      </c>
      <c r="AWV763" s="329" t="s">
        <v>708</v>
      </c>
      <c r="AWW763" s="329" t="s">
        <v>708</v>
      </c>
      <c r="AWX763" s="329" t="s">
        <v>708</v>
      </c>
      <c r="AWY763" s="329" t="s">
        <v>708</v>
      </c>
      <c r="AWZ763" s="329" t="s">
        <v>708</v>
      </c>
      <c r="AXA763" s="329" t="s">
        <v>708</v>
      </c>
      <c r="AXB763" s="329" t="s">
        <v>708</v>
      </c>
      <c r="AXC763" s="329" t="s">
        <v>708</v>
      </c>
      <c r="AXD763" s="329" t="s">
        <v>708</v>
      </c>
      <c r="AXE763" s="329" t="s">
        <v>708</v>
      </c>
      <c r="AXF763" s="329" t="s">
        <v>708</v>
      </c>
      <c r="AXG763" s="329" t="s">
        <v>708</v>
      </c>
      <c r="AXH763" s="329" t="s">
        <v>708</v>
      </c>
      <c r="AXI763" s="329" t="s">
        <v>708</v>
      </c>
      <c r="AXJ763" s="329" t="s">
        <v>708</v>
      </c>
      <c r="AXK763" s="329" t="s">
        <v>708</v>
      </c>
      <c r="AXL763" s="329" t="s">
        <v>708</v>
      </c>
      <c r="AXM763" s="329" t="s">
        <v>708</v>
      </c>
      <c r="AXN763" s="329" t="s">
        <v>708</v>
      </c>
      <c r="AXO763" s="329" t="s">
        <v>708</v>
      </c>
      <c r="AXP763" s="329" t="s">
        <v>708</v>
      </c>
      <c r="AXQ763" s="329" t="s">
        <v>708</v>
      </c>
      <c r="AXR763" s="329" t="s">
        <v>708</v>
      </c>
      <c r="AXS763" s="329" t="s">
        <v>708</v>
      </c>
      <c r="AXT763" s="329" t="s">
        <v>708</v>
      </c>
      <c r="AXU763" s="329" t="s">
        <v>708</v>
      </c>
      <c r="AXV763" s="329" t="s">
        <v>708</v>
      </c>
      <c r="AXW763" s="329" t="s">
        <v>708</v>
      </c>
      <c r="AXX763" s="329" t="s">
        <v>708</v>
      </c>
      <c r="AXY763" s="329" t="s">
        <v>708</v>
      </c>
      <c r="AXZ763" s="329" t="s">
        <v>708</v>
      </c>
      <c r="AYA763" s="329" t="s">
        <v>708</v>
      </c>
      <c r="AYB763" s="329" t="s">
        <v>708</v>
      </c>
      <c r="AYC763" s="329" t="s">
        <v>708</v>
      </c>
      <c r="AYD763" s="329" t="s">
        <v>708</v>
      </c>
      <c r="AYE763" s="329" t="s">
        <v>708</v>
      </c>
      <c r="AYF763" s="329" t="s">
        <v>708</v>
      </c>
      <c r="AYG763" s="329" t="s">
        <v>708</v>
      </c>
      <c r="AYH763" s="329" t="s">
        <v>708</v>
      </c>
      <c r="AYI763" s="329" t="s">
        <v>708</v>
      </c>
      <c r="AYJ763" s="329" t="s">
        <v>708</v>
      </c>
      <c r="AYK763" s="329" t="s">
        <v>708</v>
      </c>
      <c r="AYL763" s="329" t="s">
        <v>708</v>
      </c>
      <c r="AYM763" s="329" t="s">
        <v>708</v>
      </c>
      <c r="AYN763" s="329" t="s">
        <v>708</v>
      </c>
      <c r="AYO763" s="329" t="s">
        <v>708</v>
      </c>
      <c r="AYP763" s="329" t="s">
        <v>708</v>
      </c>
      <c r="AYQ763" s="329" t="s">
        <v>708</v>
      </c>
      <c r="AYR763" s="329" t="s">
        <v>708</v>
      </c>
      <c r="AYS763" s="329" t="s">
        <v>708</v>
      </c>
      <c r="AYT763" s="329" t="s">
        <v>708</v>
      </c>
      <c r="AYU763" s="329" t="s">
        <v>708</v>
      </c>
      <c r="AYV763" s="329" t="s">
        <v>708</v>
      </c>
      <c r="AYW763" s="329" t="s">
        <v>708</v>
      </c>
      <c r="AYX763" s="329" t="s">
        <v>708</v>
      </c>
      <c r="AYY763" s="329" t="s">
        <v>708</v>
      </c>
      <c r="AYZ763" s="329" t="s">
        <v>708</v>
      </c>
      <c r="AZA763" s="329" t="s">
        <v>708</v>
      </c>
      <c r="AZB763" s="329" t="s">
        <v>708</v>
      </c>
      <c r="AZC763" s="329" t="s">
        <v>708</v>
      </c>
      <c r="AZD763" s="329" t="s">
        <v>708</v>
      </c>
      <c r="AZE763" s="329" t="s">
        <v>708</v>
      </c>
      <c r="AZF763" s="329" t="s">
        <v>708</v>
      </c>
      <c r="AZG763" s="329" t="s">
        <v>708</v>
      </c>
      <c r="AZH763" s="329" t="s">
        <v>708</v>
      </c>
      <c r="AZI763" s="329" t="s">
        <v>708</v>
      </c>
      <c r="AZJ763" s="329" t="s">
        <v>708</v>
      </c>
      <c r="AZK763" s="329" t="s">
        <v>708</v>
      </c>
      <c r="AZL763" s="329" t="s">
        <v>708</v>
      </c>
      <c r="AZM763" s="329" t="s">
        <v>708</v>
      </c>
      <c r="AZN763" s="329" t="s">
        <v>708</v>
      </c>
      <c r="AZO763" s="329" t="s">
        <v>708</v>
      </c>
      <c r="AZP763" s="329" t="s">
        <v>708</v>
      </c>
      <c r="AZQ763" s="329" t="s">
        <v>708</v>
      </c>
      <c r="AZR763" s="329" t="s">
        <v>708</v>
      </c>
      <c r="AZS763" s="329" t="s">
        <v>708</v>
      </c>
      <c r="AZT763" s="329" t="s">
        <v>708</v>
      </c>
      <c r="AZU763" s="329" t="s">
        <v>708</v>
      </c>
      <c r="AZV763" s="329" t="s">
        <v>708</v>
      </c>
      <c r="AZW763" s="329" t="s">
        <v>708</v>
      </c>
      <c r="AZX763" s="329" t="s">
        <v>708</v>
      </c>
      <c r="AZY763" s="329" t="s">
        <v>708</v>
      </c>
      <c r="AZZ763" s="329" t="s">
        <v>708</v>
      </c>
      <c r="BAA763" s="329" t="s">
        <v>708</v>
      </c>
      <c r="BAB763" s="329" t="s">
        <v>708</v>
      </c>
      <c r="BAC763" s="329" t="s">
        <v>708</v>
      </c>
      <c r="BAD763" s="329" t="s">
        <v>708</v>
      </c>
      <c r="BAE763" s="329" t="s">
        <v>708</v>
      </c>
      <c r="BAF763" s="329" t="s">
        <v>708</v>
      </c>
      <c r="BAG763" s="329" t="s">
        <v>708</v>
      </c>
      <c r="BAH763" s="329" t="s">
        <v>708</v>
      </c>
      <c r="BAI763" s="329" t="s">
        <v>708</v>
      </c>
      <c r="BAJ763" s="329" t="s">
        <v>708</v>
      </c>
      <c r="BAK763" s="329" t="s">
        <v>708</v>
      </c>
      <c r="BAL763" s="329" t="s">
        <v>708</v>
      </c>
      <c r="BAM763" s="329" t="s">
        <v>708</v>
      </c>
      <c r="BAN763" s="329" t="s">
        <v>708</v>
      </c>
      <c r="BAO763" s="329" t="s">
        <v>708</v>
      </c>
      <c r="BAP763" s="329" t="s">
        <v>708</v>
      </c>
      <c r="BAQ763" s="329" t="s">
        <v>708</v>
      </c>
      <c r="BAR763" s="329" t="s">
        <v>708</v>
      </c>
      <c r="BAS763" s="329" t="s">
        <v>708</v>
      </c>
      <c r="BAT763" s="329" t="s">
        <v>708</v>
      </c>
      <c r="BAU763" s="329" t="s">
        <v>708</v>
      </c>
      <c r="BAV763" s="329" t="s">
        <v>708</v>
      </c>
      <c r="BAW763" s="329" t="s">
        <v>708</v>
      </c>
      <c r="BAX763" s="329" t="s">
        <v>708</v>
      </c>
      <c r="BAY763" s="329" t="s">
        <v>708</v>
      </c>
      <c r="BAZ763" s="329" t="s">
        <v>708</v>
      </c>
      <c r="BBA763" s="329" t="s">
        <v>708</v>
      </c>
      <c r="BBB763" s="329" t="s">
        <v>708</v>
      </c>
      <c r="BBC763" s="329" t="s">
        <v>708</v>
      </c>
      <c r="BBD763" s="329" t="s">
        <v>708</v>
      </c>
      <c r="BBE763" s="329" t="s">
        <v>708</v>
      </c>
      <c r="BBF763" s="329" t="s">
        <v>708</v>
      </c>
      <c r="BBG763" s="329" t="s">
        <v>708</v>
      </c>
      <c r="BBH763" s="329" t="s">
        <v>708</v>
      </c>
      <c r="BBI763" s="329" t="s">
        <v>708</v>
      </c>
      <c r="BBJ763" s="329" t="s">
        <v>708</v>
      </c>
      <c r="BBK763" s="329" t="s">
        <v>708</v>
      </c>
      <c r="BBL763" s="329" t="s">
        <v>708</v>
      </c>
      <c r="BBM763" s="329" t="s">
        <v>708</v>
      </c>
      <c r="BBN763" s="329" t="s">
        <v>708</v>
      </c>
      <c r="BBO763" s="329" t="s">
        <v>708</v>
      </c>
      <c r="BBP763" s="329" t="s">
        <v>708</v>
      </c>
      <c r="BBQ763" s="329" t="s">
        <v>708</v>
      </c>
      <c r="BBR763" s="329" t="s">
        <v>708</v>
      </c>
      <c r="BBS763" s="329" t="s">
        <v>708</v>
      </c>
      <c r="BBT763" s="329" t="s">
        <v>708</v>
      </c>
      <c r="BBU763" s="329" t="s">
        <v>708</v>
      </c>
      <c r="BBV763" s="329" t="s">
        <v>708</v>
      </c>
      <c r="BBW763" s="329" t="s">
        <v>708</v>
      </c>
      <c r="BBX763" s="329" t="s">
        <v>708</v>
      </c>
      <c r="BBY763" s="329" t="s">
        <v>708</v>
      </c>
      <c r="BBZ763" s="329" t="s">
        <v>708</v>
      </c>
      <c r="BCA763" s="329" t="s">
        <v>708</v>
      </c>
      <c r="BCB763" s="329" t="s">
        <v>708</v>
      </c>
      <c r="BCC763" s="329" t="s">
        <v>708</v>
      </c>
      <c r="BCD763" s="329" t="s">
        <v>708</v>
      </c>
      <c r="BCE763" s="329" t="s">
        <v>708</v>
      </c>
      <c r="BCF763" s="329" t="s">
        <v>708</v>
      </c>
      <c r="BCG763" s="329" t="s">
        <v>708</v>
      </c>
      <c r="BCH763" s="329" t="s">
        <v>708</v>
      </c>
      <c r="BCI763" s="329" t="s">
        <v>708</v>
      </c>
      <c r="BCJ763" s="329" t="s">
        <v>708</v>
      </c>
      <c r="BCK763" s="329" t="s">
        <v>708</v>
      </c>
      <c r="BCL763" s="329" t="s">
        <v>708</v>
      </c>
      <c r="BCM763" s="329" t="s">
        <v>708</v>
      </c>
      <c r="BCN763" s="329" t="s">
        <v>708</v>
      </c>
      <c r="BCO763" s="329" t="s">
        <v>708</v>
      </c>
      <c r="BCP763" s="329" t="s">
        <v>708</v>
      </c>
      <c r="BCQ763" s="329" t="s">
        <v>708</v>
      </c>
      <c r="BCR763" s="329" t="s">
        <v>708</v>
      </c>
      <c r="BCS763" s="329" t="s">
        <v>708</v>
      </c>
      <c r="BCT763" s="329" t="s">
        <v>708</v>
      </c>
      <c r="BCU763" s="329" t="s">
        <v>708</v>
      </c>
      <c r="BCV763" s="329" t="s">
        <v>708</v>
      </c>
      <c r="BCW763" s="329" t="s">
        <v>708</v>
      </c>
      <c r="BCX763" s="329" t="s">
        <v>708</v>
      </c>
      <c r="BCY763" s="329" t="s">
        <v>708</v>
      </c>
      <c r="BCZ763" s="329" t="s">
        <v>708</v>
      </c>
      <c r="BDA763" s="329" t="s">
        <v>708</v>
      </c>
      <c r="BDB763" s="329" t="s">
        <v>708</v>
      </c>
      <c r="BDC763" s="329" t="s">
        <v>708</v>
      </c>
      <c r="BDD763" s="329" t="s">
        <v>708</v>
      </c>
      <c r="BDE763" s="329" t="s">
        <v>708</v>
      </c>
      <c r="BDF763" s="329" t="s">
        <v>708</v>
      </c>
      <c r="BDG763" s="329" t="s">
        <v>708</v>
      </c>
      <c r="BDH763" s="329" t="s">
        <v>708</v>
      </c>
      <c r="BDI763" s="329" t="s">
        <v>708</v>
      </c>
      <c r="BDJ763" s="329" t="s">
        <v>708</v>
      </c>
      <c r="BDK763" s="329" t="s">
        <v>708</v>
      </c>
      <c r="BDL763" s="329" t="s">
        <v>708</v>
      </c>
      <c r="BDM763" s="329" t="s">
        <v>708</v>
      </c>
      <c r="BDN763" s="329" t="s">
        <v>708</v>
      </c>
      <c r="BDO763" s="329" t="s">
        <v>708</v>
      </c>
      <c r="BDP763" s="329" t="s">
        <v>708</v>
      </c>
      <c r="BDQ763" s="329" t="s">
        <v>708</v>
      </c>
      <c r="BDR763" s="329" t="s">
        <v>708</v>
      </c>
      <c r="BDS763" s="329" t="s">
        <v>708</v>
      </c>
      <c r="BDT763" s="329" t="s">
        <v>708</v>
      </c>
      <c r="BDU763" s="329" t="s">
        <v>708</v>
      </c>
      <c r="BDV763" s="329" t="s">
        <v>708</v>
      </c>
      <c r="BDW763" s="329" t="s">
        <v>708</v>
      </c>
      <c r="BDX763" s="329" t="s">
        <v>708</v>
      </c>
      <c r="BDY763" s="329" t="s">
        <v>708</v>
      </c>
      <c r="BDZ763" s="329" t="s">
        <v>708</v>
      </c>
      <c r="BEA763" s="329" t="s">
        <v>708</v>
      </c>
      <c r="BEB763" s="329" t="s">
        <v>708</v>
      </c>
      <c r="BEC763" s="329" t="s">
        <v>708</v>
      </c>
      <c r="BED763" s="329" t="s">
        <v>708</v>
      </c>
      <c r="BEE763" s="329" t="s">
        <v>708</v>
      </c>
      <c r="BEF763" s="329" t="s">
        <v>708</v>
      </c>
      <c r="BEG763" s="329" t="s">
        <v>708</v>
      </c>
      <c r="BEH763" s="329" t="s">
        <v>708</v>
      </c>
      <c r="BEI763" s="329" t="s">
        <v>708</v>
      </c>
      <c r="BEJ763" s="329" t="s">
        <v>708</v>
      </c>
      <c r="BEK763" s="329" t="s">
        <v>708</v>
      </c>
      <c r="BEL763" s="329" t="s">
        <v>708</v>
      </c>
      <c r="BEM763" s="329" t="s">
        <v>708</v>
      </c>
      <c r="BEN763" s="329" t="s">
        <v>708</v>
      </c>
      <c r="BEO763" s="329" t="s">
        <v>708</v>
      </c>
      <c r="BEP763" s="329" t="s">
        <v>708</v>
      </c>
      <c r="BEQ763" s="329" t="s">
        <v>708</v>
      </c>
      <c r="BER763" s="329" t="s">
        <v>708</v>
      </c>
      <c r="BES763" s="329" t="s">
        <v>708</v>
      </c>
      <c r="BET763" s="329" t="s">
        <v>708</v>
      </c>
      <c r="BEU763" s="329" t="s">
        <v>708</v>
      </c>
      <c r="BEV763" s="329" t="s">
        <v>708</v>
      </c>
      <c r="BEW763" s="329" t="s">
        <v>708</v>
      </c>
      <c r="BEX763" s="329" t="s">
        <v>708</v>
      </c>
      <c r="BEY763" s="329" t="s">
        <v>708</v>
      </c>
      <c r="BEZ763" s="329" t="s">
        <v>708</v>
      </c>
      <c r="BFA763" s="329" t="s">
        <v>708</v>
      </c>
      <c r="BFB763" s="329" t="s">
        <v>708</v>
      </c>
      <c r="BFC763" s="329" t="s">
        <v>708</v>
      </c>
      <c r="BFD763" s="329" t="s">
        <v>708</v>
      </c>
      <c r="BFE763" s="329" t="s">
        <v>708</v>
      </c>
      <c r="BFF763" s="329" t="s">
        <v>708</v>
      </c>
      <c r="BFG763" s="329" t="s">
        <v>708</v>
      </c>
      <c r="BFH763" s="329" t="s">
        <v>708</v>
      </c>
      <c r="BFI763" s="329" t="s">
        <v>708</v>
      </c>
      <c r="BFJ763" s="329" t="s">
        <v>708</v>
      </c>
      <c r="BFK763" s="329" t="s">
        <v>708</v>
      </c>
      <c r="BFL763" s="329" t="s">
        <v>708</v>
      </c>
      <c r="BFM763" s="329" t="s">
        <v>708</v>
      </c>
      <c r="BFN763" s="329" t="s">
        <v>708</v>
      </c>
      <c r="BFO763" s="329" t="s">
        <v>708</v>
      </c>
      <c r="BFP763" s="329" t="s">
        <v>708</v>
      </c>
      <c r="BFQ763" s="329" t="s">
        <v>708</v>
      </c>
      <c r="BFR763" s="329" t="s">
        <v>708</v>
      </c>
      <c r="BFS763" s="329" t="s">
        <v>708</v>
      </c>
      <c r="BFT763" s="329" t="s">
        <v>708</v>
      </c>
      <c r="BFU763" s="329" t="s">
        <v>708</v>
      </c>
      <c r="BFV763" s="329" t="s">
        <v>708</v>
      </c>
      <c r="BFW763" s="329" t="s">
        <v>708</v>
      </c>
      <c r="BFX763" s="329" t="s">
        <v>708</v>
      </c>
      <c r="BFY763" s="329" t="s">
        <v>708</v>
      </c>
      <c r="BFZ763" s="329" t="s">
        <v>708</v>
      </c>
      <c r="BGA763" s="329" t="s">
        <v>708</v>
      </c>
      <c r="BGB763" s="329" t="s">
        <v>708</v>
      </c>
      <c r="BGC763" s="329" t="s">
        <v>708</v>
      </c>
      <c r="BGD763" s="329" t="s">
        <v>708</v>
      </c>
      <c r="BGE763" s="329" t="s">
        <v>708</v>
      </c>
      <c r="BGF763" s="329" t="s">
        <v>708</v>
      </c>
      <c r="BGG763" s="329" t="s">
        <v>708</v>
      </c>
      <c r="BGH763" s="329" t="s">
        <v>708</v>
      </c>
      <c r="BGI763" s="329" t="s">
        <v>708</v>
      </c>
      <c r="BGJ763" s="329" t="s">
        <v>708</v>
      </c>
      <c r="BGK763" s="329" t="s">
        <v>708</v>
      </c>
      <c r="BGL763" s="329" t="s">
        <v>708</v>
      </c>
      <c r="BGM763" s="329" t="s">
        <v>708</v>
      </c>
      <c r="BGN763" s="329" t="s">
        <v>708</v>
      </c>
      <c r="BGO763" s="329" t="s">
        <v>708</v>
      </c>
      <c r="BGP763" s="329" t="s">
        <v>708</v>
      </c>
      <c r="BGQ763" s="329" t="s">
        <v>708</v>
      </c>
      <c r="BGR763" s="329" t="s">
        <v>708</v>
      </c>
      <c r="BGS763" s="329" t="s">
        <v>708</v>
      </c>
      <c r="BGT763" s="329" t="s">
        <v>708</v>
      </c>
      <c r="BGU763" s="329" t="s">
        <v>708</v>
      </c>
      <c r="BGV763" s="329" t="s">
        <v>708</v>
      </c>
      <c r="BGW763" s="329" t="s">
        <v>708</v>
      </c>
      <c r="BGX763" s="329" t="s">
        <v>708</v>
      </c>
      <c r="BGY763" s="329" t="s">
        <v>708</v>
      </c>
      <c r="BGZ763" s="329" t="s">
        <v>708</v>
      </c>
      <c r="BHA763" s="329" t="s">
        <v>708</v>
      </c>
      <c r="BHB763" s="329" t="s">
        <v>708</v>
      </c>
      <c r="BHC763" s="329" t="s">
        <v>708</v>
      </c>
      <c r="BHD763" s="329" t="s">
        <v>708</v>
      </c>
      <c r="BHE763" s="329" t="s">
        <v>708</v>
      </c>
      <c r="BHF763" s="329" t="s">
        <v>708</v>
      </c>
      <c r="BHG763" s="329" t="s">
        <v>708</v>
      </c>
      <c r="BHH763" s="329" t="s">
        <v>708</v>
      </c>
      <c r="BHI763" s="329" t="s">
        <v>708</v>
      </c>
      <c r="BHJ763" s="329" t="s">
        <v>708</v>
      </c>
      <c r="BHK763" s="329" t="s">
        <v>708</v>
      </c>
      <c r="BHL763" s="329" t="s">
        <v>708</v>
      </c>
      <c r="BHM763" s="329" t="s">
        <v>708</v>
      </c>
      <c r="BHN763" s="329" t="s">
        <v>708</v>
      </c>
      <c r="BHO763" s="329" t="s">
        <v>708</v>
      </c>
      <c r="BHP763" s="329" t="s">
        <v>708</v>
      </c>
      <c r="BHQ763" s="329" t="s">
        <v>708</v>
      </c>
      <c r="BHR763" s="329" t="s">
        <v>708</v>
      </c>
      <c r="BHS763" s="329" t="s">
        <v>708</v>
      </c>
      <c r="BHT763" s="329" t="s">
        <v>708</v>
      </c>
      <c r="BHU763" s="329" t="s">
        <v>708</v>
      </c>
      <c r="BHV763" s="329" t="s">
        <v>708</v>
      </c>
      <c r="BHW763" s="329" t="s">
        <v>708</v>
      </c>
      <c r="BHX763" s="329" t="s">
        <v>708</v>
      </c>
      <c r="BHY763" s="329" t="s">
        <v>708</v>
      </c>
      <c r="BHZ763" s="329" t="s">
        <v>708</v>
      </c>
      <c r="BIA763" s="329" t="s">
        <v>708</v>
      </c>
      <c r="BIB763" s="329" t="s">
        <v>708</v>
      </c>
      <c r="BIC763" s="329" t="s">
        <v>708</v>
      </c>
      <c r="BID763" s="329" t="s">
        <v>708</v>
      </c>
      <c r="BIE763" s="329" t="s">
        <v>708</v>
      </c>
      <c r="BIF763" s="329" t="s">
        <v>708</v>
      </c>
      <c r="BIG763" s="329" t="s">
        <v>708</v>
      </c>
      <c r="BIH763" s="329" t="s">
        <v>708</v>
      </c>
      <c r="BII763" s="329" t="s">
        <v>708</v>
      </c>
      <c r="BIJ763" s="329" t="s">
        <v>708</v>
      </c>
      <c r="BIK763" s="329" t="s">
        <v>708</v>
      </c>
      <c r="BIL763" s="329" t="s">
        <v>708</v>
      </c>
      <c r="BIM763" s="329" t="s">
        <v>708</v>
      </c>
      <c r="BIN763" s="329" t="s">
        <v>708</v>
      </c>
      <c r="BIO763" s="329" t="s">
        <v>708</v>
      </c>
      <c r="BIP763" s="329" t="s">
        <v>708</v>
      </c>
      <c r="BIQ763" s="329" t="s">
        <v>708</v>
      </c>
      <c r="BIR763" s="329" t="s">
        <v>708</v>
      </c>
      <c r="BIS763" s="329" t="s">
        <v>708</v>
      </c>
      <c r="BIT763" s="329" t="s">
        <v>708</v>
      </c>
      <c r="BIU763" s="329" t="s">
        <v>708</v>
      </c>
      <c r="BIV763" s="329" t="s">
        <v>708</v>
      </c>
      <c r="BIW763" s="329" t="s">
        <v>708</v>
      </c>
      <c r="BIX763" s="329" t="s">
        <v>708</v>
      </c>
      <c r="BIY763" s="329" t="s">
        <v>708</v>
      </c>
      <c r="BIZ763" s="329" t="s">
        <v>708</v>
      </c>
      <c r="BJA763" s="329" t="s">
        <v>708</v>
      </c>
      <c r="BJB763" s="329" t="s">
        <v>708</v>
      </c>
      <c r="BJC763" s="329" t="s">
        <v>708</v>
      </c>
      <c r="BJD763" s="329" t="s">
        <v>708</v>
      </c>
      <c r="BJE763" s="329" t="s">
        <v>708</v>
      </c>
      <c r="BJF763" s="329" t="s">
        <v>708</v>
      </c>
      <c r="BJG763" s="329" t="s">
        <v>708</v>
      </c>
      <c r="BJH763" s="329" t="s">
        <v>708</v>
      </c>
      <c r="BJI763" s="329" t="s">
        <v>708</v>
      </c>
      <c r="BJJ763" s="329" t="s">
        <v>708</v>
      </c>
      <c r="BJK763" s="329" t="s">
        <v>708</v>
      </c>
      <c r="BJL763" s="329" t="s">
        <v>708</v>
      </c>
      <c r="BJM763" s="329" t="s">
        <v>708</v>
      </c>
      <c r="BJN763" s="329" t="s">
        <v>708</v>
      </c>
      <c r="BJO763" s="329" t="s">
        <v>708</v>
      </c>
      <c r="BJP763" s="329" t="s">
        <v>708</v>
      </c>
      <c r="BJQ763" s="329" t="s">
        <v>708</v>
      </c>
      <c r="BJR763" s="329" t="s">
        <v>708</v>
      </c>
      <c r="BJS763" s="329" t="s">
        <v>708</v>
      </c>
      <c r="BJT763" s="329" t="s">
        <v>708</v>
      </c>
      <c r="BJU763" s="329" t="s">
        <v>708</v>
      </c>
      <c r="BJV763" s="329" t="s">
        <v>708</v>
      </c>
      <c r="BJW763" s="329" t="s">
        <v>708</v>
      </c>
      <c r="BJX763" s="329" t="s">
        <v>708</v>
      </c>
      <c r="BJY763" s="329" t="s">
        <v>708</v>
      </c>
      <c r="BJZ763" s="329" t="s">
        <v>708</v>
      </c>
      <c r="BKA763" s="329" t="s">
        <v>708</v>
      </c>
      <c r="BKB763" s="329" t="s">
        <v>708</v>
      </c>
      <c r="BKC763" s="329" t="s">
        <v>708</v>
      </c>
      <c r="BKD763" s="329" t="s">
        <v>708</v>
      </c>
      <c r="BKE763" s="329" t="s">
        <v>708</v>
      </c>
      <c r="BKF763" s="329" t="s">
        <v>708</v>
      </c>
      <c r="BKG763" s="329" t="s">
        <v>708</v>
      </c>
      <c r="BKH763" s="329" t="s">
        <v>708</v>
      </c>
      <c r="BKI763" s="329" t="s">
        <v>708</v>
      </c>
      <c r="BKJ763" s="329" t="s">
        <v>708</v>
      </c>
      <c r="BKK763" s="329" t="s">
        <v>708</v>
      </c>
      <c r="BKL763" s="329" t="s">
        <v>708</v>
      </c>
      <c r="BKM763" s="329" t="s">
        <v>708</v>
      </c>
      <c r="BKN763" s="329" t="s">
        <v>708</v>
      </c>
      <c r="BKO763" s="329" t="s">
        <v>708</v>
      </c>
      <c r="BKP763" s="329" t="s">
        <v>708</v>
      </c>
      <c r="BKQ763" s="329" t="s">
        <v>708</v>
      </c>
      <c r="BKR763" s="329" t="s">
        <v>708</v>
      </c>
      <c r="BKS763" s="329" t="s">
        <v>708</v>
      </c>
      <c r="BKT763" s="329" t="s">
        <v>708</v>
      </c>
      <c r="BKU763" s="329" t="s">
        <v>708</v>
      </c>
      <c r="BKV763" s="329" t="s">
        <v>708</v>
      </c>
      <c r="BKW763" s="329" t="s">
        <v>708</v>
      </c>
      <c r="BKX763" s="329" t="s">
        <v>708</v>
      </c>
      <c r="BKY763" s="329" t="s">
        <v>708</v>
      </c>
      <c r="BKZ763" s="329" t="s">
        <v>708</v>
      </c>
      <c r="BLA763" s="329" t="s">
        <v>708</v>
      </c>
      <c r="BLB763" s="329" t="s">
        <v>708</v>
      </c>
      <c r="BLC763" s="329" t="s">
        <v>708</v>
      </c>
      <c r="BLD763" s="329" t="s">
        <v>708</v>
      </c>
      <c r="BLE763" s="329" t="s">
        <v>708</v>
      </c>
      <c r="BLF763" s="329" t="s">
        <v>708</v>
      </c>
      <c r="BLG763" s="329" t="s">
        <v>708</v>
      </c>
      <c r="BLH763" s="329" t="s">
        <v>708</v>
      </c>
      <c r="BLI763" s="329" t="s">
        <v>708</v>
      </c>
      <c r="BLJ763" s="329" t="s">
        <v>708</v>
      </c>
      <c r="BLK763" s="329" t="s">
        <v>708</v>
      </c>
      <c r="BLL763" s="329" t="s">
        <v>708</v>
      </c>
      <c r="BLM763" s="329" t="s">
        <v>708</v>
      </c>
      <c r="BLN763" s="329" t="s">
        <v>708</v>
      </c>
      <c r="BLO763" s="329" t="s">
        <v>708</v>
      </c>
      <c r="BLP763" s="329" t="s">
        <v>708</v>
      </c>
      <c r="BLQ763" s="329" t="s">
        <v>708</v>
      </c>
      <c r="BLR763" s="329" t="s">
        <v>708</v>
      </c>
      <c r="BLS763" s="329" t="s">
        <v>708</v>
      </c>
      <c r="BLT763" s="329" t="s">
        <v>708</v>
      </c>
      <c r="BLU763" s="329" t="s">
        <v>708</v>
      </c>
      <c r="BLV763" s="329" t="s">
        <v>708</v>
      </c>
      <c r="BLW763" s="329" t="s">
        <v>708</v>
      </c>
      <c r="BLX763" s="329" t="s">
        <v>708</v>
      </c>
      <c r="BLY763" s="329" t="s">
        <v>708</v>
      </c>
      <c r="BLZ763" s="329" t="s">
        <v>708</v>
      </c>
      <c r="BMA763" s="329" t="s">
        <v>708</v>
      </c>
      <c r="BMB763" s="329" t="s">
        <v>708</v>
      </c>
      <c r="BMC763" s="329" t="s">
        <v>708</v>
      </c>
      <c r="BMD763" s="329" t="s">
        <v>708</v>
      </c>
      <c r="BME763" s="329" t="s">
        <v>708</v>
      </c>
      <c r="BMF763" s="329" t="s">
        <v>708</v>
      </c>
      <c r="BMG763" s="329" t="s">
        <v>708</v>
      </c>
      <c r="BMH763" s="329" t="s">
        <v>708</v>
      </c>
      <c r="BMI763" s="329" t="s">
        <v>708</v>
      </c>
      <c r="BMJ763" s="329" t="s">
        <v>708</v>
      </c>
      <c r="BMK763" s="329" t="s">
        <v>708</v>
      </c>
      <c r="BML763" s="329" t="s">
        <v>708</v>
      </c>
      <c r="BMM763" s="329" t="s">
        <v>708</v>
      </c>
      <c r="BMN763" s="329" t="s">
        <v>708</v>
      </c>
      <c r="BMO763" s="329" t="s">
        <v>708</v>
      </c>
      <c r="BMP763" s="329" t="s">
        <v>708</v>
      </c>
      <c r="BMQ763" s="329" t="s">
        <v>708</v>
      </c>
      <c r="BMR763" s="329" t="s">
        <v>708</v>
      </c>
      <c r="BMS763" s="329" t="s">
        <v>708</v>
      </c>
      <c r="BMT763" s="329" t="s">
        <v>708</v>
      </c>
      <c r="BMU763" s="329" t="s">
        <v>708</v>
      </c>
      <c r="BMV763" s="329" t="s">
        <v>708</v>
      </c>
      <c r="BMW763" s="329" t="s">
        <v>708</v>
      </c>
      <c r="BMX763" s="329" t="s">
        <v>708</v>
      </c>
      <c r="BMY763" s="329" t="s">
        <v>708</v>
      </c>
      <c r="BMZ763" s="329" t="s">
        <v>708</v>
      </c>
      <c r="BNA763" s="329" t="s">
        <v>708</v>
      </c>
      <c r="BNB763" s="329" t="s">
        <v>708</v>
      </c>
      <c r="BNC763" s="329" t="s">
        <v>708</v>
      </c>
      <c r="BND763" s="329" t="s">
        <v>708</v>
      </c>
      <c r="BNE763" s="329" t="s">
        <v>708</v>
      </c>
      <c r="BNF763" s="329" t="s">
        <v>708</v>
      </c>
      <c r="BNG763" s="329" t="s">
        <v>708</v>
      </c>
      <c r="BNH763" s="329" t="s">
        <v>708</v>
      </c>
      <c r="BNI763" s="329" t="s">
        <v>708</v>
      </c>
      <c r="BNJ763" s="329" t="s">
        <v>708</v>
      </c>
      <c r="BNK763" s="329" t="s">
        <v>708</v>
      </c>
      <c r="BNL763" s="329" t="s">
        <v>708</v>
      </c>
      <c r="BNM763" s="329" t="s">
        <v>708</v>
      </c>
      <c r="BNN763" s="329" t="s">
        <v>708</v>
      </c>
      <c r="BNO763" s="329" t="s">
        <v>708</v>
      </c>
      <c r="BNP763" s="329" t="s">
        <v>708</v>
      </c>
      <c r="BNQ763" s="329" t="s">
        <v>708</v>
      </c>
      <c r="BNR763" s="329" t="s">
        <v>708</v>
      </c>
      <c r="BNS763" s="329" t="s">
        <v>708</v>
      </c>
      <c r="BNT763" s="329" t="s">
        <v>708</v>
      </c>
      <c r="BNU763" s="329" t="s">
        <v>708</v>
      </c>
      <c r="BNV763" s="329" t="s">
        <v>708</v>
      </c>
      <c r="BNW763" s="329" t="s">
        <v>708</v>
      </c>
      <c r="BNX763" s="329" t="s">
        <v>708</v>
      </c>
      <c r="BNY763" s="329" t="s">
        <v>708</v>
      </c>
      <c r="BNZ763" s="329" t="s">
        <v>708</v>
      </c>
      <c r="BOA763" s="329" t="s">
        <v>708</v>
      </c>
      <c r="BOB763" s="329" t="s">
        <v>708</v>
      </c>
      <c r="BOC763" s="329" t="s">
        <v>708</v>
      </c>
      <c r="BOD763" s="329" t="s">
        <v>708</v>
      </c>
      <c r="BOE763" s="329" t="s">
        <v>708</v>
      </c>
      <c r="BOF763" s="329" t="s">
        <v>708</v>
      </c>
      <c r="BOG763" s="329" t="s">
        <v>708</v>
      </c>
      <c r="BOH763" s="329" t="s">
        <v>708</v>
      </c>
      <c r="BOI763" s="329" t="s">
        <v>708</v>
      </c>
      <c r="BOJ763" s="329" t="s">
        <v>708</v>
      </c>
      <c r="BOK763" s="329" t="s">
        <v>708</v>
      </c>
      <c r="BOL763" s="329" t="s">
        <v>708</v>
      </c>
      <c r="BOM763" s="329" t="s">
        <v>708</v>
      </c>
      <c r="BON763" s="329" t="s">
        <v>708</v>
      </c>
      <c r="BOO763" s="329" t="s">
        <v>708</v>
      </c>
      <c r="BOP763" s="329" t="s">
        <v>708</v>
      </c>
      <c r="BOQ763" s="329" t="s">
        <v>708</v>
      </c>
      <c r="BOR763" s="329" t="s">
        <v>708</v>
      </c>
      <c r="BOS763" s="329" t="s">
        <v>708</v>
      </c>
      <c r="BOT763" s="329" t="s">
        <v>708</v>
      </c>
      <c r="BOU763" s="329" t="s">
        <v>708</v>
      </c>
      <c r="BOV763" s="329" t="s">
        <v>708</v>
      </c>
      <c r="BOW763" s="329" t="s">
        <v>708</v>
      </c>
      <c r="BOX763" s="329" t="s">
        <v>708</v>
      </c>
      <c r="BOY763" s="329" t="s">
        <v>708</v>
      </c>
      <c r="BOZ763" s="329" t="s">
        <v>708</v>
      </c>
      <c r="BPA763" s="329" t="s">
        <v>708</v>
      </c>
      <c r="BPB763" s="329" t="s">
        <v>708</v>
      </c>
      <c r="BPC763" s="329" t="s">
        <v>708</v>
      </c>
      <c r="BPD763" s="329" t="s">
        <v>708</v>
      </c>
      <c r="BPE763" s="329" t="s">
        <v>708</v>
      </c>
      <c r="BPF763" s="329" t="s">
        <v>708</v>
      </c>
      <c r="BPG763" s="329" t="s">
        <v>708</v>
      </c>
      <c r="BPH763" s="329" t="s">
        <v>708</v>
      </c>
      <c r="BPI763" s="329" t="s">
        <v>708</v>
      </c>
      <c r="BPJ763" s="329" t="s">
        <v>708</v>
      </c>
      <c r="BPK763" s="329" t="s">
        <v>708</v>
      </c>
      <c r="BPL763" s="329" t="s">
        <v>708</v>
      </c>
      <c r="BPM763" s="329" t="s">
        <v>708</v>
      </c>
      <c r="BPN763" s="329" t="s">
        <v>708</v>
      </c>
      <c r="BPO763" s="329" t="s">
        <v>708</v>
      </c>
      <c r="BPP763" s="329" t="s">
        <v>708</v>
      </c>
      <c r="BPQ763" s="329" t="s">
        <v>708</v>
      </c>
      <c r="BPR763" s="329" t="s">
        <v>708</v>
      </c>
      <c r="BPS763" s="329" t="s">
        <v>708</v>
      </c>
      <c r="BPT763" s="329" t="s">
        <v>708</v>
      </c>
      <c r="BPU763" s="329" t="s">
        <v>708</v>
      </c>
      <c r="BPV763" s="329" t="s">
        <v>708</v>
      </c>
      <c r="BPW763" s="329" t="s">
        <v>708</v>
      </c>
      <c r="BPX763" s="329" t="s">
        <v>708</v>
      </c>
      <c r="BPY763" s="329" t="s">
        <v>708</v>
      </c>
      <c r="BPZ763" s="329" t="s">
        <v>708</v>
      </c>
      <c r="BQA763" s="329" t="s">
        <v>708</v>
      </c>
      <c r="BQB763" s="329" t="s">
        <v>708</v>
      </c>
      <c r="BQC763" s="329" t="s">
        <v>708</v>
      </c>
      <c r="BQD763" s="329" t="s">
        <v>708</v>
      </c>
      <c r="BQE763" s="329" t="s">
        <v>708</v>
      </c>
      <c r="BQF763" s="329" t="s">
        <v>708</v>
      </c>
      <c r="BQG763" s="329" t="s">
        <v>708</v>
      </c>
      <c r="BQH763" s="329" t="s">
        <v>708</v>
      </c>
      <c r="BQI763" s="329" t="s">
        <v>708</v>
      </c>
      <c r="BQJ763" s="329" t="s">
        <v>708</v>
      </c>
      <c r="BQK763" s="329" t="s">
        <v>708</v>
      </c>
      <c r="BQL763" s="329" t="s">
        <v>708</v>
      </c>
      <c r="BQM763" s="329" t="s">
        <v>708</v>
      </c>
      <c r="BQN763" s="329" t="s">
        <v>708</v>
      </c>
      <c r="BQO763" s="329" t="s">
        <v>708</v>
      </c>
      <c r="BQP763" s="329" t="s">
        <v>708</v>
      </c>
      <c r="BQQ763" s="329" t="s">
        <v>708</v>
      </c>
      <c r="BQR763" s="329" t="s">
        <v>708</v>
      </c>
      <c r="BQS763" s="329" t="s">
        <v>708</v>
      </c>
      <c r="BQT763" s="329" t="s">
        <v>708</v>
      </c>
      <c r="BQU763" s="329" t="s">
        <v>708</v>
      </c>
      <c r="BQV763" s="329" t="s">
        <v>708</v>
      </c>
      <c r="BQW763" s="329" t="s">
        <v>708</v>
      </c>
      <c r="BQX763" s="329" t="s">
        <v>708</v>
      </c>
      <c r="BQY763" s="329" t="s">
        <v>708</v>
      </c>
      <c r="BQZ763" s="329" t="s">
        <v>708</v>
      </c>
      <c r="BRA763" s="329" t="s">
        <v>708</v>
      </c>
      <c r="BRB763" s="329" t="s">
        <v>708</v>
      </c>
      <c r="BRC763" s="329" t="s">
        <v>708</v>
      </c>
      <c r="BRD763" s="329" t="s">
        <v>708</v>
      </c>
      <c r="BRE763" s="329" t="s">
        <v>708</v>
      </c>
      <c r="BRF763" s="329" t="s">
        <v>708</v>
      </c>
      <c r="BRG763" s="329" t="s">
        <v>708</v>
      </c>
      <c r="BRH763" s="329" t="s">
        <v>708</v>
      </c>
      <c r="BRI763" s="329" t="s">
        <v>708</v>
      </c>
      <c r="BRJ763" s="329" t="s">
        <v>708</v>
      </c>
      <c r="BRK763" s="329" t="s">
        <v>708</v>
      </c>
      <c r="BRL763" s="329" t="s">
        <v>708</v>
      </c>
      <c r="BRM763" s="329" t="s">
        <v>708</v>
      </c>
      <c r="BRN763" s="329" t="s">
        <v>708</v>
      </c>
      <c r="BRO763" s="329" t="s">
        <v>708</v>
      </c>
      <c r="BRP763" s="329" t="s">
        <v>708</v>
      </c>
      <c r="BRQ763" s="329" t="s">
        <v>708</v>
      </c>
      <c r="BRR763" s="329" t="s">
        <v>708</v>
      </c>
      <c r="BRS763" s="329" t="s">
        <v>708</v>
      </c>
      <c r="BRT763" s="329" t="s">
        <v>708</v>
      </c>
      <c r="BRU763" s="329" t="s">
        <v>708</v>
      </c>
      <c r="BRV763" s="329" t="s">
        <v>708</v>
      </c>
      <c r="BRW763" s="329" t="s">
        <v>708</v>
      </c>
      <c r="BRX763" s="329" t="s">
        <v>708</v>
      </c>
      <c r="BRY763" s="329" t="s">
        <v>708</v>
      </c>
      <c r="BRZ763" s="329" t="s">
        <v>708</v>
      </c>
      <c r="BSA763" s="329" t="s">
        <v>708</v>
      </c>
      <c r="BSB763" s="329" t="s">
        <v>708</v>
      </c>
      <c r="BSC763" s="329" t="s">
        <v>708</v>
      </c>
      <c r="BSD763" s="329" t="s">
        <v>708</v>
      </c>
      <c r="BSE763" s="329" t="s">
        <v>708</v>
      </c>
      <c r="BSF763" s="329" t="s">
        <v>708</v>
      </c>
      <c r="BSG763" s="329" t="s">
        <v>708</v>
      </c>
      <c r="BSH763" s="329" t="s">
        <v>708</v>
      </c>
      <c r="BSI763" s="329" t="s">
        <v>708</v>
      </c>
      <c r="BSJ763" s="329" t="s">
        <v>708</v>
      </c>
      <c r="BSK763" s="329" t="s">
        <v>708</v>
      </c>
      <c r="BSL763" s="329" t="s">
        <v>708</v>
      </c>
      <c r="BSM763" s="329" t="s">
        <v>708</v>
      </c>
      <c r="BSN763" s="329" t="s">
        <v>708</v>
      </c>
      <c r="BSO763" s="329" t="s">
        <v>708</v>
      </c>
      <c r="BSP763" s="329" t="s">
        <v>708</v>
      </c>
      <c r="BSQ763" s="329" t="s">
        <v>708</v>
      </c>
      <c r="BSR763" s="329" t="s">
        <v>708</v>
      </c>
      <c r="BSS763" s="329" t="s">
        <v>708</v>
      </c>
      <c r="BST763" s="329" t="s">
        <v>708</v>
      </c>
      <c r="BSU763" s="329" t="s">
        <v>708</v>
      </c>
      <c r="BSV763" s="329" t="s">
        <v>708</v>
      </c>
      <c r="BSW763" s="329" t="s">
        <v>708</v>
      </c>
      <c r="BSX763" s="329" t="s">
        <v>708</v>
      </c>
      <c r="BSY763" s="329" t="s">
        <v>708</v>
      </c>
      <c r="BSZ763" s="329" t="s">
        <v>708</v>
      </c>
      <c r="BTA763" s="329" t="s">
        <v>708</v>
      </c>
      <c r="BTB763" s="329" t="s">
        <v>708</v>
      </c>
      <c r="BTC763" s="329" t="s">
        <v>708</v>
      </c>
      <c r="BTD763" s="329" t="s">
        <v>708</v>
      </c>
      <c r="BTE763" s="329" t="s">
        <v>708</v>
      </c>
      <c r="BTF763" s="329" t="s">
        <v>708</v>
      </c>
      <c r="BTG763" s="329" t="s">
        <v>708</v>
      </c>
      <c r="BTH763" s="329" t="s">
        <v>708</v>
      </c>
      <c r="BTI763" s="329" t="s">
        <v>708</v>
      </c>
      <c r="BTJ763" s="329" t="s">
        <v>708</v>
      </c>
      <c r="BTK763" s="329" t="s">
        <v>708</v>
      </c>
      <c r="BTL763" s="329" t="s">
        <v>708</v>
      </c>
      <c r="BTM763" s="329" t="s">
        <v>708</v>
      </c>
      <c r="BTN763" s="329" t="s">
        <v>708</v>
      </c>
      <c r="BTO763" s="329" t="s">
        <v>708</v>
      </c>
      <c r="BTP763" s="329" t="s">
        <v>708</v>
      </c>
      <c r="BTQ763" s="329" t="s">
        <v>708</v>
      </c>
      <c r="BTR763" s="329" t="s">
        <v>708</v>
      </c>
      <c r="BTS763" s="329" t="s">
        <v>708</v>
      </c>
      <c r="BTT763" s="329" t="s">
        <v>708</v>
      </c>
      <c r="BTU763" s="329" t="s">
        <v>708</v>
      </c>
      <c r="BTV763" s="329" t="s">
        <v>708</v>
      </c>
      <c r="BTW763" s="329" t="s">
        <v>708</v>
      </c>
      <c r="BTX763" s="329" t="s">
        <v>708</v>
      </c>
      <c r="BTY763" s="329" t="s">
        <v>708</v>
      </c>
      <c r="BTZ763" s="329" t="s">
        <v>708</v>
      </c>
      <c r="BUA763" s="329" t="s">
        <v>708</v>
      </c>
      <c r="BUB763" s="329" t="s">
        <v>708</v>
      </c>
      <c r="BUC763" s="329" t="s">
        <v>708</v>
      </c>
      <c r="BUD763" s="329" t="s">
        <v>708</v>
      </c>
      <c r="BUE763" s="329" t="s">
        <v>708</v>
      </c>
      <c r="BUF763" s="329" t="s">
        <v>708</v>
      </c>
      <c r="BUG763" s="329" t="s">
        <v>708</v>
      </c>
      <c r="BUH763" s="329" t="s">
        <v>708</v>
      </c>
      <c r="BUI763" s="329" t="s">
        <v>708</v>
      </c>
      <c r="BUJ763" s="329" t="s">
        <v>708</v>
      </c>
      <c r="BUK763" s="329" t="s">
        <v>708</v>
      </c>
      <c r="BUL763" s="329" t="s">
        <v>708</v>
      </c>
      <c r="BUM763" s="329" t="s">
        <v>708</v>
      </c>
      <c r="BUN763" s="329" t="s">
        <v>708</v>
      </c>
      <c r="BUO763" s="329" t="s">
        <v>708</v>
      </c>
      <c r="BUP763" s="329" t="s">
        <v>708</v>
      </c>
      <c r="BUQ763" s="329" t="s">
        <v>708</v>
      </c>
      <c r="BUR763" s="329" t="s">
        <v>708</v>
      </c>
      <c r="BUS763" s="329" t="s">
        <v>708</v>
      </c>
      <c r="BUT763" s="329" t="s">
        <v>708</v>
      </c>
      <c r="BUU763" s="329" t="s">
        <v>708</v>
      </c>
      <c r="BUV763" s="329" t="s">
        <v>708</v>
      </c>
      <c r="BUW763" s="329" t="s">
        <v>708</v>
      </c>
      <c r="BUX763" s="329" t="s">
        <v>708</v>
      </c>
      <c r="BUY763" s="329" t="s">
        <v>708</v>
      </c>
      <c r="BUZ763" s="329" t="s">
        <v>708</v>
      </c>
      <c r="BVA763" s="329" t="s">
        <v>708</v>
      </c>
      <c r="BVB763" s="329" t="s">
        <v>708</v>
      </c>
      <c r="BVC763" s="329" t="s">
        <v>708</v>
      </c>
      <c r="BVD763" s="329" t="s">
        <v>708</v>
      </c>
      <c r="BVE763" s="329" t="s">
        <v>708</v>
      </c>
      <c r="BVF763" s="329" t="s">
        <v>708</v>
      </c>
      <c r="BVG763" s="329" t="s">
        <v>708</v>
      </c>
      <c r="BVH763" s="329" t="s">
        <v>708</v>
      </c>
      <c r="BVI763" s="329" t="s">
        <v>708</v>
      </c>
      <c r="BVJ763" s="329" t="s">
        <v>708</v>
      </c>
      <c r="BVK763" s="329" t="s">
        <v>708</v>
      </c>
      <c r="BVL763" s="329" t="s">
        <v>708</v>
      </c>
      <c r="BVM763" s="329" t="s">
        <v>708</v>
      </c>
      <c r="BVN763" s="329" t="s">
        <v>708</v>
      </c>
      <c r="BVO763" s="329" t="s">
        <v>708</v>
      </c>
      <c r="BVP763" s="329" t="s">
        <v>708</v>
      </c>
      <c r="BVQ763" s="329" t="s">
        <v>708</v>
      </c>
      <c r="BVR763" s="329" t="s">
        <v>708</v>
      </c>
      <c r="BVS763" s="329" t="s">
        <v>708</v>
      </c>
      <c r="BVT763" s="329" t="s">
        <v>708</v>
      </c>
      <c r="BVU763" s="329" t="s">
        <v>708</v>
      </c>
      <c r="BVV763" s="329" t="s">
        <v>708</v>
      </c>
      <c r="BVW763" s="329" t="s">
        <v>708</v>
      </c>
      <c r="BVX763" s="329" t="s">
        <v>708</v>
      </c>
      <c r="BVY763" s="329" t="s">
        <v>708</v>
      </c>
      <c r="BVZ763" s="329" t="s">
        <v>708</v>
      </c>
      <c r="BWA763" s="329" t="s">
        <v>708</v>
      </c>
      <c r="BWB763" s="329" t="s">
        <v>708</v>
      </c>
      <c r="BWC763" s="329" t="s">
        <v>708</v>
      </c>
      <c r="BWD763" s="329" t="s">
        <v>708</v>
      </c>
      <c r="BWE763" s="329" t="s">
        <v>708</v>
      </c>
      <c r="BWF763" s="329" t="s">
        <v>708</v>
      </c>
      <c r="BWG763" s="329" t="s">
        <v>708</v>
      </c>
      <c r="BWH763" s="329" t="s">
        <v>708</v>
      </c>
      <c r="BWI763" s="329" t="s">
        <v>708</v>
      </c>
      <c r="BWJ763" s="329" t="s">
        <v>708</v>
      </c>
      <c r="BWK763" s="329" t="s">
        <v>708</v>
      </c>
      <c r="BWL763" s="329" t="s">
        <v>708</v>
      </c>
      <c r="BWM763" s="329" t="s">
        <v>708</v>
      </c>
      <c r="BWN763" s="329" t="s">
        <v>708</v>
      </c>
      <c r="BWO763" s="329" t="s">
        <v>708</v>
      </c>
      <c r="BWP763" s="329" t="s">
        <v>708</v>
      </c>
      <c r="BWQ763" s="329" t="s">
        <v>708</v>
      </c>
      <c r="BWR763" s="329" t="s">
        <v>708</v>
      </c>
      <c r="BWS763" s="329" t="s">
        <v>708</v>
      </c>
      <c r="BWT763" s="329" t="s">
        <v>708</v>
      </c>
      <c r="BWU763" s="329" t="s">
        <v>708</v>
      </c>
      <c r="BWV763" s="329" t="s">
        <v>708</v>
      </c>
      <c r="BWW763" s="329" t="s">
        <v>708</v>
      </c>
      <c r="BWX763" s="329" t="s">
        <v>708</v>
      </c>
      <c r="BWY763" s="329" t="s">
        <v>708</v>
      </c>
      <c r="BWZ763" s="329" t="s">
        <v>708</v>
      </c>
      <c r="BXA763" s="329" t="s">
        <v>708</v>
      </c>
      <c r="BXB763" s="329" t="s">
        <v>708</v>
      </c>
      <c r="BXC763" s="329" t="s">
        <v>708</v>
      </c>
      <c r="BXD763" s="329" t="s">
        <v>708</v>
      </c>
      <c r="BXE763" s="329" t="s">
        <v>708</v>
      </c>
      <c r="BXF763" s="329" t="s">
        <v>708</v>
      </c>
      <c r="BXG763" s="329" t="s">
        <v>708</v>
      </c>
      <c r="BXH763" s="329" t="s">
        <v>708</v>
      </c>
      <c r="BXI763" s="329" t="s">
        <v>708</v>
      </c>
      <c r="BXJ763" s="329" t="s">
        <v>708</v>
      </c>
      <c r="BXK763" s="329" t="s">
        <v>708</v>
      </c>
      <c r="BXL763" s="329" t="s">
        <v>708</v>
      </c>
      <c r="BXM763" s="329" t="s">
        <v>708</v>
      </c>
      <c r="BXN763" s="329" t="s">
        <v>708</v>
      </c>
      <c r="BXO763" s="329" t="s">
        <v>708</v>
      </c>
      <c r="BXP763" s="329" t="s">
        <v>708</v>
      </c>
      <c r="BXQ763" s="329" t="s">
        <v>708</v>
      </c>
      <c r="BXR763" s="329" t="s">
        <v>708</v>
      </c>
      <c r="BXS763" s="329" t="s">
        <v>708</v>
      </c>
      <c r="BXT763" s="329" t="s">
        <v>708</v>
      </c>
      <c r="BXU763" s="329" t="s">
        <v>708</v>
      </c>
      <c r="BXV763" s="329" t="s">
        <v>708</v>
      </c>
      <c r="BXW763" s="329" t="s">
        <v>708</v>
      </c>
      <c r="BXX763" s="329" t="s">
        <v>708</v>
      </c>
      <c r="BXY763" s="329" t="s">
        <v>708</v>
      </c>
      <c r="BXZ763" s="329" t="s">
        <v>708</v>
      </c>
      <c r="BYA763" s="329" t="s">
        <v>708</v>
      </c>
      <c r="BYB763" s="329" t="s">
        <v>708</v>
      </c>
      <c r="BYC763" s="329" t="s">
        <v>708</v>
      </c>
      <c r="BYD763" s="329" t="s">
        <v>708</v>
      </c>
      <c r="BYE763" s="329" t="s">
        <v>708</v>
      </c>
      <c r="BYF763" s="329" t="s">
        <v>708</v>
      </c>
      <c r="BYG763" s="329" t="s">
        <v>708</v>
      </c>
      <c r="BYH763" s="329" t="s">
        <v>708</v>
      </c>
      <c r="BYI763" s="329" t="s">
        <v>708</v>
      </c>
      <c r="BYJ763" s="329" t="s">
        <v>708</v>
      </c>
      <c r="BYK763" s="329" t="s">
        <v>708</v>
      </c>
      <c r="BYL763" s="329" t="s">
        <v>708</v>
      </c>
      <c r="BYM763" s="329" t="s">
        <v>708</v>
      </c>
      <c r="BYN763" s="329" t="s">
        <v>708</v>
      </c>
      <c r="BYO763" s="329" t="s">
        <v>708</v>
      </c>
      <c r="BYP763" s="329" t="s">
        <v>708</v>
      </c>
      <c r="BYQ763" s="329" t="s">
        <v>708</v>
      </c>
      <c r="BYR763" s="329" t="s">
        <v>708</v>
      </c>
      <c r="BYS763" s="329" t="s">
        <v>708</v>
      </c>
      <c r="BYT763" s="329" t="s">
        <v>708</v>
      </c>
      <c r="BYU763" s="329" t="s">
        <v>708</v>
      </c>
      <c r="BYV763" s="329" t="s">
        <v>708</v>
      </c>
      <c r="BYW763" s="329" t="s">
        <v>708</v>
      </c>
      <c r="BYX763" s="329" t="s">
        <v>708</v>
      </c>
      <c r="BYY763" s="329" t="s">
        <v>708</v>
      </c>
      <c r="BYZ763" s="329" t="s">
        <v>708</v>
      </c>
      <c r="BZA763" s="329" t="s">
        <v>708</v>
      </c>
      <c r="BZB763" s="329" t="s">
        <v>708</v>
      </c>
      <c r="BZC763" s="329" t="s">
        <v>708</v>
      </c>
      <c r="BZD763" s="329" t="s">
        <v>708</v>
      </c>
      <c r="BZE763" s="329" t="s">
        <v>708</v>
      </c>
      <c r="BZF763" s="329" t="s">
        <v>708</v>
      </c>
      <c r="BZG763" s="329" t="s">
        <v>708</v>
      </c>
      <c r="BZH763" s="329" t="s">
        <v>708</v>
      </c>
      <c r="BZI763" s="329" t="s">
        <v>708</v>
      </c>
      <c r="BZJ763" s="329" t="s">
        <v>708</v>
      </c>
      <c r="BZK763" s="329" t="s">
        <v>708</v>
      </c>
      <c r="BZL763" s="329" t="s">
        <v>708</v>
      </c>
      <c r="BZM763" s="329" t="s">
        <v>708</v>
      </c>
      <c r="BZN763" s="329" t="s">
        <v>708</v>
      </c>
      <c r="BZO763" s="329" t="s">
        <v>708</v>
      </c>
      <c r="BZP763" s="329" t="s">
        <v>708</v>
      </c>
      <c r="BZQ763" s="329" t="s">
        <v>708</v>
      </c>
      <c r="BZR763" s="329" t="s">
        <v>708</v>
      </c>
      <c r="BZS763" s="329" t="s">
        <v>708</v>
      </c>
      <c r="BZT763" s="329" t="s">
        <v>708</v>
      </c>
      <c r="BZU763" s="329" t="s">
        <v>708</v>
      </c>
      <c r="BZV763" s="329" t="s">
        <v>708</v>
      </c>
      <c r="BZW763" s="329" t="s">
        <v>708</v>
      </c>
      <c r="BZX763" s="329" t="s">
        <v>708</v>
      </c>
      <c r="BZY763" s="329" t="s">
        <v>708</v>
      </c>
      <c r="BZZ763" s="329" t="s">
        <v>708</v>
      </c>
      <c r="CAA763" s="329" t="s">
        <v>708</v>
      </c>
      <c r="CAB763" s="329" t="s">
        <v>708</v>
      </c>
      <c r="CAC763" s="329" t="s">
        <v>708</v>
      </c>
      <c r="CAD763" s="329" t="s">
        <v>708</v>
      </c>
      <c r="CAE763" s="329" t="s">
        <v>708</v>
      </c>
      <c r="CAF763" s="329" t="s">
        <v>708</v>
      </c>
      <c r="CAG763" s="329" t="s">
        <v>708</v>
      </c>
      <c r="CAH763" s="329" t="s">
        <v>708</v>
      </c>
      <c r="CAI763" s="329" t="s">
        <v>708</v>
      </c>
      <c r="CAJ763" s="329" t="s">
        <v>708</v>
      </c>
      <c r="CAK763" s="329" t="s">
        <v>708</v>
      </c>
      <c r="CAL763" s="329" t="s">
        <v>708</v>
      </c>
      <c r="CAM763" s="329" t="s">
        <v>708</v>
      </c>
      <c r="CAN763" s="329" t="s">
        <v>708</v>
      </c>
      <c r="CAO763" s="329" t="s">
        <v>708</v>
      </c>
      <c r="CAP763" s="329" t="s">
        <v>708</v>
      </c>
      <c r="CAQ763" s="329" t="s">
        <v>708</v>
      </c>
      <c r="CAR763" s="329" t="s">
        <v>708</v>
      </c>
      <c r="CAS763" s="329" t="s">
        <v>708</v>
      </c>
      <c r="CAT763" s="329" t="s">
        <v>708</v>
      </c>
      <c r="CAU763" s="329" t="s">
        <v>708</v>
      </c>
      <c r="CAV763" s="329" t="s">
        <v>708</v>
      </c>
      <c r="CAW763" s="329" t="s">
        <v>708</v>
      </c>
      <c r="CAX763" s="329" t="s">
        <v>708</v>
      </c>
      <c r="CAY763" s="329" t="s">
        <v>708</v>
      </c>
      <c r="CAZ763" s="329" t="s">
        <v>708</v>
      </c>
      <c r="CBA763" s="329" t="s">
        <v>708</v>
      </c>
      <c r="CBB763" s="329" t="s">
        <v>708</v>
      </c>
      <c r="CBC763" s="329" t="s">
        <v>708</v>
      </c>
      <c r="CBD763" s="329" t="s">
        <v>708</v>
      </c>
      <c r="CBE763" s="329" t="s">
        <v>708</v>
      </c>
      <c r="CBF763" s="329" t="s">
        <v>708</v>
      </c>
      <c r="CBG763" s="329" t="s">
        <v>708</v>
      </c>
      <c r="CBH763" s="329" t="s">
        <v>708</v>
      </c>
      <c r="CBI763" s="329" t="s">
        <v>708</v>
      </c>
      <c r="CBJ763" s="329" t="s">
        <v>708</v>
      </c>
      <c r="CBK763" s="329" t="s">
        <v>708</v>
      </c>
      <c r="CBL763" s="329" t="s">
        <v>708</v>
      </c>
      <c r="CBM763" s="329" t="s">
        <v>708</v>
      </c>
      <c r="CBN763" s="329" t="s">
        <v>708</v>
      </c>
      <c r="CBO763" s="329" t="s">
        <v>708</v>
      </c>
      <c r="CBP763" s="329" t="s">
        <v>708</v>
      </c>
      <c r="CBQ763" s="329" t="s">
        <v>708</v>
      </c>
      <c r="CBR763" s="329" t="s">
        <v>708</v>
      </c>
      <c r="CBS763" s="329" t="s">
        <v>708</v>
      </c>
      <c r="CBT763" s="329" t="s">
        <v>708</v>
      </c>
      <c r="CBU763" s="329" t="s">
        <v>708</v>
      </c>
      <c r="CBV763" s="329" t="s">
        <v>708</v>
      </c>
      <c r="CBW763" s="329" t="s">
        <v>708</v>
      </c>
      <c r="CBX763" s="329" t="s">
        <v>708</v>
      </c>
      <c r="CBY763" s="329" t="s">
        <v>708</v>
      </c>
      <c r="CBZ763" s="329" t="s">
        <v>708</v>
      </c>
      <c r="CCA763" s="329" t="s">
        <v>708</v>
      </c>
      <c r="CCB763" s="329" t="s">
        <v>708</v>
      </c>
      <c r="CCC763" s="329" t="s">
        <v>708</v>
      </c>
      <c r="CCD763" s="329" t="s">
        <v>708</v>
      </c>
      <c r="CCE763" s="329" t="s">
        <v>708</v>
      </c>
      <c r="CCF763" s="329" t="s">
        <v>708</v>
      </c>
      <c r="CCG763" s="329" t="s">
        <v>708</v>
      </c>
      <c r="CCH763" s="329" t="s">
        <v>708</v>
      </c>
      <c r="CCI763" s="329" t="s">
        <v>708</v>
      </c>
      <c r="CCJ763" s="329" t="s">
        <v>708</v>
      </c>
      <c r="CCK763" s="329" t="s">
        <v>708</v>
      </c>
      <c r="CCL763" s="329" t="s">
        <v>708</v>
      </c>
      <c r="CCM763" s="329" t="s">
        <v>708</v>
      </c>
      <c r="CCN763" s="329" t="s">
        <v>708</v>
      </c>
      <c r="CCO763" s="329" t="s">
        <v>708</v>
      </c>
      <c r="CCP763" s="329" t="s">
        <v>708</v>
      </c>
      <c r="CCQ763" s="329" t="s">
        <v>708</v>
      </c>
      <c r="CCR763" s="329" t="s">
        <v>708</v>
      </c>
      <c r="CCS763" s="329" t="s">
        <v>708</v>
      </c>
      <c r="CCT763" s="329" t="s">
        <v>708</v>
      </c>
      <c r="CCU763" s="329" t="s">
        <v>708</v>
      </c>
      <c r="CCV763" s="329" t="s">
        <v>708</v>
      </c>
      <c r="CCW763" s="329" t="s">
        <v>708</v>
      </c>
      <c r="CCX763" s="329" t="s">
        <v>708</v>
      </c>
      <c r="CCY763" s="329" t="s">
        <v>708</v>
      </c>
      <c r="CCZ763" s="329" t="s">
        <v>708</v>
      </c>
      <c r="CDA763" s="329" t="s">
        <v>708</v>
      </c>
      <c r="CDB763" s="329" t="s">
        <v>708</v>
      </c>
      <c r="CDC763" s="329" t="s">
        <v>708</v>
      </c>
      <c r="CDD763" s="329" t="s">
        <v>708</v>
      </c>
      <c r="CDE763" s="329" t="s">
        <v>708</v>
      </c>
      <c r="CDF763" s="329" t="s">
        <v>708</v>
      </c>
      <c r="CDG763" s="329" t="s">
        <v>708</v>
      </c>
      <c r="CDH763" s="329" t="s">
        <v>708</v>
      </c>
      <c r="CDI763" s="329" t="s">
        <v>708</v>
      </c>
      <c r="CDJ763" s="329" t="s">
        <v>708</v>
      </c>
      <c r="CDK763" s="329" t="s">
        <v>708</v>
      </c>
      <c r="CDL763" s="329" t="s">
        <v>708</v>
      </c>
      <c r="CDM763" s="329" t="s">
        <v>708</v>
      </c>
      <c r="CDN763" s="329" t="s">
        <v>708</v>
      </c>
      <c r="CDO763" s="329" t="s">
        <v>708</v>
      </c>
      <c r="CDP763" s="329" t="s">
        <v>708</v>
      </c>
      <c r="CDQ763" s="329" t="s">
        <v>708</v>
      </c>
      <c r="CDR763" s="329" t="s">
        <v>708</v>
      </c>
      <c r="CDS763" s="329" t="s">
        <v>708</v>
      </c>
      <c r="CDT763" s="329" t="s">
        <v>708</v>
      </c>
      <c r="CDU763" s="329" t="s">
        <v>708</v>
      </c>
      <c r="CDV763" s="329" t="s">
        <v>708</v>
      </c>
      <c r="CDW763" s="329" t="s">
        <v>708</v>
      </c>
      <c r="CDX763" s="329" t="s">
        <v>708</v>
      </c>
      <c r="CDY763" s="329" t="s">
        <v>708</v>
      </c>
      <c r="CDZ763" s="329" t="s">
        <v>708</v>
      </c>
      <c r="CEA763" s="329" t="s">
        <v>708</v>
      </c>
      <c r="CEB763" s="329" t="s">
        <v>708</v>
      </c>
      <c r="CEC763" s="329" t="s">
        <v>708</v>
      </c>
      <c r="CED763" s="329" t="s">
        <v>708</v>
      </c>
      <c r="CEE763" s="329" t="s">
        <v>708</v>
      </c>
      <c r="CEF763" s="329" t="s">
        <v>708</v>
      </c>
      <c r="CEG763" s="329" t="s">
        <v>708</v>
      </c>
      <c r="CEH763" s="329" t="s">
        <v>708</v>
      </c>
      <c r="CEI763" s="329" t="s">
        <v>708</v>
      </c>
      <c r="CEJ763" s="329" t="s">
        <v>708</v>
      </c>
      <c r="CEK763" s="329" t="s">
        <v>708</v>
      </c>
      <c r="CEL763" s="329" t="s">
        <v>708</v>
      </c>
      <c r="CEM763" s="329" t="s">
        <v>708</v>
      </c>
      <c r="CEN763" s="329" t="s">
        <v>708</v>
      </c>
      <c r="CEO763" s="329" t="s">
        <v>708</v>
      </c>
      <c r="CEP763" s="329" t="s">
        <v>708</v>
      </c>
      <c r="CEQ763" s="329" t="s">
        <v>708</v>
      </c>
      <c r="CER763" s="329" t="s">
        <v>708</v>
      </c>
      <c r="CES763" s="329" t="s">
        <v>708</v>
      </c>
      <c r="CET763" s="329" t="s">
        <v>708</v>
      </c>
      <c r="CEU763" s="329" t="s">
        <v>708</v>
      </c>
      <c r="CEV763" s="329" t="s">
        <v>708</v>
      </c>
      <c r="CEW763" s="329" t="s">
        <v>708</v>
      </c>
      <c r="CEX763" s="329" t="s">
        <v>708</v>
      </c>
      <c r="CEY763" s="329" t="s">
        <v>708</v>
      </c>
      <c r="CEZ763" s="329" t="s">
        <v>708</v>
      </c>
      <c r="CFA763" s="329" t="s">
        <v>708</v>
      </c>
      <c r="CFB763" s="329" t="s">
        <v>708</v>
      </c>
      <c r="CFC763" s="329" t="s">
        <v>708</v>
      </c>
      <c r="CFD763" s="329" t="s">
        <v>708</v>
      </c>
      <c r="CFE763" s="329" t="s">
        <v>708</v>
      </c>
      <c r="CFF763" s="329" t="s">
        <v>708</v>
      </c>
      <c r="CFG763" s="329" t="s">
        <v>708</v>
      </c>
      <c r="CFH763" s="329" t="s">
        <v>708</v>
      </c>
      <c r="CFI763" s="329" t="s">
        <v>708</v>
      </c>
      <c r="CFJ763" s="329" t="s">
        <v>708</v>
      </c>
      <c r="CFK763" s="329" t="s">
        <v>708</v>
      </c>
      <c r="CFL763" s="329" t="s">
        <v>708</v>
      </c>
      <c r="CFM763" s="329" t="s">
        <v>708</v>
      </c>
      <c r="CFN763" s="329" t="s">
        <v>708</v>
      </c>
      <c r="CFO763" s="329" t="s">
        <v>708</v>
      </c>
      <c r="CFP763" s="329" t="s">
        <v>708</v>
      </c>
      <c r="CFQ763" s="329" t="s">
        <v>708</v>
      </c>
      <c r="CFR763" s="329" t="s">
        <v>708</v>
      </c>
      <c r="CFS763" s="329" t="s">
        <v>708</v>
      </c>
      <c r="CFT763" s="329" t="s">
        <v>708</v>
      </c>
      <c r="CFU763" s="329" t="s">
        <v>708</v>
      </c>
      <c r="CFV763" s="329" t="s">
        <v>708</v>
      </c>
      <c r="CFW763" s="329" t="s">
        <v>708</v>
      </c>
      <c r="CFX763" s="329" t="s">
        <v>708</v>
      </c>
      <c r="CFY763" s="329" t="s">
        <v>708</v>
      </c>
      <c r="CFZ763" s="329" t="s">
        <v>708</v>
      </c>
      <c r="CGA763" s="329" t="s">
        <v>708</v>
      </c>
      <c r="CGB763" s="329" t="s">
        <v>708</v>
      </c>
      <c r="CGC763" s="329" t="s">
        <v>708</v>
      </c>
      <c r="CGD763" s="329" t="s">
        <v>708</v>
      </c>
      <c r="CGE763" s="329" t="s">
        <v>708</v>
      </c>
      <c r="CGF763" s="329" t="s">
        <v>708</v>
      </c>
      <c r="CGG763" s="329" t="s">
        <v>708</v>
      </c>
      <c r="CGH763" s="329" t="s">
        <v>708</v>
      </c>
      <c r="CGI763" s="329" t="s">
        <v>708</v>
      </c>
      <c r="CGJ763" s="329" t="s">
        <v>708</v>
      </c>
      <c r="CGK763" s="329" t="s">
        <v>708</v>
      </c>
      <c r="CGL763" s="329" t="s">
        <v>708</v>
      </c>
      <c r="CGM763" s="329" t="s">
        <v>708</v>
      </c>
      <c r="CGN763" s="329" t="s">
        <v>708</v>
      </c>
      <c r="CGO763" s="329" t="s">
        <v>708</v>
      </c>
      <c r="CGP763" s="329" t="s">
        <v>708</v>
      </c>
      <c r="CGQ763" s="329" t="s">
        <v>708</v>
      </c>
      <c r="CGR763" s="329" t="s">
        <v>708</v>
      </c>
      <c r="CGS763" s="329" t="s">
        <v>708</v>
      </c>
      <c r="CGT763" s="329" t="s">
        <v>708</v>
      </c>
      <c r="CGU763" s="329" t="s">
        <v>708</v>
      </c>
      <c r="CGV763" s="329" t="s">
        <v>708</v>
      </c>
      <c r="CGW763" s="329" t="s">
        <v>708</v>
      </c>
      <c r="CGX763" s="329" t="s">
        <v>708</v>
      </c>
      <c r="CGY763" s="329" t="s">
        <v>708</v>
      </c>
      <c r="CGZ763" s="329" t="s">
        <v>708</v>
      </c>
      <c r="CHA763" s="329" t="s">
        <v>708</v>
      </c>
      <c r="CHB763" s="329" t="s">
        <v>708</v>
      </c>
      <c r="CHC763" s="329" t="s">
        <v>708</v>
      </c>
      <c r="CHD763" s="329" t="s">
        <v>708</v>
      </c>
      <c r="CHE763" s="329" t="s">
        <v>708</v>
      </c>
      <c r="CHF763" s="329" t="s">
        <v>708</v>
      </c>
      <c r="CHG763" s="329" t="s">
        <v>708</v>
      </c>
      <c r="CHH763" s="329" t="s">
        <v>708</v>
      </c>
      <c r="CHI763" s="329" t="s">
        <v>708</v>
      </c>
      <c r="CHJ763" s="329" t="s">
        <v>708</v>
      </c>
      <c r="CHK763" s="329" t="s">
        <v>708</v>
      </c>
      <c r="CHL763" s="329" t="s">
        <v>708</v>
      </c>
      <c r="CHM763" s="329" t="s">
        <v>708</v>
      </c>
      <c r="CHN763" s="329" t="s">
        <v>708</v>
      </c>
      <c r="CHO763" s="329" t="s">
        <v>708</v>
      </c>
      <c r="CHP763" s="329" t="s">
        <v>708</v>
      </c>
      <c r="CHQ763" s="329" t="s">
        <v>708</v>
      </c>
      <c r="CHR763" s="329" t="s">
        <v>708</v>
      </c>
      <c r="CHS763" s="329" t="s">
        <v>708</v>
      </c>
      <c r="CHT763" s="329" t="s">
        <v>708</v>
      </c>
      <c r="CHU763" s="329" t="s">
        <v>708</v>
      </c>
      <c r="CHV763" s="329" t="s">
        <v>708</v>
      </c>
      <c r="CHW763" s="329" t="s">
        <v>708</v>
      </c>
      <c r="CHX763" s="329" t="s">
        <v>708</v>
      </c>
      <c r="CHY763" s="329" t="s">
        <v>708</v>
      </c>
      <c r="CHZ763" s="329" t="s">
        <v>708</v>
      </c>
      <c r="CIA763" s="329" t="s">
        <v>708</v>
      </c>
      <c r="CIB763" s="329" t="s">
        <v>708</v>
      </c>
      <c r="CIC763" s="329" t="s">
        <v>708</v>
      </c>
      <c r="CID763" s="329" t="s">
        <v>708</v>
      </c>
      <c r="CIE763" s="329" t="s">
        <v>708</v>
      </c>
      <c r="CIF763" s="329" t="s">
        <v>708</v>
      </c>
      <c r="CIG763" s="329" t="s">
        <v>708</v>
      </c>
      <c r="CIH763" s="329" t="s">
        <v>708</v>
      </c>
      <c r="CII763" s="329" t="s">
        <v>708</v>
      </c>
      <c r="CIJ763" s="329" t="s">
        <v>708</v>
      </c>
      <c r="CIK763" s="329" t="s">
        <v>708</v>
      </c>
      <c r="CIL763" s="329" t="s">
        <v>708</v>
      </c>
      <c r="CIM763" s="329" t="s">
        <v>708</v>
      </c>
      <c r="CIN763" s="329" t="s">
        <v>708</v>
      </c>
      <c r="CIO763" s="329" t="s">
        <v>708</v>
      </c>
      <c r="CIP763" s="329" t="s">
        <v>708</v>
      </c>
      <c r="CIQ763" s="329" t="s">
        <v>708</v>
      </c>
      <c r="CIR763" s="329" t="s">
        <v>708</v>
      </c>
      <c r="CIS763" s="329" t="s">
        <v>708</v>
      </c>
      <c r="CIT763" s="329" t="s">
        <v>708</v>
      </c>
      <c r="CIU763" s="329" t="s">
        <v>708</v>
      </c>
      <c r="CIV763" s="329" t="s">
        <v>708</v>
      </c>
      <c r="CIW763" s="329" t="s">
        <v>708</v>
      </c>
      <c r="CIX763" s="329" t="s">
        <v>708</v>
      </c>
      <c r="CIY763" s="329" t="s">
        <v>708</v>
      </c>
      <c r="CIZ763" s="329" t="s">
        <v>708</v>
      </c>
      <c r="CJA763" s="329" t="s">
        <v>708</v>
      </c>
      <c r="CJB763" s="329" t="s">
        <v>708</v>
      </c>
      <c r="CJC763" s="329" t="s">
        <v>708</v>
      </c>
      <c r="CJD763" s="329" t="s">
        <v>708</v>
      </c>
      <c r="CJE763" s="329" t="s">
        <v>708</v>
      </c>
      <c r="CJF763" s="329" t="s">
        <v>708</v>
      </c>
      <c r="CJG763" s="329" t="s">
        <v>708</v>
      </c>
      <c r="CJH763" s="329" t="s">
        <v>708</v>
      </c>
      <c r="CJI763" s="329" t="s">
        <v>708</v>
      </c>
      <c r="CJJ763" s="329" t="s">
        <v>708</v>
      </c>
      <c r="CJK763" s="329" t="s">
        <v>708</v>
      </c>
      <c r="CJL763" s="329" t="s">
        <v>708</v>
      </c>
      <c r="CJM763" s="329" t="s">
        <v>708</v>
      </c>
      <c r="CJN763" s="329" t="s">
        <v>708</v>
      </c>
      <c r="CJO763" s="329" t="s">
        <v>708</v>
      </c>
      <c r="CJP763" s="329" t="s">
        <v>708</v>
      </c>
      <c r="CJQ763" s="329" t="s">
        <v>708</v>
      </c>
      <c r="CJR763" s="329" t="s">
        <v>708</v>
      </c>
      <c r="CJS763" s="329" t="s">
        <v>708</v>
      </c>
      <c r="CJT763" s="329" t="s">
        <v>708</v>
      </c>
      <c r="CJU763" s="329" t="s">
        <v>708</v>
      </c>
      <c r="CJV763" s="329" t="s">
        <v>708</v>
      </c>
      <c r="CJW763" s="329" t="s">
        <v>708</v>
      </c>
      <c r="CJX763" s="329" t="s">
        <v>708</v>
      </c>
      <c r="CJY763" s="329" t="s">
        <v>708</v>
      </c>
      <c r="CJZ763" s="329" t="s">
        <v>708</v>
      </c>
      <c r="CKA763" s="329" t="s">
        <v>708</v>
      </c>
      <c r="CKB763" s="329" t="s">
        <v>708</v>
      </c>
      <c r="CKC763" s="329" t="s">
        <v>708</v>
      </c>
      <c r="CKD763" s="329" t="s">
        <v>708</v>
      </c>
      <c r="CKE763" s="329" t="s">
        <v>708</v>
      </c>
      <c r="CKF763" s="329" t="s">
        <v>708</v>
      </c>
      <c r="CKG763" s="329" t="s">
        <v>708</v>
      </c>
      <c r="CKH763" s="329" t="s">
        <v>708</v>
      </c>
      <c r="CKI763" s="329" t="s">
        <v>708</v>
      </c>
      <c r="CKJ763" s="329" t="s">
        <v>708</v>
      </c>
      <c r="CKK763" s="329" t="s">
        <v>708</v>
      </c>
      <c r="CKL763" s="329" t="s">
        <v>708</v>
      </c>
      <c r="CKM763" s="329" t="s">
        <v>708</v>
      </c>
      <c r="CKN763" s="329" t="s">
        <v>708</v>
      </c>
      <c r="CKO763" s="329" t="s">
        <v>708</v>
      </c>
      <c r="CKP763" s="329" t="s">
        <v>708</v>
      </c>
      <c r="CKQ763" s="329" t="s">
        <v>708</v>
      </c>
      <c r="CKR763" s="329" t="s">
        <v>708</v>
      </c>
      <c r="CKS763" s="329" t="s">
        <v>708</v>
      </c>
      <c r="CKT763" s="329" t="s">
        <v>708</v>
      </c>
      <c r="CKU763" s="329" t="s">
        <v>708</v>
      </c>
      <c r="CKV763" s="329" t="s">
        <v>708</v>
      </c>
      <c r="CKW763" s="329" t="s">
        <v>708</v>
      </c>
      <c r="CKX763" s="329" t="s">
        <v>708</v>
      </c>
      <c r="CKY763" s="329" t="s">
        <v>708</v>
      </c>
      <c r="CKZ763" s="329" t="s">
        <v>708</v>
      </c>
      <c r="CLA763" s="329" t="s">
        <v>708</v>
      </c>
      <c r="CLB763" s="329" t="s">
        <v>708</v>
      </c>
      <c r="CLC763" s="329" t="s">
        <v>708</v>
      </c>
      <c r="CLD763" s="329" t="s">
        <v>708</v>
      </c>
      <c r="CLE763" s="329" t="s">
        <v>708</v>
      </c>
      <c r="CLF763" s="329" t="s">
        <v>708</v>
      </c>
      <c r="CLG763" s="329" t="s">
        <v>708</v>
      </c>
      <c r="CLH763" s="329" t="s">
        <v>708</v>
      </c>
      <c r="CLI763" s="329" t="s">
        <v>708</v>
      </c>
      <c r="CLJ763" s="329" t="s">
        <v>708</v>
      </c>
      <c r="CLK763" s="329" t="s">
        <v>708</v>
      </c>
      <c r="CLL763" s="329" t="s">
        <v>708</v>
      </c>
      <c r="CLM763" s="329" t="s">
        <v>708</v>
      </c>
      <c r="CLN763" s="329" t="s">
        <v>708</v>
      </c>
      <c r="CLO763" s="329" t="s">
        <v>708</v>
      </c>
      <c r="CLP763" s="329" t="s">
        <v>708</v>
      </c>
      <c r="CLQ763" s="329" t="s">
        <v>708</v>
      </c>
      <c r="CLR763" s="329" t="s">
        <v>708</v>
      </c>
      <c r="CLS763" s="329" t="s">
        <v>708</v>
      </c>
      <c r="CLT763" s="329" t="s">
        <v>708</v>
      </c>
      <c r="CLU763" s="329" t="s">
        <v>708</v>
      </c>
      <c r="CLV763" s="329" t="s">
        <v>708</v>
      </c>
      <c r="CLW763" s="329" t="s">
        <v>708</v>
      </c>
      <c r="CLX763" s="329" t="s">
        <v>708</v>
      </c>
      <c r="CLY763" s="329" t="s">
        <v>708</v>
      </c>
      <c r="CLZ763" s="329" t="s">
        <v>708</v>
      </c>
      <c r="CMA763" s="329" t="s">
        <v>708</v>
      </c>
      <c r="CMB763" s="329" t="s">
        <v>708</v>
      </c>
      <c r="CMC763" s="329" t="s">
        <v>708</v>
      </c>
      <c r="CMD763" s="329" t="s">
        <v>708</v>
      </c>
      <c r="CME763" s="329" t="s">
        <v>708</v>
      </c>
      <c r="CMF763" s="329" t="s">
        <v>708</v>
      </c>
      <c r="CMG763" s="329" t="s">
        <v>708</v>
      </c>
      <c r="CMH763" s="329" t="s">
        <v>708</v>
      </c>
      <c r="CMI763" s="329" t="s">
        <v>708</v>
      </c>
      <c r="CMJ763" s="329" t="s">
        <v>708</v>
      </c>
      <c r="CMK763" s="329" t="s">
        <v>708</v>
      </c>
      <c r="CML763" s="329" t="s">
        <v>708</v>
      </c>
      <c r="CMM763" s="329" t="s">
        <v>708</v>
      </c>
      <c r="CMN763" s="329" t="s">
        <v>708</v>
      </c>
      <c r="CMO763" s="329" t="s">
        <v>708</v>
      </c>
      <c r="CMP763" s="329" t="s">
        <v>708</v>
      </c>
      <c r="CMQ763" s="329" t="s">
        <v>708</v>
      </c>
      <c r="CMR763" s="329" t="s">
        <v>708</v>
      </c>
      <c r="CMS763" s="329" t="s">
        <v>708</v>
      </c>
      <c r="CMT763" s="329" t="s">
        <v>708</v>
      </c>
      <c r="CMU763" s="329" t="s">
        <v>708</v>
      </c>
      <c r="CMV763" s="329" t="s">
        <v>708</v>
      </c>
      <c r="CMW763" s="329" t="s">
        <v>708</v>
      </c>
      <c r="CMX763" s="329" t="s">
        <v>708</v>
      </c>
      <c r="CMY763" s="329" t="s">
        <v>708</v>
      </c>
      <c r="CMZ763" s="329" t="s">
        <v>708</v>
      </c>
      <c r="CNA763" s="329" t="s">
        <v>708</v>
      </c>
      <c r="CNB763" s="329" t="s">
        <v>708</v>
      </c>
      <c r="CNC763" s="329" t="s">
        <v>708</v>
      </c>
      <c r="CND763" s="329" t="s">
        <v>708</v>
      </c>
      <c r="CNE763" s="329" t="s">
        <v>708</v>
      </c>
      <c r="CNF763" s="329" t="s">
        <v>708</v>
      </c>
      <c r="CNG763" s="329" t="s">
        <v>708</v>
      </c>
      <c r="CNH763" s="329" t="s">
        <v>708</v>
      </c>
      <c r="CNI763" s="329" t="s">
        <v>708</v>
      </c>
      <c r="CNJ763" s="329" t="s">
        <v>708</v>
      </c>
      <c r="CNK763" s="329" t="s">
        <v>708</v>
      </c>
      <c r="CNL763" s="329" t="s">
        <v>708</v>
      </c>
      <c r="CNM763" s="329" t="s">
        <v>708</v>
      </c>
      <c r="CNN763" s="329" t="s">
        <v>708</v>
      </c>
      <c r="CNO763" s="329" t="s">
        <v>708</v>
      </c>
      <c r="CNP763" s="329" t="s">
        <v>708</v>
      </c>
      <c r="CNQ763" s="329" t="s">
        <v>708</v>
      </c>
      <c r="CNR763" s="329" t="s">
        <v>708</v>
      </c>
      <c r="CNS763" s="329" t="s">
        <v>708</v>
      </c>
      <c r="CNT763" s="329" t="s">
        <v>708</v>
      </c>
      <c r="CNU763" s="329" t="s">
        <v>708</v>
      </c>
      <c r="CNV763" s="329" t="s">
        <v>708</v>
      </c>
      <c r="CNW763" s="329" t="s">
        <v>708</v>
      </c>
      <c r="CNX763" s="329" t="s">
        <v>708</v>
      </c>
      <c r="CNY763" s="329" t="s">
        <v>708</v>
      </c>
      <c r="CNZ763" s="329" t="s">
        <v>708</v>
      </c>
      <c r="COA763" s="329" t="s">
        <v>708</v>
      </c>
      <c r="COB763" s="329" t="s">
        <v>708</v>
      </c>
      <c r="COC763" s="329" t="s">
        <v>708</v>
      </c>
      <c r="COD763" s="329" t="s">
        <v>708</v>
      </c>
      <c r="COE763" s="329" t="s">
        <v>708</v>
      </c>
      <c r="COF763" s="329" t="s">
        <v>708</v>
      </c>
      <c r="COG763" s="329" t="s">
        <v>708</v>
      </c>
      <c r="COH763" s="329" t="s">
        <v>708</v>
      </c>
      <c r="COI763" s="329" t="s">
        <v>708</v>
      </c>
      <c r="COJ763" s="329" t="s">
        <v>708</v>
      </c>
      <c r="COK763" s="329" t="s">
        <v>708</v>
      </c>
      <c r="COL763" s="329" t="s">
        <v>708</v>
      </c>
      <c r="COM763" s="329" t="s">
        <v>708</v>
      </c>
      <c r="CON763" s="329" t="s">
        <v>708</v>
      </c>
      <c r="COO763" s="329" t="s">
        <v>708</v>
      </c>
      <c r="COP763" s="329" t="s">
        <v>708</v>
      </c>
      <c r="COQ763" s="329" t="s">
        <v>708</v>
      </c>
      <c r="COR763" s="329" t="s">
        <v>708</v>
      </c>
      <c r="COS763" s="329" t="s">
        <v>708</v>
      </c>
      <c r="COT763" s="329" t="s">
        <v>708</v>
      </c>
      <c r="COU763" s="329" t="s">
        <v>708</v>
      </c>
      <c r="COV763" s="329" t="s">
        <v>708</v>
      </c>
      <c r="COW763" s="329" t="s">
        <v>708</v>
      </c>
      <c r="COX763" s="329" t="s">
        <v>708</v>
      </c>
      <c r="COY763" s="329" t="s">
        <v>708</v>
      </c>
      <c r="COZ763" s="329" t="s">
        <v>708</v>
      </c>
      <c r="CPA763" s="329" t="s">
        <v>708</v>
      </c>
      <c r="CPB763" s="329" t="s">
        <v>708</v>
      </c>
      <c r="CPC763" s="329" t="s">
        <v>708</v>
      </c>
      <c r="CPD763" s="329" t="s">
        <v>708</v>
      </c>
      <c r="CPE763" s="329" t="s">
        <v>708</v>
      </c>
      <c r="CPF763" s="329" t="s">
        <v>708</v>
      </c>
      <c r="CPG763" s="329" t="s">
        <v>708</v>
      </c>
      <c r="CPH763" s="329" t="s">
        <v>708</v>
      </c>
      <c r="CPI763" s="329" t="s">
        <v>708</v>
      </c>
      <c r="CPJ763" s="329" t="s">
        <v>708</v>
      </c>
      <c r="CPK763" s="329" t="s">
        <v>708</v>
      </c>
      <c r="CPL763" s="329" t="s">
        <v>708</v>
      </c>
      <c r="CPM763" s="329" t="s">
        <v>708</v>
      </c>
      <c r="CPN763" s="329" t="s">
        <v>708</v>
      </c>
      <c r="CPO763" s="329" t="s">
        <v>708</v>
      </c>
      <c r="CPP763" s="329" t="s">
        <v>708</v>
      </c>
      <c r="CPQ763" s="329" t="s">
        <v>708</v>
      </c>
      <c r="CPR763" s="329" t="s">
        <v>708</v>
      </c>
      <c r="CPS763" s="329" t="s">
        <v>708</v>
      </c>
      <c r="CPT763" s="329" t="s">
        <v>708</v>
      </c>
      <c r="CPU763" s="329" t="s">
        <v>708</v>
      </c>
      <c r="CPV763" s="329" t="s">
        <v>708</v>
      </c>
      <c r="CPW763" s="329" t="s">
        <v>708</v>
      </c>
      <c r="CPX763" s="329" t="s">
        <v>708</v>
      </c>
      <c r="CPY763" s="329" t="s">
        <v>708</v>
      </c>
      <c r="CPZ763" s="329" t="s">
        <v>708</v>
      </c>
      <c r="CQA763" s="329" t="s">
        <v>708</v>
      </c>
      <c r="CQB763" s="329" t="s">
        <v>708</v>
      </c>
      <c r="CQC763" s="329" t="s">
        <v>708</v>
      </c>
      <c r="CQD763" s="329" t="s">
        <v>708</v>
      </c>
      <c r="CQE763" s="329" t="s">
        <v>708</v>
      </c>
      <c r="CQF763" s="329" t="s">
        <v>708</v>
      </c>
      <c r="CQG763" s="329" t="s">
        <v>708</v>
      </c>
      <c r="CQH763" s="329" t="s">
        <v>708</v>
      </c>
      <c r="CQI763" s="329" t="s">
        <v>708</v>
      </c>
      <c r="CQJ763" s="329" t="s">
        <v>708</v>
      </c>
      <c r="CQK763" s="329" t="s">
        <v>708</v>
      </c>
      <c r="CQL763" s="329" t="s">
        <v>708</v>
      </c>
      <c r="CQM763" s="329" t="s">
        <v>708</v>
      </c>
      <c r="CQN763" s="329" t="s">
        <v>708</v>
      </c>
      <c r="CQO763" s="329" t="s">
        <v>708</v>
      </c>
      <c r="CQP763" s="329" t="s">
        <v>708</v>
      </c>
      <c r="CQQ763" s="329" t="s">
        <v>708</v>
      </c>
      <c r="CQR763" s="329" t="s">
        <v>708</v>
      </c>
      <c r="CQS763" s="329" t="s">
        <v>708</v>
      </c>
      <c r="CQT763" s="329" t="s">
        <v>708</v>
      </c>
      <c r="CQU763" s="329" t="s">
        <v>708</v>
      </c>
      <c r="CQV763" s="329" t="s">
        <v>708</v>
      </c>
      <c r="CQW763" s="329" t="s">
        <v>708</v>
      </c>
      <c r="CQX763" s="329" t="s">
        <v>708</v>
      </c>
      <c r="CQY763" s="329" t="s">
        <v>708</v>
      </c>
      <c r="CQZ763" s="329" t="s">
        <v>708</v>
      </c>
      <c r="CRA763" s="329" t="s">
        <v>708</v>
      </c>
      <c r="CRB763" s="329" t="s">
        <v>708</v>
      </c>
      <c r="CRC763" s="329" t="s">
        <v>708</v>
      </c>
      <c r="CRD763" s="329" t="s">
        <v>708</v>
      </c>
      <c r="CRE763" s="329" t="s">
        <v>708</v>
      </c>
      <c r="CRF763" s="329" t="s">
        <v>708</v>
      </c>
      <c r="CRG763" s="329" t="s">
        <v>708</v>
      </c>
      <c r="CRH763" s="329" t="s">
        <v>708</v>
      </c>
      <c r="CRI763" s="329" t="s">
        <v>708</v>
      </c>
      <c r="CRJ763" s="329" t="s">
        <v>708</v>
      </c>
      <c r="CRK763" s="329" t="s">
        <v>708</v>
      </c>
      <c r="CRL763" s="329" t="s">
        <v>708</v>
      </c>
      <c r="CRM763" s="329" t="s">
        <v>708</v>
      </c>
      <c r="CRN763" s="329" t="s">
        <v>708</v>
      </c>
      <c r="CRO763" s="329" t="s">
        <v>708</v>
      </c>
      <c r="CRP763" s="329" t="s">
        <v>708</v>
      </c>
      <c r="CRQ763" s="329" t="s">
        <v>708</v>
      </c>
      <c r="CRR763" s="329" t="s">
        <v>708</v>
      </c>
      <c r="CRS763" s="329" t="s">
        <v>708</v>
      </c>
      <c r="CRT763" s="329" t="s">
        <v>708</v>
      </c>
      <c r="CRU763" s="329" t="s">
        <v>708</v>
      </c>
      <c r="CRV763" s="329" t="s">
        <v>708</v>
      </c>
      <c r="CRW763" s="329" t="s">
        <v>708</v>
      </c>
      <c r="CRX763" s="329" t="s">
        <v>708</v>
      </c>
      <c r="CRY763" s="329" t="s">
        <v>708</v>
      </c>
      <c r="CRZ763" s="329" t="s">
        <v>708</v>
      </c>
      <c r="CSA763" s="329" t="s">
        <v>708</v>
      </c>
      <c r="CSB763" s="329" t="s">
        <v>708</v>
      </c>
      <c r="CSC763" s="329" t="s">
        <v>708</v>
      </c>
      <c r="CSD763" s="329" t="s">
        <v>708</v>
      </c>
      <c r="CSE763" s="329" t="s">
        <v>708</v>
      </c>
      <c r="CSF763" s="329" t="s">
        <v>708</v>
      </c>
      <c r="CSG763" s="329" t="s">
        <v>708</v>
      </c>
      <c r="CSH763" s="329" t="s">
        <v>708</v>
      </c>
      <c r="CSI763" s="329" t="s">
        <v>708</v>
      </c>
      <c r="CSJ763" s="329" t="s">
        <v>708</v>
      </c>
      <c r="CSK763" s="329" t="s">
        <v>708</v>
      </c>
      <c r="CSL763" s="329" t="s">
        <v>708</v>
      </c>
      <c r="CSM763" s="329" t="s">
        <v>708</v>
      </c>
      <c r="CSN763" s="329" t="s">
        <v>708</v>
      </c>
      <c r="CSO763" s="329" t="s">
        <v>708</v>
      </c>
      <c r="CSP763" s="329" t="s">
        <v>708</v>
      </c>
      <c r="CSQ763" s="329" t="s">
        <v>708</v>
      </c>
      <c r="CSR763" s="329" t="s">
        <v>708</v>
      </c>
      <c r="CSS763" s="329" t="s">
        <v>708</v>
      </c>
      <c r="CST763" s="329" t="s">
        <v>708</v>
      </c>
      <c r="CSU763" s="329" t="s">
        <v>708</v>
      </c>
      <c r="CSV763" s="329" t="s">
        <v>708</v>
      </c>
      <c r="CSW763" s="329" t="s">
        <v>708</v>
      </c>
      <c r="CSX763" s="329" t="s">
        <v>708</v>
      </c>
      <c r="CSY763" s="329" t="s">
        <v>708</v>
      </c>
      <c r="CSZ763" s="329" t="s">
        <v>708</v>
      </c>
      <c r="CTA763" s="329" t="s">
        <v>708</v>
      </c>
      <c r="CTB763" s="329" t="s">
        <v>708</v>
      </c>
      <c r="CTC763" s="329" t="s">
        <v>708</v>
      </c>
      <c r="CTD763" s="329" t="s">
        <v>708</v>
      </c>
      <c r="CTE763" s="329" t="s">
        <v>708</v>
      </c>
      <c r="CTF763" s="329" t="s">
        <v>708</v>
      </c>
      <c r="CTG763" s="329" t="s">
        <v>708</v>
      </c>
      <c r="CTH763" s="329" t="s">
        <v>708</v>
      </c>
      <c r="CTI763" s="329" t="s">
        <v>708</v>
      </c>
      <c r="CTJ763" s="329" t="s">
        <v>708</v>
      </c>
      <c r="CTK763" s="329" t="s">
        <v>708</v>
      </c>
      <c r="CTL763" s="329" t="s">
        <v>708</v>
      </c>
      <c r="CTM763" s="329" t="s">
        <v>708</v>
      </c>
      <c r="CTN763" s="329" t="s">
        <v>708</v>
      </c>
      <c r="CTO763" s="329" t="s">
        <v>708</v>
      </c>
      <c r="CTP763" s="329" t="s">
        <v>708</v>
      </c>
      <c r="CTQ763" s="329" t="s">
        <v>708</v>
      </c>
      <c r="CTR763" s="329" t="s">
        <v>708</v>
      </c>
      <c r="CTS763" s="329" t="s">
        <v>708</v>
      </c>
      <c r="CTT763" s="329" t="s">
        <v>708</v>
      </c>
      <c r="CTU763" s="329" t="s">
        <v>708</v>
      </c>
      <c r="CTV763" s="329" t="s">
        <v>708</v>
      </c>
      <c r="CTW763" s="329" t="s">
        <v>708</v>
      </c>
      <c r="CTX763" s="329" t="s">
        <v>708</v>
      </c>
      <c r="CTY763" s="329" t="s">
        <v>708</v>
      </c>
      <c r="CTZ763" s="329" t="s">
        <v>708</v>
      </c>
      <c r="CUA763" s="329" t="s">
        <v>708</v>
      </c>
      <c r="CUB763" s="329" t="s">
        <v>708</v>
      </c>
      <c r="CUC763" s="329" t="s">
        <v>708</v>
      </c>
      <c r="CUD763" s="329" t="s">
        <v>708</v>
      </c>
      <c r="CUE763" s="329" t="s">
        <v>708</v>
      </c>
      <c r="CUF763" s="329" t="s">
        <v>708</v>
      </c>
      <c r="CUG763" s="329" t="s">
        <v>708</v>
      </c>
      <c r="CUH763" s="329" t="s">
        <v>708</v>
      </c>
      <c r="CUI763" s="329" t="s">
        <v>708</v>
      </c>
      <c r="CUJ763" s="329" t="s">
        <v>708</v>
      </c>
      <c r="CUK763" s="329" t="s">
        <v>708</v>
      </c>
      <c r="CUL763" s="329" t="s">
        <v>708</v>
      </c>
      <c r="CUM763" s="329" t="s">
        <v>708</v>
      </c>
      <c r="CUN763" s="329" t="s">
        <v>708</v>
      </c>
      <c r="CUO763" s="329" t="s">
        <v>708</v>
      </c>
      <c r="CUP763" s="329" t="s">
        <v>708</v>
      </c>
      <c r="CUQ763" s="329" t="s">
        <v>708</v>
      </c>
      <c r="CUR763" s="329" t="s">
        <v>708</v>
      </c>
      <c r="CUS763" s="329" t="s">
        <v>708</v>
      </c>
      <c r="CUT763" s="329" t="s">
        <v>708</v>
      </c>
      <c r="CUU763" s="329" t="s">
        <v>708</v>
      </c>
      <c r="CUV763" s="329" t="s">
        <v>708</v>
      </c>
      <c r="CUW763" s="329" t="s">
        <v>708</v>
      </c>
      <c r="CUX763" s="329" t="s">
        <v>708</v>
      </c>
      <c r="CUY763" s="329" t="s">
        <v>708</v>
      </c>
      <c r="CUZ763" s="329" t="s">
        <v>708</v>
      </c>
      <c r="CVA763" s="329" t="s">
        <v>708</v>
      </c>
      <c r="CVB763" s="329" t="s">
        <v>708</v>
      </c>
      <c r="CVC763" s="329" t="s">
        <v>708</v>
      </c>
      <c r="CVD763" s="329" t="s">
        <v>708</v>
      </c>
      <c r="CVE763" s="329" t="s">
        <v>708</v>
      </c>
      <c r="CVF763" s="329" t="s">
        <v>708</v>
      </c>
      <c r="CVG763" s="329" t="s">
        <v>708</v>
      </c>
      <c r="CVH763" s="329" t="s">
        <v>708</v>
      </c>
      <c r="CVI763" s="329" t="s">
        <v>708</v>
      </c>
      <c r="CVJ763" s="329" t="s">
        <v>708</v>
      </c>
      <c r="CVK763" s="329" t="s">
        <v>708</v>
      </c>
      <c r="CVL763" s="329" t="s">
        <v>708</v>
      </c>
      <c r="CVM763" s="329" t="s">
        <v>708</v>
      </c>
      <c r="CVN763" s="329" t="s">
        <v>708</v>
      </c>
      <c r="CVO763" s="329" t="s">
        <v>708</v>
      </c>
      <c r="CVP763" s="329" t="s">
        <v>708</v>
      </c>
      <c r="CVQ763" s="329" t="s">
        <v>708</v>
      </c>
      <c r="CVR763" s="329" t="s">
        <v>708</v>
      </c>
      <c r="CVS763" s="329" t="s">
        <v>708</v>
      </c>
      <c r="CVT763" s="329" t="s">
        <v>708</v>
      </c>
      <c r="CVU763" s="329" t="s">
        <v>708</v>
      </c>
      <c r="CVV763" s="329" t="s">
        <v>708</v>
      </c>
      <c r="CVW763" s="329" t="s">
        <v>708</v>
      </c>
      <c r="CVX763" s="329" t="s">
        <v>708</v>
      </c>
      <c r="CVY763" s="329" t="s">
        <v>708</v>
      </c>
      <c r="CVZ763" s="329" t="s">
        <v>708</v>
      </c>
      <c r="CWA763" s="329" t="s">
        <v>708</v>
      </c>
      <c r="CWB763" s="329" t="s">
        <v>708</v>
      </c>
      <c r="CWC763" s="329" t="s">
        <v>708</v>
      </c>
      <c r="CWD763" s="329" t="s">
        <v>708</v>
      </c>
      <c r="CWE763" s="329" t="s">
        <v>708</v>
      </c>
      <c r="CWF763" s="329" t="s">
        <v>708</v>
      </c>
      <c r="CWG763" s="329" t="s">
        <v>708</v>
      </c>
      <c r="CWH763" s="329" t="s">
        <v>708</v>
      </c>
      <c r="CWI763" s="329" t="s">
        <v>708</v>
      </c>
      <c r="CWJ763" s="329" t="s">
        <v>708</v>
      </c>
      <c r="CWK763" s="329" t="s">
        <v>708</v>
      </c>
      <c r="CWL763" s="329" t="s">
        <v>708</v>
      </c>
      <c r="CWM763" s="329" t="s">
        <v>708</v>
      </c>
      <c r="CWN763" s="329" t="s">
        <v>708</v>
      </c>
      <c r="CWO763" s="329" t="s">
        <v>708</v>
      </c>
      <c r="CWP763" s="329" t="s">
        <v>708</v>
      </c>
      <c r="CWQ763" s="329" t="s">
        <v>708</v>
      </c>
      <c r="CWR763" s="329" t="s">
        <v>708</v>
      </c>
      <c r="CWS763" s="329" t="s">
        <v>708</v>
      </c>
      <c r="CWT763" s="329" t="s">
        <v>708</v>
      </c>
      <c r="CWU763" s="329" t="s">
        <v>708</v>
      </c>
      <c r="CWV763" s="329" t="s">
        <v>708</v>
      </c>
      <c r="CWW763" s="329" t="s">
        <v>708</v>
      </c>
      <c r="CWX763" s="329" t="s">
        <v>708</v>
      </c>
      <c r="CWY763" s="329" t="s">
        <v>708</v>
      </c>
      <c r="CWZ763" s="329" t="s">
        <v>708</v>
      </c>
      <c r="CXA763" s="329" t="s">
        <v>708</v>
      </c>
      <c r="CXB763" s="329" t="s">
        <v>708</v>
      </c>
      <c r="CXC763" s="329" t="s">
        <v>708</v>
      </c>
      <c r="CXD763" s="329" t="s">
        <v>708</v>
      </c>
      <c r="CXE763" s="329" t="s">
        <v>708</v>
      </c>
      <c r="CXF763" s="329" t="s">
        <v>708</v>
      </c>
      <c r="CXG763" s="329" t="s">
        <v>708</v>
      </c>
      <c r="CXH763" s="329" t="s">
        <v>708</v>
      </c>
      <c r="CXI763" s="329" t="s">
        <v>708</v>
      </c>
      <c r="CXJ763" s="329" t="s">
        <v>708</v>
      </c>
      <c r="CXK763" s="329" t="s">
        <v>708</v>
      </c>
      <c r="CXL763" s="329" t="s">
        <v>708</v>
      </c>
      <c r="CXM763" s="329" t="s">
        <v>708</v>
      </c>
      <c r="CXN763" s="329" t="s">
        <v>708</v>
      </c>
      <c r="CXO763" s="329" t="s">
        <v>708</v>
      </c>
      <c r="CXP763" s="329" t="s">
        <v>708</v>
      </c>
      <c r="CXQ763" s="329" t="s">
        <v>708</v>
      </c>
      <c r="CXR763" s="329" t="s">
        <v>708</v>
      </c>
      <c r="CXS763" s="329" t="s">
        <v>708</v>
      </c>
      <c r="CXT763" s="329" t="s">
        <v>708</v>
      </c>
      <c r="CXU763" s="329" t="s">
        <v>708</v>
      </c>
      <c r="CXV763" s="329" t="s">
        <v>708</v>
      </c>
      <c r="CXW763" s="329" t="s">
        <v>708</v>
      </c>
      <c r="CXX763" s="329" t="s">
        <v>708</v>
      </c>
      <c r="CXY763" s="329" t="s">
        <v>708</v>
      </c>
      <c r="CXZ763" s="329" t="s">
        <v>708</v>
      </c>
      <c r="CYA763" s="329" t="s">
        <v>708</v>
      </c>
      <c r="CYB763" s="329" t="s">
        <v>708</v>
      </c>
      <c r="CYC763" s="329" t="s">
        <v>708</v>
      </c>
      <c r="CYD763" s="329" t="s">
        <v>708</v>
      </c>
      <c r="CYE763" s="329" t="s">
        <v>708</v>
      </c>
      <c r="CYF763" s="329" t="s">
        <v>708</v>
      </c>
      <c r="CYG763" s="329" t="s">
        <v>708</v>
      </c>
      <c r="CYH763" s="329" t="s">
        <v>708</v>
      </c>
      <c r="CYI763" s="329" t="s">
        <v>708</v>
      </c>
      <c r="CYJ763" s="329" t="s">
        <v>708</v>
      </c>
      <c r="CYK763" s="329" t="s">
        <v>708</v>
      </c>
      <c r="CYL763" s="329" t="s">
        <v>708</v>
      </c>
      <c r="CYM763" s="329" t="s">
        <v>708</v>
      </c>
      <c r="CYN763" s="329" t="s">
        <v>708</v>
      </c>
      <c r="CYO763" s="329" t="s">
        <v>708</v>
      </c>
      <c r="CYP763" s="329" t="s">
        <v>708</v>
      </c>
      <c r="CYQ763" s="329" t="s">
        <v>708</v>
      </c>
      <c r="CYR763" s="329" t="s">
        <v>708</v>
      </c>
      <c r="CYS763" s="329" t="s">
        <v>708</v>
      </c>
      <c r="CYT763" s="329" t="s">
        <v>708</v>
      </c>
      <c r="CYU763" s="329" t="s">
        <v>708</v>
      </c>
      <c r="CYV763" s="329" t="s">
        <v>708</v>
      </c>
      <c r="CYW763" s="329" t="s">
        <v>708</v>
      </c>
      <c r="CYX763" s="329" t="s">
        <v>708</v>
      </c>
      <c r="CYY763" s="329" t="s">
        <v>708</v>
      </c>
      <c r="CYZ763" s="329" t="s">
        <v>708</v>
      </c>
      <c r="CZA763" s="329" t="s">
        <v>708</v>
      </c>
      <c r="CZB763" s="329" t="s">
        <v>708</v>
      </c>
      <c r="CZC763" s="329" t="s">
        <v>708</v>
      </c>
      <c r="CZD763" s="329" t="s">
        <v>708</v>
      </c>
      <c r="CZE763" s="329" t="s">
        <v>708</v>
      </c>
      <c r="CZF763" s="329" t="s">
        <v>708</v>
      </c>
      <c r="CZG763" s="329" t="s">
        <v>708</v>
      </c>
      <c r="CZH763" s="329" t="s">
        <v>708</v>
      </c>
      <c r="CZI763" s="329" t="s">
        <v>708</v>
      </c>
      <c r="CZJ763" s="329" t="s">
        <v>708</v>
      </c>
      <c r="CZK763" s="329" t="s">
        <v>708</v>
      </c>
      <c r="CZL763" s="329" t="s">
        <v>708</v>
      </c>
      <c r="CZM763" s="329" t="s">
        <v>708</v>
      </c>
      <c r="CZN763" s="329" t="s">
        <v>708</v>
      </c>
      <c r="CZO763" s="329" t="s">
        <v>708</v>
      </c>
      <c r="CZP763" s="329" t="s">
        <v>708</v>
      </c>
      <c r="CZQ763" s="329" t="s">
        <v>708</v>
      </c>
      <c r="CZR763" s="329" t="s">
        <v>708</v>
      </c>
      <c r="CZS763" s="329" t="s">
        <v>708</v>
      </c>
      <c r="CZT763" s="329" t="s">
        <v>708</v>
      </c>
      <c r="CZU763" s="329" t="s">
        <v>708</v>
      </c>
      <c r="CZV763" s="329" t="s">
        <v>708</v>
      </c>
      <c r="CZW763" s="329" t="s">
        <v>708</v>
      </c>
      <c r="CZX763" s="329" t="s">
        <v>708</v>
      </c>
      <c r="CZY763" s="329" t="s">
        <v>708</v>
      </c>
      <c r="CZZ763" s="329" t="s">
        <v>708</v>
      </c>
      <c r="DAA763" s="329" t="s">
        <v>708</v>
      </c>
      <c r="DAB763" s="329" t="s">
        <v>708</v>
      </c>
      <c r="DAC763" s="329" t="s">
        <v>708</v>
      </c>
      <c r="DAD763" s="329" t="s">
        <v>708</v>
      </c>
      <c r="DAE763" s="329" t="s">
        <v>708</v>
      </c>
      <c r="DAF763" s="329" t="s">
        <v>708</v>
      </c>
      <c r="DAG763" s="329" t="s">
        <v>708</v>
      </c>
      <c r="DAH763" s="329" t="s">
        <v>708</v>
      </c>
      <c r="DAI763" s="329" t="s">
        <v>708</v>
      </c>
      <c r="DAJ763" s="329" t="s">
        <v>708</v>
      </c>
      <c r="DAK763" s="329" t="s">
        <v>708</v>
      </c>
      <c r="DAL763" s="329" t="s">
        <v>708</v>
      </c>
      <c r="DAM763" s="329" t="s">
        <v>708</v>
      </c>
      <c r="DAN763" s="329" t="s">
        <v>708</v>
      </c>
      <c r="DAO763" s="329" t="s">
        <v>708</v>
      </c>
      <c r="DAP763" s="329" t="s">
        <v>708</v>
      </c>
      <c r="DAQ763" s="329" t="s">
        <v>708</v>
      </c>
      <c r="DAR763" s="329" t="s">
        <v>708</v>
      </c>
      <c r="DAS763" s="329" t="s">
        <v>708</v>
      </c>
      <c r="DAT763" s="329" t="s">
        <v>708</v>
      </c>
      <c r="DAU763" s="329" t="s">
        <v>708</v>
      </c>
      <c r="DAV763" s="329" t="s">
        <v>708</v>
      </c>
      <c r="DAW763" s="329" t="s">
        <v>708</v>
      </c>
      <c r="DAX763" s="329" t="s">
        <v>708</v>
      </c>
      <c r="DAY763" s="329" t="s">
        <v>708</v>
      </c>
      <c r="DAZ763" s="329" t="s">
        <v>708</v>
      </c>
      <c r="DBA763" s="329" t="s">
        <v>708</v>
      </c>
      <c r="DBB763" s="329" t="s">
        <v>708</v>
      </c>
      <c r="DBC763" s="329" t="s">
        <v>708</v>
      </c>
      <c r="DBD763" s="329" t="s">
        <v>708</v>
      </c>
      <c r="DBE763" s="329" t="s">
        <v>708</v>
      </c>
      <c r="DBF763" s="329" t="s">
        <v>708</v>
      </c>
      <c r="DBG763" s="329" t="s">
        <v>708</v>
      </c>
      <c r="DBH763" s="329" t="s">
        <v>708</v>
      </c>
      <c r="DBI763" s="329" t="s">
        <v>708</v>
      </c>
      <c r="DBJ763" s="329" t="s">
        <v>708</v>
      </c>
      <c r="DBK763" s="329" t="s">
        <v>708</v>
      </c>
      <c r="DBL763" s="329" t="s">
        <v>708</v>
      </c>
      <c r="DBM763" s="329" t="s">
        <v>708</v>
      </c>
      <c r="DBN763" s="329" t="s">
        <v>708</v>
      </c>
      <c r="DBO763" s="329" t="s">
        <v>708</v>
      </c>
      <c r="DBP763" s="329" t="s">
        <v>708</v>
      </c>
      <c r="DBQ763" s="329" t="s">
        <v>708</v>
      </c>
      <c r="DBR763" s="329" t="s">
        <v>708</v>
      </c>
      <c r="DBS763" s="329" t="s">
        <v>708</v>
      </c>
      <c r="DBT763" s="329" t="s">
        <v>708</v>
      </c>
      <c r="DBU763" s="329" t="s">
        <v>708</v>
      </c>
      <c r="DBV763" s="329" t="s">
        <v>708</v>
      </c>
      <c r="DBW763" s="329" t="s">
        <v>708</v>
      </c>
      <c r="DBX763" s="329" t="s">
        <v>708</v>
      </c>
      <c r="DBY763" s="329" t="s">
        <v>708</v>
      </c>
      <c r="DBZ763" s="329" t="s">
        <v>708</v>
      </c>
      <c r="DCA763" s="329" t="s">
        <v>708</v>
      </c>
      <c r="DCB763" s="329" t="s">
        <v>708</v>
      </c>
      <c r="DCC763" s="329" t="s">
        <v>708</v>
      </c>
      <c r="DCD763" s="329" t="s">
        <v>708</v>
      </c>
      <c r="DCE763" s="329" t="s">
        <v>708</v>
      </c>
      <c r="DCF763" s="329" t="s">
        <v>708</v>
      </c>
      <c r="DCG763" s="329" t="s">
        <v>708</v>
      </c>
      <c r="DCH763" s="329" t="s">
        <v>708</v>
      </c>
      <c r="DCI763" s="329" t="s">
        <v>708</v>
      </c>
      <c r="DCJ763" s="329" t="s">
        <v>708</v>
      </c>
      <c r="DCK763" s="329" t="s">
        <v>708</v>
      </c>
      <c r="DCL763" s="329" t="s">
        <v>708</v>
      </c>
      <c r="DCM763" s="329" t="s">
        <v>708</v>
      </c>
      <c r="DCN763" s="329" t="s">
        <v>708</v>
      </c>
      <c r="DCO763" s="329" t="s">
        <v>708</v>
      </c>
      <c r="DCP763" s="329" t="s">
        <v>708</v>
      </c>
      <c r="DCQ763" s="329" t="s">
        <v>708</v>
      </c>
      <c r="DCR763" s="329" t="s">
        <v>708</v>
      </c>
      <c r="DCS763" s="329" t="s">
        <v>708</v>
      </c>
      <c r="DCT763" s="329" t="s">
        <v>708</v>
      </c>
      <c r="DCU763" s="329" t="s">
        <v>708</v>
      </c>
      <c r="DCV763" s="329" t="s">
        <v>708</v>
      </c>
      <c r="DCW763" s="329" t="s">
        <v>708</v>
      </c>
      <c r="DCX763" s="329" t="s">
        <v>708</v>
      </c>
      <c r="DCY763" s="329" t="s">
        <v>708</v>
      </c>
      <c r="DCZ763" s="329" t="s">
        <v>708</v>
      </c>
      <c r="DDA763" s="329" t="s">
        <v>708</v>
      </c>
      <c r="DDB763" s="329" t="s">
        <v>708</v>
      </c>
      <c r="DDC763" s="329" t="s">
        <v>708</v>
      </c>
      <c r="DDD763" s="329" t="s">
        <v>708</v>
      </c>
      <c r="DDE763" s="329" t="s">
        <v>708</v>
      </c>
      <c r="DDF763" s="329" t="s">
        <v>708</v>
      </c>
      <c r="DDG763" s="329" t="s">
        <v>708</v>
      </c>
      <c r="DDH763" s="329" t="s">
        <v>708</v>
      </c>
      <c r="DDI763" s="329" t="s">
        <v>708</v>
      </c>
      <c r="DDJ763" s="329" t="s">
        <v>708</v>
      </c>
      <c r="DDK763" s="329" t="s">
        <v>708</v>
      </c>
      <c r="DDL763" s="329" t="s">
        <v>708</v>
      </c>
      <c r="DDM763" s="329" t="s">
        <v>708</v>
      </c>
      <c r="DDN763" s="329" t="s">
        <v>708</v>
      </c>
      <c r="DDO763" s="329" t="s">
        <v>708</v>
      </c>
      <c r="DDP763" s="329" t="s">
        <v>708</v>
      </c>
      <c r="DDQ763" s="329" t="s">
        <v>708</v>
      </c>
      <c r="DDR763" s="329" t="s">
        <v>708</v>
      </c>
      <c r="DDS763" s="329" t="s">
        <v>708</v>
      </c>
      <c r="DDT763" s="329" t="s">
        <v>708</v>
      </c>
      <c r="DDU763" s="329" t="s">
        <v>708</v>
      </c>
      <c r="DDV763" s="329" t="s">
        <v>708</v>
      </c>
      <c r="DDW763" s="329" t="s">
        <v>708</v>
      </c>
      <c r="DDX763" s="329" t="s">
        <v>708</v>
      </c>
      <c r="DDY763" s="329" t="s">
        <v>708</v>
      </c>
      <c r="DDZ763" s="329" t="s">
        <v>708</v>
      </c>
      <c r="DEA763" s="329" t="s">
        <v>708</v>
      </c>
      <c r="DEB763" s="329" t="s">
        <v>708</v>
      </c>
      <c r="DEC763" s="329" t="s">
        <v>708</v>
      </c>
      <c r="DED763" s="329" t="s">
        <v>708</v>
      </c>
      <c r="DEE763" s="329" t="s">
        <v>708</v>
      </c>
      <c r="DEF763" s="329" t="s">
        <v>708</v>
      </c>
      <c r="DEG763" s="329" t="s">
        <v>708</v>
      </c>
      <c r="DEH763" s="329" t="s">
        <v>708</v>
      </c>
      <c r="DEI763" s="329" t="s">
        <v>708</v>
      </c>
      <c r="DEJ763" s="329" t="s">
        <v>708</v>
      </c>
      <c r="DEK763" s="329" t="s">
        <v>708</v>
      </c>
      <c r="DEL763" s="329" t="s">
        <v>708</v>
      </c>
      <c r="DEM763" s="329" t="s">
        <v>708</v>
      </c>
      <c r="DEN763" s="329" t="s">
        <v>708</v>
      </c>
      <c r="DEO763" s="329" t="s">
        <v>708</v>
      </c>
      <c r="DEP763" s="329" t="s">
        <v>708</v>
      </c>
      <c r="DEQ763" s="329" t="s">
        <v>708</v>
      </c>
      <c r="DER763" s="329" t="s">
        <v>708</v>
      </c>
      <c r="DES763" s="329" t="s">
        <v>708</v>
      </c>
      <c r="DET763" s="329" t="s">
        <v>708</v>
      </c>
      <c r="DEU763" s="329" t="s">
        <v>708</v>
      </c>
      <c r="DEV763" s="329" t="s">
        <v>708</v>
      </c>
      <c r="DEW763" s="329" t="s">
        <v>708</v>
      </c>
      <c r="DEX763" s="329" t="s">
        <v>708</v>
      </c>
      <c r="DEY763" s="329" t="s">
        <v>708</v>
      </c>
      <c r="DEZ763" s="329" t="s">
        <v>708</v>
      </c>
      <c r="DFA763" s="329" t="s">
        <v>708</v>
      </c>
      <c r="DFB763" s="329" t="s">
        <v>708</v>
      </c>
      <c r="DFC763" s="329" t="s">
        <v>708</v>
      </c>
      <c r="DFD763" s="329" t="s">
        <v>708</v>
      </c>
      <c r="DFE763" s="329" t="s">
        <v>708</v>
      </c>
      <c r="DFF763" s="329" t="s">
        <v>708</v>
      </c>
      <c r="DFG763" s="329" t="s">
        <v>708</v>
      </c>
      <c r="DFH763" s="329" t="s">
        <v>708</v>
      </c>
      <c r="DFI763" s="329" t="s">
        <v>708</v>
      </c>
      <c r="DFJ763" s="329" t="s">
        <v>708</v>
      </c>
      <c r="DFK763" s="329" t="s">
        <v>708</v>
      </c>
      <c r="DFL763" s="329" t="s">
        <v>708</v>
      </c>
      <c r="DFM763" s="329" t="s">
        <v>708</v>
      </c>
      <c r="DFN763" s="329" t="s">
        <v>708</v>
      </c>
      <c r="DFO763" s="329" t="s">
        <v>708</v>
      </c>
      <c r="DFP763" s="329" t="s">
        <v>708</v>
      </c>
      <c r="DFQ763" s="329" t="s">
        <v>708</v>
      </c>
      <c r="DFR763" s="329" t="s">
        <v>708</v>
      </c>
      <c r="DFS763" s="329" t="s">
        <v>708</v>
      </c>
      <c r="DFT763" s="329" t="s">
        <v>708</v>
      </c>
      <c r="DFU763" s="329" t="s">
        <v>708</v>
      </c>
      <c r="DFV763" s="329" t="s">
        <v>708</v>
      </c>
      <c r="DFW763" s="329" t="s">
        <v>708</v>
      </c>
      <c r="DFX763" s="329" t="s">
        <v>708</v>
      </c>
      <c r="DFY763" s="329" t="s">
        <v>708</v>
      </c>
      <c r="DFZ763" s="329" t="s">
        <v>708</v>
      </c>
      <c r="DGA763" s="329" t="s">
        <v>708</v>
      </c>
      <c r="DGB763" s="329" t="s">
        <v>708</v>
      </c>
      <c r="DGC763" s="329" t="s">
        <v>708</v>
      </c>
      <c r="DGD763" s="329" t="s">
        <v>708</v>
      </c>
      <c r="DGE763" s="329" t="s">
        <v>708</v>
      </c>
      <c r="DGF763" s="329" t="s">
        <v>708</v>
      </c>
      <c r="DGG763" s="329" t="s">
        <v>708</v>
      </c>
      <c r="DGH763" s="329" t="s">
        <v>708</v>
      </c>
      <c r="DGI763" s="329" t="s">
        <v>708</v>
      </c>
      <c r="DGJ763" s="329" t="s">
        <v>708</v>
      </c>
      <c r="DGK763" s="329" t="s">
        <v>708</v>
      </c>
      <c r="DGL763" s="329" t="s">
        <v>708</v>
      </c>
      <c r="DGM763" s="329" t="s">
        <v>708</v>
      </c>
      <c r="DGN763" s="329" t="s">
        <v>708</v>
      </c>
      <c r="DGO763" s="329" t="s">
        <v>708</v>
      </c>
      <c r="DGP763" s="329" t="s">
        <v>708</v>
      </c>
      <c r="DGQ763" s="329" t="s">
        <v>708</v>
      </c>
      <c r="DGR763" s="329" t="s">
        <v>708</v>
      </c>
      <c r="DGS763" s="329" t="s">
        <v>708</v>
      </c>
      <c r="DGT763" s="329" t="s">
        <v>708</v>
      </c>
      <c r="DGU763" s="329" t="s">
        <v>708</v>
      </c>
      <c r="DGV763" s="329" t="s">
        <v>708</v>
      </c>
      <c r="DGW763" s="329" t="s">
        <v>708</v>
      </c>
      <c r="DGX763" s="329" t="s">
        <v>708</v>
      </c>
      <c r="DGY763" s="329" t="s">
        <v>708</v>
      </c>
      <c r="DGZ763" s="329" t="s">
        <v>708</v>
      </c>
      <c r="DHA763" s="329" t="s">
        <v>708</v>
      </c>
      <c r="DHB763" s="329" t="s">
        <v>708</v>
      </c>
      <c r="DHC763" s="329" t="s">
        <v>708</v>
      </c>
      <c r="DHD763" s="329" t="s">
        <v>708</v>
      </c>
      <c r="DHE763" s="329" t="s">
        <v>708</v>
      </c>
      <c r="DHF763" s="329" t="s">
        <v>708</v>
      </c>
      <c r="DHG763" s="329" t="s">
        <v>708</v>
      </c>
      <c r="DHH763" s="329" t="s">
        <v>708</v>
      </c>
      <c r="DHI763" s="329" t="s">
        <v>708</v>
      </c>
      <c r="DHJ763" s="329" t="s">
        <v>708</v>
      </c>
      <c r="DHK763" s="329" t="s">
        <v>708</v>
      </c>
      <c r="DHL763" s="329" t="s">
        <v>708</v>
      </c>
      <c r="DHM763" s="329" t="s">
        <v>708</v>
      </c>
      <c r="DHN763" s="329" t="s">
        <v>708</v>
      </c>
      <c r="DHO763" s="329" t="s">
        <v>708</v>
      </c>
      <c r="DHP763" s="329" t="s">
        <v>708</v>
      </c>
      <c r="DHQ763" s="329" t="s">
        <v>708</v>
      </c>
      <c r="DHR763" s="329" t="s">
        <v>708</v>
      </c>
      <c r="DHS763" s="329" t="s">
        <v>708</v>
      </c>
      <c r="DHT763" s="329" t="s">
        <v>708</v>
      </c>
      <c r="DHU763" s="329" t="s">
        <v>708</v>
      </c>
      <c r="DHV763" s="329" t="s">
        <v>708</v>
      </c>
      <c r="DHW763" s="329" t="s">
        <v>708</v>
      </c>
      <c r="DHX763" s="329" t="s">
        <v>708</v>
      </c>
      <c r="DHY763" s="329" t="s">
        <v>708</v>
      </c>
      <c r="DHZ763" s="329" t="s">
        <v>708</v>
      </c>
      <c r="DIA763" s="329" t="s">
        <v>708</v>
      </c>
      <c r="DIB763" s="329" t="s">
        <v>708</v>
      </c>
      <c r="DIC763" s="329" t="s">
        <v>708</v>
      </c>
      <c r="DID763" s="329" t="s">
        <v>708</v>
      </c>
      <c r="DIE763" s="329" t="s">
        <v>708</v>
      </c>
      <c r="DIF763" s="329" t="s">
        <v>708</v>
      </c>
      <c r="DIG763" s="329" t="s">
        <v>708</v>
      </c>
      <c r="DIH763" s="329" t="s">
        <v>708</v>
      </c>
      <c r="DII763" s="329" t="s">
        <v>708</v>
      </c>
      <c r="DIJ763" s="329" t="s">
        <v>708</v>
      </c>
      <c r="DIK763" s="329" t="s">
        <v>708</v>
      </c>
      <c r="DIL763" s="329" t="s">
        <v>708</v>
      </c>
      <c r="DIM763" s="329" t="s">
        <v>708</v>
      </c>
      <c r="DIN763" s="329" t="s">
        <v>708</v>
      </c>
      <c r="DIO763" s="329" t="s">
        <v>708</v>
      </c>
      <c r="DIP763" s="329" t="s">
        <v>708</v>
      </c>
      <c r="DIQ763" s="329" t="s">
        <v>708</v>
      </c>
      <c r="DIR763" s="329" t="s">
        <v>708</v>
      </c>
      <c r="DIS763" s="329" t="s">
        <v>708</v>
      </c>
      <c r="DIT763" s="329" t="s">
        <v>708</v>
      </c>
      <c r="DIU763" s="329" t="s">
        <v>708</v>
      </c>
      <c r="DIV763" s="329" t="s">
        <v>708</v>
      </c>
      <c r="DIW763" s="329" t="s">
        <v>708</v>
      </c>
      <c r="DIX763" s="329" t="s">
        <v>708</v>
      </c>
      <c r="DIY763" s="329" t="s">
        <v>708</v>
      </c>
      <c r="DIZ763" s="329" t="s">
        <v>708</v>
      </c>
      <c r="DJA763" s="329" t="s">
        <v>708</v>
      </c>
      <c r="DJB763" s="329" t="s">
        <v>708</v>
      </c>
      <c r="DJC763" s="329" t="s">
        <v>708</v>
      </c>
      <c r="DJD763" s="329" t="s">
        <v>708</v>
      </c>
      <c r="DJE763" s="329" t="s">
        <v>708</v>
      </c>
      <c r="DJF763" s="329" t="s">
        <v>708</v>
      </c>
      <c r="DJG763" s="329" t="s">
        <v>708</v>
      </c>
      <c r="DJH763" s="329" t="s">
        <v>708</v>
      </c>
      <c r="DJI763" s="329" t="s">
        <v>708</v>
      </c>
      <c r="DJJ763" s="329" t="s">
        <v>708</v>
      </c>
      <c r="DJK763" s="329" t="s">
        <v>708</v>
      </c>
      <c r="DJL763" s="329" t="s">
        <v>708</v>
      </c>
      <c r="DJM763" s="329" t="s">
        <v>708</v>
      </c>
      <c r="DJN763" s="329" t="s">
        <v>708</v>
      </c>
      <c r="DJO763" s="329" t="s">
        <v>708</v>
      </c>
      <c r="DJP763" s="329" t="s">
        <v>708</v>
      </c>
      <c r="DJQ763" s="329" t="s">
        <v>708</v>
      </c>
      <c r="DJR763" s="329" t="s">
        <v>708</v>
      </c>
      <c r="DJS763" s="329" t="s">
        <v>708</v>
      </c>
      <c r="DJT763" s="329" t="s">
        <v>708</v>
      </c>
      <c r="DJU763" s="329" t="s">
        <v>708</v>
      </c>
      <c r="DJV763" s="329" t="s">
        <v>708</v>
      </c>
      <c r="DJW763" s="329" t="s">
        <v>708</v>
      </c>
      <c r="DJX763" s="329" t="s">
        <v>708</v>
      </c>
      <c r="DJY763" s="329" t="s">
        <v>708</v>
      </c>
      <c r="DJZ763" s="329" t="s">
        <v>708</v>
      </c>
      <c r="DKA763" s="329" t="s">
        <v>708</v>
      </c>
      <c r="DKB763" s="329" t="s">
        <v>708</v>
      </c>
      <c r="DKC763" s="329" t="s">
        <v>708</v>
      </c>
      <c r="DKD763" s="329" t="s">
        <v>708</v>
      </c>
      <c r="DKE763" s="329" t="s">
        <v>708</v>
      </c>
      <c r="DKF763" s="329" t="s">
        <v>708</v>
      </c>
      <c r="DKG763" s="329" t="s">
        <v>708</v>
      </c>
      <c r="DKH763" s="329" t="s">
        <v>708</v>
      </c>
      <c r="DKI763" s="329" t="s">
        <v>708</v>
      </c>
      <c r="DKJ763" s="329" t="s">
        <v>708</v>
      </c>
      <c r="DKK763" s="329" t="s">
        <v>708</v>
      </c>
      <c r="DKL763" s="329" t="s">
        <v>708</v>
      </c>
      <c r="DKM763" s="329" t="s">
        <v>708</v>
      </c>
      <c r="DKN763" s="329" t="s">
        <v>708</v>
      </c>
      <c r="DKO763" s="329" t="s">
        <v>708</v>
      </c>
      <c r="DKP763" s="329" t="s">
        <v>708</v>
      </c>
      <c r="DKQ763" s="329" t="s">
        <v>708</v>
      </c>
      <c r="DKR763" s="329" t="s">
        <v>708</v>
      </c>
      <c r="DKS763" s="329" t="s">
        <v>708</v>
      </c>
      <c r="DKT763" s="329" t="s">
        <v>708</v>
      </c>
      <c r="DKU763" s="329" t="s">
        <v>708</v>
      </c>
      <c r="DKV763" s="329" t="s">
        <v>708</v>
      </c>
      <c r="DKW763" s="329" t="s">
        <v>708</v>
      </c>
      <c r="DKX763" s="329" t="s">
        <v>708</v>
      </c>
      <c r="DKY763" s="329" t="s">
        <v>708</v>
      </c>
      <c r="DKZ763" s="329" t="s">
        <v>708</v>
      </c>
      <c r="DLA763" s="329" t="s">
        <v>708</v>
      </c>
      <c r="DLB763" s="329" t="s">
        <v>708</v>
      </c>
      <c r="DLC763" s="329" t="s">
        <v>708</v>
      </c>
      <c r="DLD763" s="329" t="s">
        <v>708</v>
      </c>
      <c r="DLE763" s="329" t="s">
        <v>708</v>
      </c>
      <c r="DLF763" s="329" t="s">
        <v>708</v>
      </c>
      <c r="DLG763" s="329" t="s">
        <v>708</v>
      </c>
      <c r="DLH763" s="329" t="s">
        <v>708</v>
      </c>
      <c r="DLI763" s="329" t="s">
        <v>708</v>
      </c>
      <c r="DLJ763" s="329" t="s">
        <v>708</v>
      </c>
      <c r="DLK763" s="329" t="s">
        <v>708</v>
      </c>
      <c r="DLL763" s="329" t="s">
        <v>708</v>
      </c>
      <c r="DLM763" s="329" t="s">
        <v>708</v>
      </c>
      <c r="DLN763" s="329" t="s">
        <v>708</v>
      </c>
      <c r="DLO763" s="329" t="s">
        <v>708</v>
      </c>
      <c r="DLP763" s="329" t="s">
        <v>708</v>
      </c>
      <c r="DLQ763" s="329" t="s">
        <v>708</v>
      </c>
      <c r="DLR763" s="329" t="s">
        <v>708</v>
      </c>
      <c r="DLS763" s="329" t="s">
        <v>708</v>
      </c>
      <c r="DLT763" s="329" t="s">
        <v>708</v>
      </c>
      <c r="DLU763" s="329" t="s">
        <v>708</v>
      </c>
      <c r="DLV763" s="329" t="s">
        <v>708</v>
      </c>
      <c r="DLW763" s="329" t="s">
        <v>708</v>
      </c>
      <c r="DLX763" s="329" t="s">
        <v>708</v>
      </c>
      <c r="DLY763" s="329" t="s">
        <v>708</v>
      </c>
      <c r="DLZ763" s="329" t="s">
        <v>708</v>
      </c>
      <c r="DMA763" s="329" t="s">
        <v>708</v>
      </c>
      <c r="DMB763" s="329" t="s">
        <v>708</v>
      </c>
      <c r="DMC763" s="329" t="s">
        <v>708</v>
      </c>
      <c r="DMD763" s="329" t="s">
        <v>708</v>
      </c>
      <c r="DME763" s="329" t="s">
        <v>708</v>
      </c>
      <c r="DMF763" s="329" t="s">
        <v>708</v>
      </c>
      <c r="DMG763" s="329" t="s">
        <v>708</v>
      </c>
      <c r="DMH763" s="329" t="s">
        <v>708</v>
      </c>
      <c r="DMI763" s="329" t="s">
        <v>708</v>
      </c>
      <c r="DMJ763" s="329" t="s">
        <v>708</v>
      </c>
      <c r="DMK763" s="329" t="s">
        <v>708</v>
      </c>
      <c r="DML763" s="329" t="s">
        <v>708</v>
      </c>
      <c r="DMM763" s="329" t="s">
        <v>708</v>
      </c>
      <c r="DMN763" s="329" t="s">
        <v>708</v>
      </c>
      <c r="DMO763" s="329" t="s">
        <v>708</v>
      </c>
      <c r="DMP763" s="329" t="s">
        <v>708</v>
      </c>
      <c r="DMQ763" s="329" t="s">
        <v>708</v>
      </c>
      <c r="DMR763" s="329" t="s">
        <v>708</v>
      </c>
      <c r="DMS763" s="329" t="s">
        <v>708</v>
      </c>
      <c r="DMT763" s="329" t="s">
        <v>708</v>
      </c>
      <c r="DMU763" s="329" t="s">
        <v>708</v>
      </c>
      <c r="DMV763" s="329" t="s">
        <v>708</v>
      </c>
      <c r="DMW763" s="329" t="s">
        <v>708</v>
      </c>
      <c r="DMX763" s="329" t="s">
        <v>708</v>
      </c>
      <c r="DMY763" s="329" t="s">
        <v>708</v>
      </c>
      <c r="DMZ763" s="329" t="s">
        <v>708</v>
      </c>
      <c r="DNA763" s="329" t="s">
        <v>708</v>
      </c>
      <c r="DNB763" s="329" t="s">
        <v>708</v>
      </c>
      <c r="DNC763" s="329" t="s">
        <v>708</v>
      </c>
      <c r="DND763" s="329" t="s">
        <v>708</v>
      </c>
      <c r="DNE763" s="329" t="s">
        <v>708</v>
      </c>
      <c r="DNF763" s="329" t="s">
        <v>708</v>
      </c>
      <c r="DNG763" s="329" t="s">
        <v>708</v>
      </c>
      <c r="DNH763" s="329" t="s">
        <v>708</v>
      </c>
      <c r="DNI763" s="329" t="s">
        <v>708</v>
      </c>
      <c r="DNJ763" s="329" t="s">
        <v>708</v>
      </c>
      <c r="DNK763" s="329" t="s">
        <v>708</v>
      </c>
      <c r="DNL763" s="329" t="s">
        <v>708</v>
      </c>
      <c r="DNM763" s="329" t="s">
        <v>708</v>
      </c>
      <c r="DNN763" s="329" t="s">
        <v>708</v>
      </c>
      <c r="DNO763" s="329" t="s">
        <v>708</v>
      </c>
      <c r="DNP763" s="329" t="s">
        <v>708</v>
      </c>
      <c r="DNQ763" s="329" t="s">
        <v>708</v>
      </c>
      <c r="DNR763" s="329" t="s">
        <v>708</v>
      </c>
      <c r="DNS763" s="329" t="s">
        <v>708</v>
      </c>
      <c r="DNT763" s="329" t="s">
        <v>708</v>
      </c>
      <c r="DNU763" s="329" t="s">
        <v>708</v>
      </c>
      <c r="DNV763" s="329" t="s">
        <v>708</v>
      </c>
      <c r="DNW763" s="329" t="s">
        <v>708</v>
      </c>
      <c r="DNX763" s="329" t="s">
        <v>708</v>
      </c>
      <c r="DNY763" s="329" t="s">
        <v>708</v>
      </c>
      <c r="DNZ763" s="329" t="s">
        <v>708</v>
      </c>
      <c r="DOA763" s="329" t="s">
        <v>708</v>
      </c>
      <c r="DOB763" s="329" t="s">
        <v>708</v>
      </c>
      <c r="DOC763" s="329" t="s">
        <v>708</v>
      </c>
      <c r="DOD763" s="329" t="s">
        <v>708</v>
      </c>
      <c r="DOE763" s="329" t="s">
        <v>708</v>
      </c>
      <c r="DOF763" s="329" t="s">
        <v>708</v>
      </c>
      <c r="DOG763" s="329" t="s">
        <v>708</v>
      </c>
      <c r="DOH763" s="329" t="s">
        <v>708</v>
      </c>
      <c r="DOI763" s="329" t="s">
        <v>708</v>
      </c>
      <c r="DOJ763" s="329" t="s">
        <v>708</v>
      </c>
      <c r="DOK763" s="329" t="s">
        <v>708</v>
      </c>
      <c r="DOL763" s="329" t="s">
        <v>708</v>
      </c>
      <c r="DOM763" s="329" t="s">
        <v>708</v>
      </c>
      <c r="DON763" s="329" t="s">
        <v>708</v>
      </c>
      <c r="DOO763" s="329" t="s">
        <v>708</v>
      </c>
      <c r="DOP763" s="329" t="s">
        <v>708</v>
      </c>
      <c r="DOQ763" s="329" t="s">
        <v>708</v>
      </c>
      <c r="DOR763" s="329" t="s">
        <v>708</v>
      </c>
      <c r="DOS763" s="329" t="s">
        <v>708</v>
      </c>
      <c r="DOT763" s="329" t="s">
        <v>708</v>
      </c>
      <c r="DOU763" s="329" t="s">
        <v>708</v>
      </c>
      <c r="DOV763" s="329" t="s">
        <v>708</v>
      </c>
      <c r="DOW763" s="329" t="s">
        <v>708</v>
      </c>
      <c r="DOX763" s="329" t="s">
        <v>708</v>
      </c>
      <c r="DOY763" s="329" t="s">
        <v>708</v>
      </c>
      <c r="DOZ763" s="329" t="s">
        <v>708</v>
      </c>
      <c r="DPA763" s="329" t="s">
        <v>708</v>
      </c>
      <c r="DPB763" s="329" t="s">
        <v>708</v>
      </c>
      <c r="DPC763" s="329" t="s">
        <v>708</v>
      </c>
      <c r="DPD763" s="329" t="s">
        <v>708</v>
      </c>
      <c r="DPE763" s="329" t="s">
        <v>708</v>
      </c>
      <c r="DPF763" s="329" t="s">
        <v>708</v>
      </c>
      <c r="DPG763" s="329" t="s">
        <v>708</v>
      </c>
      <c r="DPH763" s="329" t="s">
        <v>708</v>
      </c>
      <c r="DPI763" s="329" t="s">
        <v>708</v>
      </c>
      <c r="DPJ763" s="329" t="s">
        <v>708</v>
      </c>
      <c r="DPK763" s="329" t="s">
        <v>708</v>
      </c>
      <c r="DPL763" s="329" t="s">
        <v>708</v>
      </c>
      <c r="DPM763" s="329" t="s">
        <v>708</v>
      </c>
      <c r="DPN763" s="329" t="s">
        <v>708</v>
      </c>
      <c r="DPO763" s="329" t="s">
        <v>708</v>
      </c>
      <c r="DPP763" s="329" t="s">
        <v>708</v>
      </c>
      <c r="DPQ763" s="329" t="s">
        <v>708</v>
      </c>
      <c r="DPR763" s="329" t="s">
        <v>708</v>
      </c>
      <c r="DPS763" s="329" t="s">
        <v>708</v>
      </c>
      <c r="DPT763" s="329" t="s">
        <v>708</v>
      </c>
      <c r="DPU763" s="329" t="s">
        <v>708</v>
      </c>
      <c r="DPV763" s="329" t="s">
        <v>708</v>
      </c>
      <c r="DPW763" s="329" t="s">
        <v>708</v>
      </c>
      <c r="DPX763" s="329" t="s">
        <v>708</v>
      </c>
      <c r="DPY763" s="329" t="s">
        <v>708</v>
      </c>
      <c r="DPZ763" s="329" t="s">
        <v>708</v>
      </c>
      <c r="DQA763" s="329" t="s">
        <v>708</v>
      </c>
      <c r="DQB763" s="329" t="s">
        <v>708</v>
      </c>
      <c r="DQC763" s="329" t="s">
        <v>708</v>
      </c>
      <c r="DQD763" s="329" t="s">
        <v>708</v>
      </c>
      <c r="DQE763" s="329" t="s">
        <v>708</v>
      </c>
      <c r="DQF763" s="329" t="s">
        <v>708</v>
      </c>
      <c r="DQG763" s="329" t="s">
        <v>708</v>
      </c>
      <c r="DQH763" s="329" t="s">
        <v>708</v>
      </c>
      <c r="DQI763" s="329" t="s">
        <v>708</v>
      </c>
      <c r="DQJ763" s="329" t="s">
        <v>708</v>
      </c>
      <c r="DQK763" s="329" t="s">
        <v>708</v>
      </c>
      <c r="DQL763" s="329" t="s">
        <v>708</v>
      </c>
      <c r="DQM763" s="329" t="s">
        <v>708</v>
      </c>
      <c r="DQN763" s="329" t="s">
        <v>708</v>
      </c>
      <c r="DQO763" s="329" t="s">
        <v>708</v>
      </c>
      <c r="DQP763" s="329" t="s">
        <v>708</v>
      </c>
      <c r="DQQ763" s="329" t="s">
        <v>708</v>
      </c>
      <c r="DQR763" s="329" t="s">
        <v>708</v>
      </c>
      <c r="DQS763" s="329" t="s">
        <v>708</v>
      </c>
      <c r="DQT763" s="329" t="s">
        <v>708</v>
      </c>
      <c r="DQU763" s="329" t="s">
        <v>708</v>
      </c>
      <c r="DQV763" s="329" t="s">
        <v>708</v>
      </c>
      <c r="DQW763" s="329" t="s">
        <v>708</v>
      </c>
      <c r="DQX763" s="329" t="s">
        <v>708</v>
      </c>
      <c r="DQY763" s="329" t="s">
        <v>708</v>
      </c>
      <c r="DQZ763" s="329" t="s">
        <v>708</v>
      </c>
      <c r="DRA763" s="329" t="s">
        <v>708</v>
      </c>
      <c r="DRB763" s="329" t="s">
        <v>708</v>
      </c>
      <c r="DRC763" s="329" t="s">
        <v>708</v>
      </c>
      <c r="DRD763" s="329" t="s">
        <v>708</v>
      </c>
      <c r="DRE763" s="329" t="s">
        <v>708</v>
      </c>
      <c r="DRF763" s="329" t="s">
        <v>708</v>
      </c>
      <c r="DRG763" s="329" t="s">
        <v>708</v>
      </c>
      <c r="DRH763" s="329" t="s">
        <v>708</v>
      </c>
      <c r="DRI763" s="329" t="s">
        <v>708</v>
      </c>
      <c r="DRJ763" s="329" t="s">
        <v>708</v>
      </c>
      <c r="DRK763" s="329" t="s">
        <v>708</v>
      </c>
      <c r="DRL763" s="329" t="s">
        <v>708</v>
      </c>
      <c r="DRM763" s="329" t="s">
        <v>708</v>
      </c>
      <c r="DRN763" s="329" t="s">
        <v>708</v>
      </c>
      <c r="DRO763" s="329" t="s">
        <v>708</v>
      </c>
      <c r="DRP763" s="329" t="s">
        <v>708</v>
      </c>
      <c r="DRQ763" s="329" t="s">
        <v>708</v>
      </c>
      <c r="DRR763" s="329" t="s">
        <v>708</v>
      </c>
      <c r="DRS763" s="329" t="s">
        <v>708</v>
      </c>
      <c r="DRT763" s="329" t="s">
        <v>708</v>
      </c>
      <c r="DRU763" s="329" t="s">
        <v>708</v>
      </c>
      <c r="DRV763" s="329" t="s">
        <v>708</v>
      </c>
      <c r="DRW763" s="329" t="s">
        <v>708</v>
      </c>
      <c r="DRX763" s="329" t="s">
        <v>708</v>
      </c>
      <c r="DRY763" s="329" t="s">
        <v>708</v>
      </c>
      <c r="DRZ763" s="329" t="s">
        <v>708</v>
      </c>
      <c r="DSA763" s="329" t="s">
        <v>708</v>
      </c>
      <c r="DSB763" s="329" t="s">
        <v>708</v>
      </c>
      <c r="DSC763" s="329" t="s">
        <v>708</v>
      </c>
      <c r="DSD763" s="329" t="s">
        <v>708</v>
      </c>
      <c r="DSE763" s="329" t="s">
        <v>708</v>
      </c>
      <c r="DSF763" s="329" t="s">
        <v>708</v>
      </c>
      <c r="DSG763" s="329" t="s">
        <v>708</v>
      </c>
      <c r="DSH763" s="329" t="s">
        <v>708</v>
      </c>
      <c r="DSI763" s="329" t="s">
        <v>708</v>
      </c>
      <c r="DSJ763" s="329" t="s">
        <v>708</v>
      </c>
      <c r="DSK763" s="329" t="s">
        <v>708</v>
      </c>
      <c r="DSL763" s="329" t="s">
        <v>708</v>
      </c>
      <c r="DSM763" s="329" t="s">
        <v>708</v>
      </c>
      <c r="DSN763" s="329" t="s">
        <v>708</v>
      </c>
      <c r="DSO763" s="329" t="s">
        <v>708</v>
      </c>
      <c r="DSP763" s="329" t="s">
        <v>708</v>
      </c>
      <c r="DSQ763" s="329" t="s">
        <v>708</v>
      </c>
      <c r="DSR763" s="329" t="s">
        <v>708</v>
      </c>
      <c r="DSS763" s="329" t="s">
        <v>708</v>
      </c>
      <c r="DST763" s="329" t="s">
        <v>708</v>
      </c>
      <c r="DSU763" s="329" t="s">
        <v>708</v>
      </c>
      <c r="DSV763" s="329" t="s">
        <v>708</v>
      </c>
      <c r="DSW763" s="329" t="s">
        <v>708</v>
      </c>
      <c r="DSX763" s="329" t="s">
        <v>708</v>
      </c>
      <c r="DSY763" s="329" t="s">
        <v>708</v>
      </c>
      <c r="DSZ763" s="329" t="s">
        <v>708</v>
      </c>
      <c r="DTA763" s="329" t="s">
        <v>708</v>
      </c>
      <c r="DTB763" s="329" t="s">
        <v>708</v>
      </c>
      <c r="DTC763" s="329" t="s">
        <v>708</v>
      </c>
      <c r="DTD763" s="329" t="s">
        <v>708</v>
      </c>
      <c r="DTE763" s="329" t="s">
        <v>708</v>
      </c>
      <c r="DTF763" s="329" t="s">
        <v>708</v>
      </c>
      <c r="DTG763" s="329" t="s">
        <v>708</v>
      </c>
      <c r="DTH763" s="329" t="s">
        <v>708</v>
      </c>
      <c r="DTI763" s="329" t="s">
        <v>708</v>
      </c>
      <c r="DTJ763" s="329" t="s">
        <v>708</v>
      </c>
      <c r="DTK763" s="329" t="s">
        <v>708</v>
      </c>
      <c r="DTL763" s="329" t="s">
        <v>708</v>
      </c>
      <c r="DTM763" s="329" t="s">
        <v>708</v>
      </c>
      <c r="DTN763" s="329" t="s">
        <v>708</v>
      </c>
      <c r="DTO763" s="329" t="s">
        <v>708</v>
      </c>
      <c r="DTP763" s="329" t="s">
        <v>708</v>
      </c>
      <c r="DTQ763" s="329" t="s">
        <v>708</v>
      </c>
      <c r="DTR763" s="329" t="s">
        <v>708</v>
      </c>
      <c r="DTS763" s="329" t="s">
        <v>708</v>
      </c>
      <c r="DTT763" s="329" t="s">
        <v>708</v>
      </c>
      <c r="DTU763" s="329" t="s">
        <v>708</v>
      </c>
      <c r="DTV763" s="329" t="s">
        <v>708</v>
      </c>
      <c r="DTW763" s="329" t="s">
        <v>708</v>
      </c>
      <c r="DTX763" s="329" t="s">
        <v>708</v>
      </c>
      <c r="DTY763" s="329" t="s">
        <v>708</v>
      </c>
      <c r="DTZ763" s="329" t="s">
        <v>708</v>
      </c>
      <c r="DUA763" s="329" t="s">
        <v>708</v>
      </c>
      <c r="DUB763" s="329" t="s">
        <v>708</v>
      </c>
      <c r="DUC763" s="329" t="s">
        <v>708</v>
      </c>
      <c r="DUD763" s="329" t="s">
        <v>708</v>
      </c>
      <c r="DUE763" s="329" t="s">
        <v>708</v>
      </c>
      <c r="DUF763" s="329" t="s">
        <v>708</v>
      </c>
      <c r="DUG763" s="329" t="s">
        <v>708</v>
      </c>
      <c r="DUH763" s="329" t="s">
        <v>708</v>
      </c>
      <c r="DUI763" s="329" t="s">
        <v>708</v>
      </c>
      <c r="DUJ763" s="329" t="s">
        <v>708</v>
      </c>
      <c r="DUK763" s="329" t="s">
        <v>708</v>
      </c>
      <c r="DUL763" s="329" t="s">
        <v>708</v>
      </c>
      <c r="DUM763" s="329" t="s">
        <v>708</v>
      </c>
      <c r="DUN763" s="329" t="s">
        <v>708</v>
      </c>
      <c r="DUO763" s="329" t="s">
        <v>708</v>
      </c>
      <c r="DUP763" s="329" t="s">
        <v>708</v>
      </c>
      <c r="DUQ763" s="329" t="s">
        <v>708</v>
      </c>
      <c r="DUR763" s="329" t="s">
        <v>708</v>
      </c>
      <c r="DUS763" s="329" t="s">
        <v>708</v>
      </c>
      <c r="DUT763" s="329" t="s">
        <v>708</v>
      </c>
      <c r="DUU763" s="329" t="s">
        <v>708</v>
      </c>
      <c r="DUV763" s="329" t="s">
        <v>708</v>
      </c>
      <c r="DUW763" s="329" t="s">
        <v>708</v>
      </c>
      <c r="DUX763" s="329" t="s">
        <v>708</v>
      </c>
      <c r="DUY763" s="329" t="s">
        <v>708</v>
      </c>
      <c r="DUZ763" s="329" t="s">
        <v>708</v>
      </c>
      <c r="DVA763" s="329" t="s">
        <v>708</v>
      </c>
      <c r="DVB763" s="329" t="s">
        <v>708</v>
      </c>
      <c r="DVC763" s="329" t="s">
        <v>708</v>
      </c>
      <c r="DVD763" s="329" t="s">
        <v>708</v>
      </c>
      <c r="DVE763" s="329" t="s">
        <v>708</v>
      </c>
      <c r="DVF763" s="329" t="s">
        <v>708</v>
      </c>
      <c r="DVG763" s="329" t="s">
        <v>708</v>
      </c>
      <c r="DVH763" s="329" t="s">
        <v>708</v>
      </c>
      <c r="DVI763" s="329" t="s">
        <v>708</v>
      </c>
      <c r="DVJ763" s="329" t="s">
        <v>708</v>
      </c>
      <c r="DVK763" s="329" t="s">
        <v>708</v>
      </c>
      <c r="DVL763" s="329" t="s">
        <v>708</v>
      </c>
      <c r="DVM763" s="329" t="s">
        <v>708</v>
      </c>
      <c r="DVN763" s="329" t="s">
        <v>708</v>
      </c>
      <c r="DVO763" s="329" t="s">
        <v>708</v>
      </c>
      <c r="DVP763" s="329" t="s">
        <v>708</v>
      </c>
      <c r="DVQ763" s="329" t="s">
        <v>708</v>
      </c>
      <c r="DVR763" s="329" t="s">
        <v>708</v>
      </c>
      <c r="DVS763" s="329" t="s">
        <v>708</v>
      </c>
      <c r="DVT763" s="329" t="s">
        <v>708</v>
      </c>
      <c r="DVU763" s="329" t="s">
        <v>708</v>
      </c>
      <c r="DVV763" s="329" t="s">
        <v>708</v>
      </c>
      <c r="DVW763" s="329" t="s">
        <v>708</v>
      </c>
      <c r="DVX763" s="329" t="s">
        <v>708</v>
      </c>
      <c r="DVY763" s="329" t="s">
        <v>708</v>
      </c>
      <c r="DVZ763" s="329" t="s">
        <v>708</v>
      </c>
      <c r="DWA763" s="329" t="s">
        <v>708</v>
      </c>
      <c r="DWB763" s="329" t="s">
        <v>708</v>
      </c>
      <c r="DWC763" s="329" t="s">
        <v>708</v>
      </c>
      <c r="DWD763" s="329" t="s">
        <v>708</v>
      </c>
      <c r="DWE763" s="329" t="s">
        <v>708</v>
      </c>
      <c r="DWF763" s="329" t="s">
        <v>708</v>
      </c>
      <c r="DWG763" s="329" t="s">
        <v>708</v>
      </c>
      <c r="DWH763" s="329" t="s">
        <v>708</v>
      </c>
      <c r="DWI763" s="329" t="s">
        <v>708</v>
      </c>
      <c r="DWJ763" s="329" t="s">
        <v>708</v>
      </c>
      <c r="DWK763" s="329" t="s">
        <v>708</v>
      </c>
      <c r="DWL763" s="329" t="s">
        <v>708</v>
      </c>
      <c r="DWM763" s="329" t="s">
        <v>708</v>
      </c>
      <c r="DWN763" s="329" t="s">
        <v>708</v>
      </c>
      <c r="DWO763" s="329" t="s">
        <v>708</v>
      </c>
      <c r="DWP763" s="329" t="s">
        <v>708</v>
      </c>
      <c r="DWQ763" s="329" t="s">
        <v>708</v>
      </c>
      <c r="DWR763" s="329" t="s">
        <v>708</v>
      </c>
      <c r="DWS763" s="329" t="s">
        <v>708</v>
      </c>
      <c r="DWT763" s="329" t="s">
        <v>708</v>
      </c>
      <c r="DWU763" s="329" t="s">
        <v>708</v>
      </c>
      <c r="DWV763" s="329" t="s">
        <v>708</v>
      </c>
      <c r="DWW763" s="329" t="s">
        <v>708</v>
      </c>
      <c r="DWX763" s="329" t="s">
        <v>708</v>
      </c>
      <c r="DWY763" s="329" t="s">
        <v>708</v>
      </c>
      <c r="DWZ763" s="329" t="s">
        <v>708</v>
      </c>
      <c r="DXA763" s="329" t="s">
        <v>708</v>
      </c>
      <c r="DXB763" s="329" t="s">
        <v>708</v>
      </c>
      <c r="DXC763" s="329" t="s">
        <v>708</v>
      </c>
      <c r="DXD763" s="329" t="s">
        <v>708</v>
      </c>
      <c r="DXE763" s="329" t="s">
        <v>708</v>
      </c>
      <c r="DXF763" s="329" t="s">
        <v>708</v>
      </c>
      <c r="DXG763" s="329" t="s">
        <v>708</v>
      </c>
      <c r="DXH763" s="329" t="s">
        <v>708</v>
      </c>
      <c r="DXI763" s="329" t="s">
        <v>708</v>
      </c>
      <c r="DXJ763" s="329" t="s">
        <v>708</v>
      </c>
      <c r="DXK763" s="329" t="s">
        <v>708</v>
      </c>
      <c r="DXL763" s="329" t="s">
        <v>708</v>
      </c>
      <c r="DXM763" s="329" t="s">
        <v>708</v>
      </c>
      <c r="DXN763" s="329" t="s">
        <v>708</v>
      </c>
      <c r="DXO763" s="329" t="s">
        <v>708</v>
      </c>
      <c r="DXP763" s="329" t="s">
        <v>708</v>
      </c>
      <c r="DXQ763" s="329" t="s">
        <v>708</v>
      </c>
      <c r="DXR763" s="329" t="s">
        <v>708</v>
      </c>
      <c r="DXS763" s="329" t="s">
        <v>708</v>
      </c>
      <c r="DXT763" s="329" t="s">
        <v>708</v>
      </c>
      <c r="DXU763" s="329" t="s">
        <v>708</v>
      </c>
      <c r="DXV763" s="329" t="s">
        <v>708</v>
      </c>
      <c r="DXW763" s="329" t="s">
        <v>708</v>
      </c>
      <c r="DXX763" s="329" t="s">
        <v>708</v>
      </c>
      <c r="DXY763" s="329" t="s">
        <v>708</v>
      </c>
      <c r="DXZ763" s="329" t="s">
        <v>708</v>
      </c>
      <c r="DYA763" s="329" t="s">
        <v>708</v>
      </c>
      <c r="DYB763" s="329" t="s">
        <v>708</v>
      </c>
      <c r="DYC763" s="329" t="s">
        <v>708</v>
      </c>
      <c r="DYD763" s="329" t="s">
        <v>708</v>
      </c>
      <c r="DYE763" s="329" t="s">
        <v>708</v>
      </c>
      <c r="DYF763" s="329" t="s">
        <v>708</v>
      </c>
      <c r="DYG763" s="329" t="s">
        <v>708</v>
      </c>
      <c r="DYH763" s="329" t="s">
        <v>708</v>
      </c>
      <c r="DYI763" s="329" t="s">
        <v>708</v>
      </c>
      <c r="DYJ763" s="329" t="s">
        <v>708</v>
      </c>
      <c r="DYK763" s="329" t="s">
        <v>708</v>
      </c>
      <c r="DYL763" s="329" t="s">
        <v>708</v>
      </c>
      <c r="DYM763" s="329" t="s">
        <v>708</v>
      </c>
      <c r="DYN763" s="329" t="s">
        <v>708</v>
      </c>
      <c r="DYO763" s="329" t="s">
        <v>708</v>
      </c>
      <c r="DYP763" s="329" t="s">
        <v>708</v>
      </c>
      <c r="DYQ763" s="329" t="s">
        <v>708</v>
      </c>
      <c r="DYR763" s="329" t="s">
        <v>708</v>
      </c>
      <c r="DYS763" s="329" t="s">
        <v>708</v>
      </c>
      <c r="DYT763" s="329" t="s">
        <v>708</v>
      </c>
      <c r="DYU763" s="329" t="s">
        <v>708</v>
      </c>
      <c r="DYV763" s="329" t="s">
        <v>708</v>
      </c>
      <c r="DYW763" s="329" t="s">
        <v>708</v>
      </c>
      <c r="DYX763" s="329" t="s">
        <v>708</v>
      </c>
      <c r="DYY763" s="329" t="s">
        <v>708</v>
      </c>
      <c r="DYZ763" s="329" t="s">
        <v>708</v>
      </c>
      <c r="DZA763" s="329" t="s">
        <v>708</v>
      </c>
      <c r="DZB763" s="329" t="s">
        <v>708</v>
      </c>
      <c r="DZC763" s="329" t="s">
        <v>708</v>
      </c>
      <c r="DZD763" s="329" t="s">
        <v>708</v>
      </c>
      <c r="DZE763" s="329" t="s">
        <v>708</v>
      </c>
      <c r="DZF763" s="329" t="s">
        <v>708</v>
      </c>
      <c r="DZG763" s="329" t="s">
        <v>708</v>
      </c>
      <c r="DZH763" s="329" t="s">
        <v>708</v>
      </c>
      <c r="DZI763" s="329" t="s">
        <v>708</v>
      </c>
      <c r="DZJ763" s="329" t="s">
        <v>708</v>
      </c>
      <c r="DZK763" s="329" t="s">
        <v>708</v>
      </c>
      <c r="DZL763" s="329" t="s">
        <v>708</v>
      </c>
      <c r="DZM763" s="329" t="s">
        <v>708</v>
      </c>
      <c r="DZN763" s="329" t="s">
        <v>708</v>
      </c>
      <c r="DZO763" s="329" t="s">
        <v>708</v>
      </c>
      <c r="DZP763" s="329" t="s">
        <v>708</v>
      </c>
      <c r="DZQ763" s="329" t="s">
        <v>708</v>
      </c>
      <c r="DZR763" s="329" t="s">
        <v>708</v>
      </c>
      <c r="DZS763" s="329" t="s">
        <v>708</v>
      </c>
      <c r="DZT763" s="329" t="s">
        <v>708</v>
      </c>
      <c r="DZU763" s="329" t="s">
        <v>708</v>
      </c>
      <c r="DZV763" s="329" t="s">
        <v>708</v>
      </c>
      <c r="DZW763" s="329" t="s">
        <v>708</v>
      </c>
      <c r="DZX763" s="329" t="s">
        <v>708</v>
      </c>
      <c r="DZY763" s="329" t="s">
        <v>708</v>
      </c>
      <c r="DZZ763" s="329" t="s">
        <v>708</v>
      </c>
      <c r="EAA763" s="329" t="s">
        <v>708</v>
      </c>
      <c r="EAB763" s="329" t="s">
        <v>708</v>
      </c>
      <c r="EAC763" s="329" t="s">
        <v>708</v>
      </c>
      <c r="EAD763" s="329" t="s">
        <v>708</v>
      </c>
      <c r="EAE763" s="329" t="s">
        <v>708</v>
      </c>
      <c r="EAF763" s="329" t="s">
        <v>708</v>
      </c>
      <c r="EAG763" s="329" t="s">
        <v>708</v>
      </c>
      <c r="EAH763" s="329" t="s">
        <v>708</v>
      </c>
      <c r="EAI763" s="329" t="s">
        <v>708</v>
      </c>
      <c r="EAJ763" s="329" t="s">
        <v>708</v>
      </c>
      <c r="EAK763" s="329" t="s">
        <v>708</v>
      </c>
      <c r="EAL763" s="329" t="s">
        <v>708</v>
      </c>
      <c r="EAM763" s="329" t="s">
        <v>708</v>
      </c>
      <c r="EAN763" s="329" t="s">
        <v>708</v>
      </c>
      <c r="EAO763" s="329" t="s">
        <v>708</v>
      </c>
      <c r="EAP763" s="329" t="s">
        <v>708</v>
      </c>
      <c r="EAQ763" s="329" t="s">
        <v>708</v>
      </c>
      <c r="EAR763" s="329" t="s">
        <v>708</v>
      </c>
      <c r="EAS763" s="329" t="s">
        <v>708</v>
      </c>
      <c r="EAT763" s="329" t="s">
        <v>708</v>
      </c>
      <c r="EAU763" s="329" t="s">
        <v>708</v>
      </c>
      <c r="EAV763" s="329" t="s">
        <v>708</v>
      </c>
      <c r="EAW763" s="329" t="s">
        <v>708</v>
      </c>
      <c r="EAX763" s="329" t="s">
        <v>708</v>
      </c>
      <c r="EAY763" s="329" t="s">
        <v>708</v>
      </c>
      <c r="EAZ763" s="329" t="s">
        <v>708</v>
      </c>
      <c r="EBA763" s="329" t="s">
        <v>708</v>
      </c>
      <c r="EBB763" s="329" t="s">
        <v>708</v>
      </c>
      <c r="EBC763" s="329" t="s">
        <v>708</v>
      </c>
      <c r="EBD763" s="329" t="s">
        <v>708</v>
      </c>
      <c r="EBE763" s="329" t="s">
        <v>708</v>
      </c>
      <c r="EBF763" s="329" t="s">
        <v>708</v>
      </c>
      <c r="EBG763" s="329" t="s">
        <v>708</v>
      </c>
      <c r="EBH763" s="329" t="s">
        <v>708</v>
      </c>
      <c r="EBI763" s="329" t="s">
        <v>708</v>
      </c>
      <c r="EBJ763" s="329" t="s">
        <v>708</v>
      </c>
      <c r="EBK763" s="329" t="s">
        <v>708</v>
      </c>
      <c r="EBL763" s="329" t="s">
        <v>708</v>
      </c>
      <c r="EBM763" s="329" t="s">
        <v>708</v>
      </c>
      <c r="EBN763" s="329" t="s">
        <v>708</v>
      </c>
      <c r="EBO763" s="329" t="s">
        <v>708</v>
      </c>
      <c r="EBP763" s="329" t="s">
        <v>708</v>
      </c>
      <c r="EBQ763" s="329" t="s">
        <v>708</v>
      </c>
      <c r="EBR763" s="329" t="s">
        <v>708</v>
      </c>
      <c r="EBS763" s="329" t="s">
        <v>708</v>
      </c>
      <c r="EBT763" s="329" t="s">
        <v>708</v>
      </c>
      <c r="EBU763" s="329" t="s">
        <v>708</v>
      </c>
      <c r="EBV763" s="329" t="s">
        <v>708</v>
      </c>
      <c r="EBW763" s="329" t="s">
        <v>708</v>
      </c>
      <c r="EBX763" s="329" t="s">
        <v>708</v>
      </c>
      <c r="EBY763" s="329" t="s">
        <v>708</v>
      </c>
      <c r="EBZ763" s="329" t="s">
        <v>708</v>
      </c>
      <c r="ECA763" s="329" t="s">
        <v>708</v>
      </c>
      <c r="ECB763" s="329" t="s">
        <v>708</v>
      </c>
      <c r="ECC763" s="329" t="s">
        <v>708</v>
      </c>
      <c r="ECD763" s="329" t="s">
        <v>708</v>
      </c>
      <c r="ECE763" s="329" t="s">
        <v>708</v>
      </c>
      <c r="ECF763" s="329" t="s">
        <v>708</v>
      </c>
      <c r="ECG763" s="329" t="s">
        <v>708</v>
      </c>
      <c r="ECH763" s="329" t="s">
        <v>708</v>
      </c>
      <c r="ECI763" s="329" t="s">
        <v>708</v>
      </c>
      <c r="ECJ763" s="329" t="s">
        <v>708</v>
      </c>
      <c r="ECK763" s="329" t="s">
        <v>708</v>
      </c>
      <c r="ECL763" s="329" t="s">
        <v>708</v>
      </c>
      <c r="ECM763" s="329" t="s">
        <v>708</v>
      </c>
      <c r="ECN763" s="329" t="s">
        <v>708</v>
      </c>
      <c r="ECO763" s="329" t="s">
        <v>708</v>
      </c>
      <c r="ECP763" s="329" t="s">
        <v>708</v>
      </c>
      <c r="ECQ763" s="329" t="s">
        <v>708</v>
      </c>
      <c r="ECR763" s="329" t="s">
        <v>708</v>
      </c>
      <c r="ECS763" s="329" t="s">
        <v>708</v>
      </c>
      <c r="ECT763" s="329" t="s">
        <v>708</v>
      </c>
      <c r="ECU763" s="329" t="s">
        <v>708</v>
      </c>
      <c r="ECV763" s="329" t="s">
        <v>708</v>
      </c>
      <c r="ECW763" s="329" t="s">
        <v>708</v>
      </c>
      <c r="ECX763" s="329" t="s">
        <v>708</v>
      </c>
      <c r="ECY763" s="329" t="s">
        <v>708</v>
      </c>
      <c r="ECZ763" s="329" t="s">
        <v>708</v>
      </c>
      <c r="EDA763" s="329" t="s">
        <v>708</v>
      </c>
      <c r="EDB763" s="329" t="s">
        <v>708</v>
      </c>
      <c r="EDC763" s="329" t="s">
        <v>708</v>
      </c>
      <c r="EDD763" s="329" t="s">
        <v>708</v>
      </c>
      <c r="EDE763" s="329" t="s">
        <v>708</v>
      </c>
      <c r="EDF763" s="329" t="s">
        <v>708</v>
      </c>
      <c r="EDG763" s="329" t="s">
        <v>708</v>
      </c>
      <c r="EDH763" s="329" t="s">
        <v>708</v>
      </c>
      <c r="EDI763" s="329" t="s">
        <v>708</v>
      </c>
      <c r="EDJ763" s="329" t="s">
        <v>708</v>
      </c>
      <c r="EDK763" s="329" t="s">
        <v>708</v>
      </c>
      <c r="EDL763" s="329" t="s">
        <v>708</v>
      </c>
      <c r="EDM763" s="329" t="s">
        <v>708</v>
      </c>
      <c r="EDN763" s="329" t="s">
        <v>708</v>
      </c>
      <c r="EDO763" s="329" t="s">
        <v>708</v>
      </c>
      <c r="EDP763" s="329" t="s">
        <v>708</v>
      </c>
      <c r="EDQ763" s="329" t="s">
        <v>708</v>
      </c>
      <c r="EDR763" s="329" t="s">
        <v>708</v>
      </c>
      <c r="EDS763" s="329" t="s">
        <v>708</v>
      </c>
      <c r="EDT763" s="329" t="s">
        <v>708</v>
      </c>
      <c r="EDU763" s="329" t="s">
        <v>708</v>
      </c>
      <c r="EDV763" s="329" t="s">
        <v>708</v>
      </c>
      <c r="EDW763" s="329" t="s">
        <v>708</v>
      </c>
      <c r="EDX763" s="329" t="s">
        <v>708</v>
      </c>
      <c r="EDY763" s="329" t="s">
        <v>708</v>
      </c>
      <c r="EDZ763" s="329" t="s">
        <v>708</v>
      </c>
      <c r="EEA763" s="329" t="s">
        <v>708</v>
      </c>
      <c r="EEB763" s="329" t="s">
        <v>708</v>
      </c>
      <c r="EEC763" s="329" t="s">
        <v>708</v>
      </c>
      <c r="EED763" s="329" t="s">
        <v>708</v>
      </c>
      <c r="EEE763" s="329" t="s">
        <v>708</v>
      </c>
      <c r="EEF763" s="329" t="s">
        <v>708</v>
      </c>
      <c r="EEG763" s="329" t="s">
        <v>708</v>
      </c>
      <c r="EEH763" s="329" t="s">
        <v>708</v>
      </c>
      <c r="EEI763" s="329" t="s">
        <v>708</v>
      </c>
      <c r="EEJ763" s="329" t="s">
        <v>708</v>
      </c>
      <c r="EEK763" s="329" t="s">
        <v>708</v>
      </c>
      <c r="EEL763" s="329" t="s">
        <v>708</v>
      </c>
      <c r="EEM763" s="329" t="s">
        <v>708</v>
      </c>
      <c r="EEN763" s="329" t="s">
        <v>708</v>
      </c>
      <c r="EEO763" s="329" t="s">
        <v>708</v>
      </c>
      <c r="EEP763" s="329" t="s">
        <v>708</v>
      </c>
      <c r="EEQ763" s="329" t="s">
        <v>708</v>
      </c>
      <c r="EER763" s="329" t="s">
        <v>708</v>
      </c>
      <c r="EES763" s="329" t="s">
        <v>708</v>
      </c>
      <c r="EET763" s="329" t="s">
        <v>708</v>
      </c>
      <c r="EEU763" s="329" t="s">
        <v>708</v>
      </c>
      <c r="EEV763" s="329" t="s">
        <v>708</v>
      </c>
      <c r="EEW763" s="329" t="s">
        <v>708</v>
      </c>
      <c r="EEX763" s="329" t="s">
        <v>708</v>
      </c>
      <c r="EEY763" s="329" t="s">
        <v>708</v>
      </c>
      <c r="EEZ763" s="329" t="s">
        <v>708</v>
      </c>
      <c r="EFA763" s="329" t="s">
        <v>708</v>
      </c>
      <c r="EFB763" s="329" t="s">
        <v>708</v>
      </c>
      <c r="EFC763" s="329" t="s">
        <v>708</v>
      </c>
      <c r="EFD763" s="329" t="s">
        <v>708</v>
      </c>
      <c r="EFE763" s="329" t="s">
        <v>708</v>
      </c>
      <c r="EFF763" s="329" t="s">
        <v>708</v>
      </c>
      <c r="EFG763" s="329" t="s">
        <v>708</v>
      </c>
      <c r="EFH763" s="329" t="s">
        <v>708</v>
      </c>
      <c r="EFI763" s="329" t="s">
        <v>708</v>
      </c>
      <c r="EFJ763" s="329" t="s">
        <v>708</v>
      </c>
      <c r="EFK763" s="329" t="s">
        <v>708</v>
      </c>
      <c r="EFL763" s="329" t="s">
        <v>708</v>
      </c>
      <c r="EFM763" s="329" t="s">
        <v>708</v>
      </c>
      <c r="EFN763" s="329" t="s">
        <v>708</v>
      </c>
      <c r="EFO763" s="329" t="s">
        <v>708</v>
      </c>
      <c r="EFP763" s="329" t="s">
        <v>708</v>
      </c>
      <c r="EFQ763" s="329" t="s">
        <v>708</v>
      </c>
      <c r="EFR763" s="329" t="s">
        <v>708</v>
      </c>
      <c r="EFS763" s="329" t="s">
        <v>708</v>
      </c>
      <c r="EFT763" s="329" t="s">
        <v>708</v>
      </c>
      <c r="EFU763" s="329" t="s">
        <v>708</v>
      </c>
      <c r="EFV763" s="329" t="s">
        <v>708</v>
      </c>
      <c r="EFW763" s="329" t="s">
        <v>708</v>
      </c>
      <c r="EFX763" s="329" t="s">
        <v>708</v>
      </c>
      <c r="EFY763" s="329" t="s">
        <v>708</v>
      </c>
      <c r="EFZ763" s="329" t="s">
        <v>708</v>
      </c>
      <c r="EGA763" s="329" t="s">
        <v>708</v>
      </c>
      <c r="EGB763" s="329" t="s">
        <v>708</v>
      </c>
      <c r="EGC763" s="329" t="s">
        <v>708</v>
      </c>
      <c r="EGD763" s="329" t="s">
        <v>708</v>
      </c>
      <c r="EGE763" s="329" t="s">
        <v>708</v>
      </c>
      <c r="EGF763" s="329" t="s">
        <v>708</v>
      </c>
      <c r="EGG763" s="329" t="s">
        <v>708</v>
      </c>
      <c r="EGH763" s="329" t="s">
        <v>708</v>
      </c>
      <c r="EGI763" s="329" t="s">
        <v>708</v>
      </c>
      <c r="EGJ763" s="329" t="s">
        <v>708</v>
      </c>
      <c r="EGK763" s="329" t="s">
        <v>708</v>
      </c>
      <c r="EGL763" s="329" t="s">
        <v>708</v>
      </c>
      <c r="EGM763" s="329" t="s">
        <v>708</v>
      </c>
      <c r="EGN763" s="329" t="s">
        <v>708</v>
      </c>
      <c r="EGO763" s="329" t="s">
        <v>708</v>
      </c>
      <c r="EGP763" s="329" t="s">
        <v>708</v>
      </c>
      <c r="EGQ763" s="329" t="s">
        <v>708</v>
      </c>
      <c r="EGR763" s="329" t="s">
        <v>708</v>
      </c>
      <c r="EGS763" s="329" t="s">
        <v>708</v>
      </c>
      <c r="EGT763" s="329" t="s">
        <v>708</v>
      </c>
      <c r="EGU763" s="329" t="s">
        <v>708</v>
      </c>
      <c r="EGV763" s="329" t="s">
        <v>708</v>
      </c>
      <c r="EGW763" s="329" t="s">
        <v>708</v>
      </c>
      <c r="EGX763" s="329" t="s">
        <v>708</v>
      </c>
      <c r="EGY763" s="329" t="s">
        <v>708</v>
      </c>
      <c r="EGZ763" s="329" t="s">
        <v>708</v>
      </c>
      <c r="EHA763" s="329" t="s">
        <v>708</v>
      </c>
      <c r="EHB763" s="329" t="s">
        <v>708</v>
      </c>
      <c r="EHC763" s="329" t="s">
        <v>708</v>
      </c>
      <c r="EHD763" s="329" t="s">
        <v>708</v>
      </c>
      <c r="EHE763" s="329" t="s">
        <v>708</v>
      </c>
      <c r="EHF763" s="329" t="s">
        <v>708</v>
      </c>
      <c r="EHG763" s="329" t="s">
        <v>708</v>
      </c>
      <c r="EHH763" s="329" t="s">
        <v>708</v>
      </c>
      <c r="EHI763" s="329" t="s">
        <v>708</v>
      </c>
      <c r="EHJ763" s="329" t="s">
        <v>708</v>
      </c>
      <c r="EHK763" s="329" t="s">
        <v>708</v>
      </c>
      <c r="EHL763" s="329" t="s">
        <v>708</v>
      </c>
      <c r="EHM763" s="329" t="s">
        <v>708</v>
      </c>
      <c r="EHN763" s="329" t="s">
        <v>708</v>
      </c>
      <c r="EHO763" s="329" t="s">
        <v>708</v>
      </c>
      <c r="EHP763" s="329" t="s">
        <v>708</v>
      </c>
      <c r="EHQ763" s="329" t="s">
        <v>708</v>
      </c>
      <c r="EHR763" s="329" t="s">
        <v>708</v>
      </c>
      <c r="EHS763" s="329" t="s">
        <v>708</v>
      </c>
      <c r="EHT763" s="329" t="s">
        <v>708</v>
      </c>
      <c r="EHU763" s="329" t="s">
        <v>708</v>
      </c>
      <c r="EHV763" s="329" t="s">
        <v>708</v>
      </c>
      <c r="EHW763" s="329" t="s">
        <v>708</v>
      </c>
      <c r="EHX763" s="329" t="s">
        <v>708</v>
      </c>
      <c r="EHY763" s="329" t="s">
        <v>708</v>
      </c>
      <c r="EHZ763" s="329" t="s">
        <v>708</v>
      </c>
      <c r="EIA763" s="329" t="s">
        <v>708</v>
      </c>
      <c r="EIB763" s="329" t="s">
        <v>708</v>
      </c>
      <c r="EIC763" s="329" t="s">
        <v>708</v>
      </c>
      <c r="EID763" s="329" t="s">
        <v>708</v>
      </c>
      <c r="EIE763" s="329" t="s">
        <v>708</v>
      </c>
      <c r="EIF763" s="329" t="s">
        <v>708</v>
      </c>
      <c r="EIG763" s="329" t="s">
        <v>708</v>
      </c>
      <c r="EIH763" s="329" t="s">
        <v>708</v>
      </c>
      <c r="EII763" s="329" t="s">
        <v>708</v>
      </c>
      <c r="EIJ763" s="329" t="s">
        <v>708</v>
      </c>
      <c r="EIK763" s="329" t="s">
        <v>708</v>
      </c>
      <c r="EIL763" s="329" t="s">
        <v>708</v>
      </c>
      <c r="EIM763" s="329" t="s">
        <v>708</v>
      </c>
      <c r="EIN763" s="329" t="s">
        <v>708</v>
      </c>
      <c r="EIO763" s="329" t="s">
        <v>708</v>
      </c>
      <c r="EIP763" s="329" t="s">
        <v>708</v>
      </c>
      <c r="EIQ763" s="329" t="s">
        <v>708</v>
      </c>
      <c r="EIR763" s="329" t="s">
        <v>708</v>
      </c>
      <c r="EIS763" s="329" t="s">
        <v>708</v>
      </c>
      <c r="EIT763" s="329" t="s">
        <v>708</v>
      </c>
      <c r="EIU763" s="329" t="s">
        <v>708</v>
      </c>
      <c r="EIV763" s="329" t="s">
        <v>708</v>
      </c>
      <c r="EIW763" s="329" t="s">
        <v>708</v>
      </c>
      <c r="EIX763" s="329" t="s">
        <v>708</v>
      </c>
      <c r="EIY763" s="329" t="s">
        <v>708</v>
      </c>
      <c r="EIZ763" s="329" t="s">
        <v>708</v>
      </c>
      <c r="EJA763" s="329" t="s">
        <v>708</v>
      </c>
      <c r="EJB763" s="329" t="s">
        <v>708</v>
      </c>
      <c r="EJC763" s="329" t="s">
        <v>708</v>
      </c>
      <c r="EJD763" s="329" t="s">
        <v>708</v>
      </c>
      <c r="EJE763" s="329" t="s">
        <v>708</v>
      </c>
      <c r="EJF763" s="329" t="s">
        <v>708</v>
      </c>
      <c r="EJG763" s="329" t="s">
        <v>708</v>
      </c>
      <c r="EJH763" s="329" t="s">
        <v>708</v>
      </c>
      <c r="EJI763" s="329" t="s">
        <v>708</v>
      </c>
      <c r="EJJ763" s="329" t="s">
        <v>708</v>
      </c>
      <c r="EJK763" s="329" t="s">
        <v>708</v>
      </c>
      <c r="EJL763" s="329" t="s">
        <v>708</v>
      </c>
      <c r="EJM763" s="329" t="s">
        <v>708</v>
      </c>
      <c r="EJN763" s="329" t="s">
        <v>708</v>
      </c>
      <c r="EJO763" s="329" t="s">
        <v>708</v>
      </c>
      <c r="EJP763" s="329" t="s">
        <v>708</v>
      </c>
      <c r="EJQ763" s="329" t="s">
        <v>708</v>
      </c>
      <c r="EJR763" s="329" t="s">
        <v>708</v>
      </c>
      <c r="EJS763" s="329" t="s">
        <v>708</v>
      </c>
      <c r="EJT763" s="329" t="s">
        <v>708</v>
      </c>
      <c r="EJU763" s="329" t="s">
        <v>708</v>
      </c>
      <c r="EJV763" s="329" t="s">
        <v>708</v>
      </c>
      <c r="EJW763" s="329" t="s">
        <v>708</v>
      </c>
      <c r="EJX763" s="329" t="s">
        <v>708</v>
      </c>
      <c r="EJY763" s="329" t="s">
        <v>708</v>
      </c>
      <c r="EJZ763" s="329" t="s">
        <v>708</v>
      </c>
      <c r="EKA763" s="329" t="s">
        <v>708</v>
      </c>
      <c r="EKB763" s="329" t="s">
        <v>708</v>
      </c>
      <c r="EKC763" s="329" t="s">
        <v>708</v>
      </c>
      <c r="EKD763" s="329" t="s">
        <v>708</v>
      </c>
      <c r="EKE763" s="329" t="s">
        <v>708</v>
      </c>
      <c r="EKF763" s="329" t="s">
        <v>708</v>
      </c>
      <c r="EKG763" s="329" t="s">
        <v>708</v>
      </c>
      <c r="EKH763" s="329" t="s">
        <v>708</v>
      </c>
      <c r="EKI763" s="329" t="s">
        <v>708</v>
      </c>
      <c r="EKJ763" s="329" t="s">
        <v>708</v>
      </c>
      <c r="EKK763" s="329" t="s">
        <v>708</v>
      </c>
      <c r="EKL763" s="329" t="s">
        <v>708</v>
      </c>
      <c r="EKM763" s="329" t="s">
        <v>708</v>
      </c>
      <c r="EKN763" s="329" t="s">
        <v>708</v>
      </c>
      <c r="EKO763" s="329" t="s">
        <v>708</v>
      </c>
      <c r="EKP763" s="329" t="s">
        <v>708</v>
      </c>
      <c r="EKQ763" s="329" t="s">
        <v>708</v>
      </c>
      <c r="EKR763" s="329" t="s">
        <v>708</v>
      </c>
      <c r="EKS763" s="329" t="s">
        <v>708</v>
      </c>
      <c r="EKT763" s="329" t="s">
        <v>708</v>
      </c>
      <c r="EKU763" s="329" t="s">
        <v>708</v>
      </c>
      <c r="EKV763" s="329" t="s">
        <v>708</v>
      </c>
      <c r="EKW763" s="329" t="s">
        <v>708</v>
      </c>
      <c r="EKX763" s="329" t="s">
        <v>708</v>
      </c>
      <c r="EKY763" s="329" t="s">
        <v>708</v>
      </c>
      <c r="EKZ763" s="329" t="s">
        <v>708</v>
      </c>
      <c r="ELA763" s="329" t="s">
        <v>708</v>
      </c>
      <c r="ELB763" s="329" t="s">
        <v>708</v>
      </c>
      <c r="ELC763" s="329" t="s">
        <v>708</v>
      </c>
      <c r="ELD763" s="329" t="s">
        <v>708</v>
      </c>
      <c r="ELE763" s="329" t="s">
        <v>708</v>
      </c>
      <c r="ELF763" s="329" t="s">
        <v>708</v>
      </c>
      <c r="ELG763" s="329" t="s">
        <v>708</v>
      </c>
      <c r="ELH763" s="329" t="s">
        <v>708</v>
      </c>
      <c r="ELI763" s="329" t="s">
        <v>708</v>
      </c>
      <c r="ELJ763" s="329" t="s">
        <v>708</v>
      </c>
      <c r="ELK763" s="329" t="s">
        <v>708</v>
      </c>
      <c r="ELL763" s="329" t="s">
        <v>708</v>
      </c>
      <c r="ELM763" s="329" t="s">
        <v>708</v>
      </c>
      <c r="ELN763" s="329" t="s">
        <v>708</v>
      </c>
      <c r="ELO763" s="329" t="s">
        <v>708</v>
      </c>
      <c r="ELP763" s="329" t="s">
        <v>708</v>
      </c>
      <c r="ELQ763" s="329" t="s">
        <v>708</v>
      </c>
      <c r="ELR763" s="329" t="s">
        <v>708</v>
      </c>
      <c r="ELS763" s="329" t="s">
        <v>708</v>
      </c>
      <c r="ELT763" s="329" t="s">
        <v>708</v>
      </c>
      <c r="ELU763" s="329" t="s">
        <v>708</v>
      </c>
      <c r="ELV763" s="329" t="s">
        <v>708</v>
      </c>
      <c r="ELW763" s="329" t="s">
        <v>708</v>
      </c>
      <c r="ELX763" s="329" t="s">
        <v>708</v>
      </c>
      <c r="ELY763" s="329" t="s">
        <v>708</v>
      </c>
      <c r="ELZ763" s="329" t="s">
        <v>708</v>
      </c>
      <c r="EMA763" s="329" t="s">
        <v>708</v>
      </c>
      <c r="EMB763" s="329" t="s">
        <v>708</v>
      </c>
      <c r="EMC763" s="329" t="s">
        <v>708</v>
      </c>
      <c r="EMD763" s="329" t="s">
        <v>708</v>
      </c>
      <c r="EME763" s="329" t="s">
        <v>708</v>
      </c>
      <c r="EMF763" s="329" t="s">
        <v>708</v>
      </c>
      <c r="EMG763" s="329" t="s">
        <v>708</v>
      </c>
      <c r="EMH763" s="329" t="s">
        <v>708</v>
      </c>
      <c r="EMI763" s="329" t="s">
        <v>708</v>
      </c>
      <c r="EMJ763" s="329" t="s">
        <v>708</v>
      </c>
      <c r="EMK763" s="329" t="s">
        <v>708</v>
      </c>
      <c r="EML763" s="329" t="s">
        <v>708</v>
      </c>
      <c r="EMM763" s="329" t="s">
        <v>708</v>
      </c>
      <c r="EMN763" s="329" t="s">
        <v>708</v>
      </c>
      <c r="EMO763" s="329" t="s">
        <v>708</v>
      </c>
      <c r="EMP763" s="329" t="s">
        <v>708</v>
      </c>
      <c r="EMQ763" s="329" t="s">
        <v>708</v>
      </c>
      <c r="EMR763" s="329" t="s">
        <v>708</v>
      </c>
      <c r="EMS763" s="329" t="s">
        <v>708</v>
      </c>
      <c r="EMT763" s="329" t="s">
        <v>708</v>
      </c>
      <c r="EMU763" s="329" t="s">
        <v>708</v>
      </c>
      <c r="EMV763" s="329" t="s">
        <v>708</v>
      </c>
      <c r="EMW763" s="329" t="s">
        <v>708</v>
      </c>
      <c r="EMX763" s="329" t="s">
        <v>708</v>
      </c>
      <c r="EMY763" s="329" t="s">
        <v>708</v>
      </c>
      <c r="EMZ763" s="329" t="s">
        <v>708</v>
      </c>
      <c r="ENA763" s="329" t="s">
        <v>708</v>
      </c>
      <c r="ENB763" s="329" t="s">
        <v>708</v>
      </c>
      <c r="ENC763" s="329" t="s">
        <v>708</v>
      </c>
      <c r="END763" s="329" t="s">
        <v>708</v>
      </c>
      <c r="ENE763" s="329" t="s">
        <v>708</v>
      </c>
      <c r="ENF763" s="329" t="s">
        <v>708</v>
      </c>
      <c r="ENG763" s="329" t="s">
        <v>708</v>
      </c>
      <c r="ENH763" s="329" t="s">
        <v>708</v>
      </c>
      <c r="ENI763" s="329" t="s">
        <v>708</v>
      </c>
      <c r="ENJ763" s="329" t="s">
        <v>708</v>
      </c>
      <c r="ENK763" s="329" t="s">
        <v>708</v>
      </c>
      <c r="ENL763" s="329" t="s">
        <v>708</v>
      </c>
      <c r="ENM763" s="329" t="s">
        <v>708</v>
      </c>
      <c r="ENN763" s="329" t="s">
        <v>708</v>
      </c>
      <c r="ENO763" s="329" t="s">
        <v>708</v>
      </c>
      <c r="ENP763" s="329" t="s">
        <v>708</v>
      </c>
      <c r="ENQ763" s="329" t="s">
        <v>708</v>
      </c>
      <c r="ENR763" s="329" t="s">
        <v>708</v>
      </c>
      <c r="ENS763" s="329" t="s">
        <v>708</v>
      </c>
      <c r="ENT763" s="329" t="s">
        <v>708</v>
      </c>
      <c r="ENU763" s="329" t="s">
        <v>708</v>
      </c>
      <c r="ENV763" s="329" t="s">
        <v>708</v>
      </c>
      <c r="ENW763" s="329" t="s">
        <v>708</v>
      </c>
      <c r="ENX763" s="329" t="s">
        <v>708</v>
      </c>
      <c r="ENY763" s="329" t="s">
        <v>708</v>
      </c>
      <c r="ENZ763" s="329" t="s">
        <v>708</v>
      </c>
      <c r="EOA763" s="329" t="s">
        <v>708</v>
      </c>
      <c r="EOB763" s="329" t="s">
        <v>708</v>
      </c>
      <c r="EOC763" s="329" t="s">
        <v>708</v>
      </c>
      <c r="EOD763" s="329" t="s">
        <v>708</v>
      </c>
      <c r="EOE763" s="329" t="s">
        <v>708</v>
      </c>
      <c r="EOF763" s="329" t="s">
        <v>708</v>
      </c>
      <c r="EOG763" s="329" t="s">
        <v>708</v>
      </c>
      <c r="EOH763" s="329" t="s">
        <v>708</v>
      </c>
      <c r="EOI763" s="329" t="s">
        <v>708</v>
      </c>
      <c r="EOJ763" s="329" t="s">
        <v>708</v>
      </c>
      <c r="EOK763" s="329" t="s">
        <v>708</v>
      </c>
      <c r="EOL763" s="329" t="s">
        <v>708</v>
      </c>
      <c r="EOM763" s="329" t="s">
        <v>708</v>
      </c>
      <c r="EON763" s="329" t="s">
        <v>708</v>
      </c>
      <c r="EOO763" s="329" t="s">
        <v>708</v>
      </c>
      <c r="EOP763" s="329" t="s">
        <v>708</v>
      </c>
      <c r="EOQ763" s="329" t="s">
        <v>708</v>
      </c>
      <c r="EOR763" s="329" t="s">
        <v>708</v>
      </c>
      <c r="EOS763" s="329" t="s">
        <v>708</v>
      </c>
      <c r="EOT763" s="329" t="s">
        <v>708</v>
      </c>
      <c r="EOU763" s="329" t="s">
        <v>708</v>
      </c>
      <c r="EOV763" s="329" t="s">
        <v>708</v>
      </c>
      <c r="EOW763" s="329" t="s">
        <v>708</v>
      </c>
      <c r="EOX763" s="329" t="s">
        <v>708</v>
      </c>
      <c r="EOY763" s="329" t="s">
        <v>708</v>
      </c>
      <c r="EOZ763" s="329" t="s">
        <v>708</v>
      </c>
      <c r="EPA763" s="329" t="s">
        <v>708</v>
      </c>
      <c r="EPB763" s="329" t="s">
        <v>708</v>
      </c>
      <c r="EPC763" s="329" t="s">
        <v>708</v>
      </c>
      <c r="EPD763" s="329" t="s">
        <v>708</v>
      </c>
      <c r="EPE763" s="329" t="s">
        <v>708</v>
      </c>
      <c r="EPF763" s="329" t="s">
        <v>708</v>
      </c>
      <c r="EPG763" s="329" t="s">
        <v>708</v>
      </c>
      <c r="EPH763" s="329" t="s">
        <v>708</v>
      </c>
      <c r="EPI763" s="329" t="s">
        <v>708</v>
      </c>
      <c r="EPJ763" s="329" t="s">
        <v>708</v>
      </c>
      <c r="EPK763" s="329" t="s">
        <v>708</v>
      </c>
      <c r="EPL763" s="329" t="s">
        <v>708</v>
      </c>
      <c r="EPM763" s="329" t="s">
        <v>708</v>
      </c>
      <c r="EPN763" s="329" t="s">
        <v>708</v>
      </c>
      <c r="EPO763" s="329" t="s">
        <v>708</v>
      </c>
      <c r="EPP763" s="329" t="s">
        <v>708</v>
      </c>
      <c r="EPQ763" s="329" t="s">
        <v>708</v>
      </c>
      <c r="EPR763" s="329" t="s">
        <v>708</v>
      </c>
      <c r="EPS763" s="329" t="s">
        <v>708</v>
      </c>
      <c r="EPT763" s="329" t="s">
        <v>708</v>
      </c>
      <c r="EPU763" s="329" t="s">
        <v>708</v>
      </c>
      <c r="EPV763" s="329" t="s">
        <v>708</v>
      </c>
      <c r="EPW763" s="329" t="s">
        <v>708</v>
      </c>
      <c r="EPX763" s="329" t="s">
        <v>708</v>
      </c>
      <c r="EPY763" s="329" t="s">
        <v>708</v>
      </c>
      <c r="EPZ763" s="329" t="s">
        <v>708</v>
      </c>
      <c r="EQA763" s="329" t="s">
        <v>708</v>
      </c>
      <c r="EQB763" s="329" t="s">
        <v>708</v>
      </c>
      <c r="EQC763" s="329" t="s">
        <v>708</v>
      </c>
      <c r="EQD763" s="329" t="s">
        <v>708</v>
      </c>
      <c r="EQE763" s="329" t="s">
        <v>708</v>
      </c>
      <c r="EQF763" s="329" t="s">
        <v>708</v>
      </c>
      <c r="EQG763" s="329" t="s">
        <v>708</v>
      </c>
      <c r="EQH763" s="329" t="s">
        <v>708</v>
      </c>
      <c r="EQI763" s="329" t="s">
        <v>708</v>
      </c>
      <c r="EQJ763" s="329" t="s">
        <v>708</v>
      </c>
      <c r="EQK763" s="329" t="s">
        <v>708</v>
      </c>
      <c r="EQL763" s="329" t="s">
        <v>708</v>
      </c>
      <c r="EQM763" s="329" t="s">
        <v>708</v>
      </c>
      <c r="EQN763" s="329" t="s">
        <v>708</v>
      </c>
      <c r="EQO763" s="329" t="s">
        <v>708</v>
      </c>
      <c r="EQP763" s="329" t="s">
        <v>708</v>
      </c>
      <c r="EQQ763" s="329" t="s">
        <v>708</v>
      </c>
      <c r="EQR763" s="329" t="s">
        <v>708</v>
      </c>
      <c r="EQS763" s="329" t="s">
        <v>708</v>
      </c>
      <c r="EQT763" s="329" t="s">
        <v>708</v>
      </c>
      <c r="EQU763" s="329" t="s">
        <v>708</v>
      </c>
      <c r="EQV763" s="329" t="s">
        <v>708</v>
      </c>
      <c r="EQW763" s="329" t="s">
        <v>708</v>
      </c>
      <c r="EQX763" s="329" t="s">
        <v>708</v>
      </c>
      <c r="EQY763" s="329" t="s">
        <v>708</v>
      </c>
      <c r="EQZ763" s="329" t="s">
        <v>708</v>
      </c>
      <c r="ERA763" s="329" t="s">
        <v>708</v>
      </c>
      <c r="ERB763" s="329" t="s">
        <v>708</v>
      </c>
      <c r="ERC763" s="329" t="s">
        <v>708</v>
      </c>
      <c r="ERD763" s="329" t="s">
        <v>708</v>
      </c>
      <c r="ERE763" s="329" t="s">
        <v>708</v>
      </c>
      <c r="ERF763" s="329" t="s">
        <v>708</v>
      </c>
      <c r="ERG763" s="329" t="s">
        <v>708</v>
      </c>
      <c r="ERH763" s="329" t="s">
        <v>708</v>
      </c>
      <c r="ERI763" s="329" t="s">
        <v>708</v>
      </c>
      <c r="ERJ763" s="329" t="s">
        <v>708</v>
      </c>
      <c r="ERK763" s="329" t="s">
        <v>708</v>
      </c>
      <c r="ERL763" s="329" t="s">
        <v>708</v>
      </c>
      <c r="ERM763" s="329" t="s">
        <v>708</v>
      </c>
      <c r="ERN763" s="329" t="s">
        <v>708</v>
      </c>
      <c r="ERO763" s="329" t="s">
        <v>708</v>
      </c>
      <c r="ERP763" s="329" t="s">
        <v>708</v>
      </c>
      <c r="ERQ763" s="329" t="s">
        <v>708</v>
      </c>
      <c r="ERR763" s="329" t="s">
        <v>708</v>
      </c>
      <c r="ERS763" s="329" t="s">
        <v>708</v>
      </c>
      <c r="ERT763" s="329" t="s">
        <v>708</v>
      </c>
      <c r="ERU763" s="329" t="s">
        <v>708</v>
      </c>
      <c r="ERV763" s="329" t="s">
        <v>708</v>
      </c>
      <c r="ERW763" s="329" t="s">
        <v>708</v>
      </c>
      <c r="ERX763" s="329" t="s">
        <v>708</v>
      </c>
      <c r="ERY763" s="329" t="s">
        <v>708</v>
      </c>
      <c r="ERZ763" s="329" t="s">
        <v>708</v>
      </c>
      <c r="ESA763" s="329" t="s">
        <v>708</v>
      </c>
      <c r="ESB763" s="329" t="s">
        <v>708</v>
      </c>
      <c r="ESC763" s="329" t="s">
        <v>708</v>
      </c>
      <c r="ESD763" s="329" t="s">
        <v>708</v>
      </c>
      <c r="ESE763" s="329" t="s">
        <v>708</v>
      </c>
      <c r="ESF763" s="329" t="s">
        <v>708</v>
      </c>
      <c r="ESG763" s="329" t="s">
        <v>708</v>
      </c>
      <c r="ESH763" s="329" t="s">
        <v>708</v>
      </c>
      <c r="ESI763" s="329" t="s">
        <v>708</v>
      </c>
      <c r="ESJ763" s="329" t="s">
        <v>708</v>
      </c>
      <c r="ESK763" s="329" t="s">
        <v>708</v>
      </c>
      <c r="ESL763" s="329" t="s">
        <v>708</v>
      </c>
      <c r="ESM763" s="329" t="s">
        <v>708</v>
      </c>
      <c r="ESN763" s="329" t="s">
        <v>708</v>
      </c>
      <c r="ESO763" s="329" t="s">
        <v>708</v>
      </c>
      <c r="ESP763" s="329" t="s">
        <v>708</v>
      </c>
      <c r="ESQ763" s="329" t="s">
        <v>708</v>
      </c>
      <c r="ESR763" s="329" t="s">
        <v>708</v>
      </c>
      <c r="ESS763" s="329" t="s">
        <v>708</v>
      </c>
      <c r="EST763" s="329" t="s">
        <v>708</v>
      </c>
      <c r="ESU763" s="329" t="s">
        <v>708</v>
      </c>
      <c r="ESV763" s="329" t="s">
        <v>708</v>
      </c>
      <c r="ESW763" s="329" t="s">
        <v>708</v>
      </c>
      <c r="ESX763" s="329" t="s">
        <v>708</v>
      </c>
      <c r="ESY763" s="329" t="s">
        <v>708</v>
      </c>
      <c r="ESZ763" s="329" t="s">
        <v>708</v>
      </c>
      <c r="ETA763" s="329" t="s">
        <v>708</v>
      </c>
      <c r="ETB763" s="329" t="s">
        <v>708</v>
      </c>
      <c r="ETC763" s="329" t="s">
        <v>708</v>
      </c>
      <c r="ETD763" s="329" t="s">
        <v>708</v>
      </c>
      <c r="ETE763" s="329" t="s">
        <v>708</v>
      </c>
      <c r="ETF763" s="329" t="s">
        <v>708</v>
      </c>
      <c r="ETG763" s="329" t="s">
        <v>708</v>
      </c>
      <c r="ETH763" s="329" t="s">
        <v>708</v>
      </c>
      <c r="ETI763" s="329" t="s">
        <v>708</v>
      </c>
      <c r="ETJ763" s="329" t="s">
        <v>708</v>
      </c>
      <c r="ETK763" s="329" t="s">
        <v>708</v>
      </c>
      <c r="ETL763" s="329" t="s">
        <v>708</v>
      </c>
      <c r="ETM763" s="329" t="s">
        <v>708</v>
      </c>
      <c r="ETN763" s="329" t="s">
        <v>708</v>
      </c>
      <c r="ETO763" s="329" t="s">
        <v>708</v>
      </c>
      <c r="ETP763" s="329" t="s">
        <v>708</v>
      </c>
      <c r="ETQ763" s="329" t="s">
        <v>708</v>
      </c>
      <c r="ETR763" s="329" t="s">
        <v>708</v>
      </c>
      <c r="ETS763" s="329" t="s">
        <v>708</v>
      </c>
      <c r="ETT763" s="329" t="s">
        <v>708</v>
      </c>
      <c r="ETU763" s="329" t="s">
        <v>708</v>
      </c>
      <c r="ETV763" s="329" t="s">
        <v>708</v>
      </c>
      <c r="ETW763" s="329" t="s">
        <v>708</v>
      </c>
      <c r="ETX763" s="329" t="s">
        <v>708</v>
      </c>
      <c r="ETY763" s="329" t="s">
        <v>708</v>
      </c>
      <c r="ETZ763" s="329" t="s">
        <v>708</v>
      </c>
      <c r="EUA763" s="329" t="s">
        <v>708</v>
      </c>
      <c r="EUB763" s="329" t="s">
        <v>708</v>
      </c>
      <c r="EUC763" s="329" t="s">
        <v>708</v>
      </c>
      <c r="EUD763" s="329" t="s">
        <v>708</v>
      </c>
      <c r="EUE763" s="329" t="s">
        <v>708</v>
      </c>
      <c r="EUF763" s="329" t="s">
        <v>708</v>
      </c>
      <c r="EUG763" s="329" t="s">
        <v>708</v>
      </c>
      <c r="EUH763" s="329" t="s">
        <v>708</v>
      </c>
      <c r="EUI763" s="329" t="s">
        <v>708</v>
      </c>
      <c r="EUJ763" s="329" t="s">
        <v>708</v>
      </c>
      <c r="EUK763" s="329" t="s">
        <v>708</v>
      </c>
      <c r="EUL763" s="329" t="s">
        <v>708</v>
      </c>
      <c r="EUM763" s="329" t="s">
        <v>708</v>
      </c>
      <c r="EUN763" s="329" t="s">
        <v>708</v>
      </c>
      <c r="EUO763" s="329" t="s">
        <v>708</v>
      </c>
      <c r="EUP763" s="329" t="s">
        <v>708</v>
      </c>
      <c r="EUQ763" s="329" t="s">
        <v>708</v>
      </c>
      <c r="EUR763" s="329" t="s">
        <v>708</v>
      </c>
      <c r="EUS763" s="329" t="s">
        <v>708</v>
      </c>
      <c r="EUT763" s="329" t="s">
        <v>708</v>
      </c>
      <c r="EUU763" s="329" t="s">
        <v>708</v>
      </c>
      <c r="EUV763" s="329" t="s">
        <v>708</v>
      </c>
      <c r="EUW763" s="329" t="s">
        <v>708</v>
      </c>
      <c r="EUX763" s="329" t="s">
        <v>708</v>
      </c>
      <c r="EUY763" s="329" t="s">
        <v>708</v>
      </c>
      <c r="EUZ763" s="329" t="s">
        <v>708</v>
      </c>
      <c r="EVA763" s="329" t="s">
        <v>708</v>
      </c>
      <c r="EVB763" s="329" t="s">
        <v>708</v>
      </c>
      <c r="EVC763" s="329" t="s">
        <v>708</v>
      </c>
      <c r="EVD763" s="329" t="s">
        <v>708</v>
      </c>
      <c r="EVE763" s="329" t="s">
        <v>708</v>
      </c>
      <c r="EVF763" s="329" t="s">
        <v>708</v>
      </c>
      <c r="EVG763" s="329" t="s">
        <v>708</v>
      </c>
      <c r="EVH763" s="329" t="s">
        <v>708</v>
      </c>
      <c r="EVI763" s="329" t="s">
        <v>708</v>
      </c>
      <c r="EVJ763" s="329" t="s">
        <v>708</v>
      </c>
      <c r="EVK763" s="329" t="s">
        <v>708</v>
      </c>
      <c r="EVL763" s="329" t="s">
        <v>708</v>
      </c>
      <c r="EVM763" s="329" t="s">
        <v>708</v>
      </c>
      <c r="EVN763" s="329" t="s">
        <v>708</v>
      </c>
      <c r="EVO763" s="329" t="s">
        <v>708</v>
      </c>
      <c r="EVP763" s="329" t="s">
        <v>708</v>
      </c>
      <c r="EVQ763" s="329" t="s">
        <v>708</v>
      </c>
      <c r="EVR763" s="329" t="s">
        <v>708</v>
      </c>
      <c r="EVS763" s="329" t="s">
        <v>708</v>
      </c>
      <c r="EVT763" s="329" t="s">
        <v>708</v>
      </c>
      <c r="EVU763" s="329" t="s">
        <v>708</v>
      </c>
      <c r="EVV763" s="329" t="s">
        <v>708</v>
      </c>
      <c r="EVW763" s="329" t="s">
        <v>708</v>
      </c>
      <c r="EVX763" s="329" t="s">
        <v>708</v>
      </c>
      <c r="EVY763" s="329" t="s">
        <v>708</v>
      </c>
      <c r="EVZ763" s="329" t="s">
        <v>708</v>
      </c>
      <c r="EWA763" s="329" t="s">
        <v>708</v>
      </c>
      <c r="EWB763" s="329" t="s">
        <v>708</v>
      </c>
      <c r="EWC763" s="329" t="s">
        <v>708</v>
      </c>
      <c r="EWD763" s="329" t="s">
        <v>708</v>
      </c>
      <c r="EWE763" s="329" t="s">
        <v>708</v>
      </c>
      <c r="EWF763" s="329" t="s">
        <v>708</v>
      </c>
      <c r="EWG763" s="329" t="s">
        <v>708</v>
      </c>
      <c r="EWH763" s="329" t="s">
        <v>708</v>
      </c>
      <c r="EWI763" s="329" t="s">
        <v>708</v>
      </c>
      <c r="EWJ763" s="329" t="s">
        <v>708</v>
      </c>
      <c r="EWK763" s="329" t="s">
        <v>708</v>
      </c>
      <c r="EWL763" s="329" t="s">
        <v>708</v>
      </c>
      <c r="EWM763" s="329" t="s">
        <v>708</v>
      </c>
      <c r="EWN763" s="329" t="s">
        <v>708</v>
      </c>
      <c r="EWO763" s="329" t="s">
        <v>708</v>
      </c>
      <c r="EWP763" s="329" t="s">
        <v>708</v>
      </c>
      <c r="EWQ763" s="329" t="s">
        <v>708</v>
      </c>
      <c r="EWR763" s="329" t="s">
        <v>708</v>
      </c>
      <c r="EWS763" s="329" t="s">
        <v>708</v>
      </c>
      <c r="EWT763" s="329" t="s">
        <v>708</v>
      </c>
      <c r="EWU763" s="329" t="s">
        <v>708</v>
      </c>
      <c r="EWV763" s="329" t="s">
        <v>708</v>
      </c>
      <c r="EWW763" s="329" t="s">
        <v>708</v>
      </c>
      <c r="EWX763" s="329" t="s">
        <v>708</v>
      </c>
      <c r="EWY763" s="329" t="s">
        <v>708</v>
      </c>
      <c r="EWZ763" s="329" t="s">
        <v>708</v>
      </c>
      <c r="EXA763" s="329" t="s">
        <v>708</v>
      </c>
      <c r="EXB763" s="329" t="s">
        <v>708</v>
      </c>
      <c r="EXC763" s="329" t="s">
        <v>708</v>
      </c>
      <c r="EXD763" s="329" t="s">
        <v>708</v>
      </c>
      <c r="EXE763" s="329" t="s">
        <v>708</v>
      </c>
      <c r="EXF763" s="329" t="s">
        <v>708</v>
      </c>
      <c r="EXG763" s="329" t="s">
        <v>708</v>
      </c>
      <c r="EXH763" s="329" t="s">
        <v>708</v>
      </c>
      <c r="EXI763" s="329" t="s">
        <v>708</v>
      </c>
      <c r="EXJ763" s="329" t="s">
        <v>708</v>
      </c>
      <c r="EXK763" s="329" t="s">
        <v>708</v>
      </c>
      <c r="EXL763" s="329" t="s">
        <v>708</v>
      </c>
      <c r="EXM763" s="329" t="s">
        <v>708</v>
      </c>
      <c r="EXN763" s="329" t="s">
        <v>708</v>
      </c>
      <c r="EXO763" s="329" t="s">
        <v>708</v>
      </c>
      <c r="EXP763" s="329" t="s">
        <v>708</v>
      </c>
      <c r="EXQ763" s="329" t="s">
        <v>708</v>
      </c>
      <c r="EXR763" s="329" t="s">
        <v>708</v>
      </c>
      <c r="EXS763" s="329" t="s">
        <v>708</v>
      </c>
      <c r="EXT763" s="329" t="s">
        <v>708</v>
      </c>
      <c r="EXU763" s="329" t="s">
        <v>708</v>
      </c>
      <c r="EXV763" s="329" t="s">
        <v>708</v>
      </c>
      <c r="EXW763" s="329" t="s">
        <v>708</v>
      </c>
      <c r="EXX763" s="329" t="s">
        <v>708</v>
      </c>
      <c r="EXY763" s="329" t="s">
        <v>708</v>
      </c>
      <c r="EXZ763" s="329" t="s">
        <v>708</v>
      </c>
      <c r="EYA763" s="329" t="s">
        <v>708</v>
      </c>
      <c r="EYB763" s="329" t="s">
        <v>708</v>
      </c>
      <c r="EYC763" s="329" t="s">
        <v>708</v>
      </c>
      <c r="EYD763" s="329" t="s">
        <v>708</v>
      </c>
      <c r="EYE763" s="329" t="s">
        <v>708</v>
      </c>
      <c r="EYF763" s="329" t="s">
        <v>708</v>
      </c>
      <c r="EYG763" s="329" t="s">
        <v>708</v>
      </c>
      <c r="EYH763" s="329" t="s">
        <v>708</v>
      </c>
      <c r="EYI763" s="329" t="s">
        <v>708</v>
      </c>
      <c r="EYJ763" s="329" t="s">
        <v>708</v>
      </c>
      <c r="EYK763" s="329" t="s">
        <v>708</v>
      </c>
      <c r="EYL763" s="329" t="s">
        <v>708</v>
      </c>
      <c r="EYM763" s="329" t="s">
        <v>708</v>
      </c>
      <c r="EYN763" s="329" t="s">
        <v>708</v>
      </c>
      <c r="EYO763" s="329" t="s">
        <v>708</v>
      </c>
      <c r="EYP763" s="329" t="s">
        <v>708</v>
      </c>
      <c r="EYQ763" s="329" t="s">
        <v>708</v>
      </c>
      <c r="EYR763" s="329" t="s">
        <v>708</v>
      </c>
      <c r="EYS763" s="329" t="s">
        <v>708</v>
      </c>
      <c r="EYT763" s="329" t="s">
        <v>708</v>
      </c>
      <c r="EYU763" s="329" t="s">
        <v>708</v>
      </c>
      <c r="EYV763" s="329" t="s">
        <v>708</v>
      </c>
      <c r="EYW763" s="329" t="s">
        <v>708</v>
      </c>
      <c r="EYX763" s="329" t="s">
        <v>708</v>
      </c>
      <c r="EYY763" s="329" t="s">
        <v>708</v>
      </c>
      <c r="EYZ763" s="329" t="s">
        <v>708</v>
      </c>
      <c r="EZA763" s="329" t="s">
        <v>708</v>
      </c>
      <c r="EZB763" s="329" t="s">
        <v>708</v>
      </c>
      <c r="EZC763" s="329" t="s">
        <v>708</v>
      </c>
      <c r="EZD763" s="329" t="s">
        <v>708</v>
      </c>
      <c r="EZE763" s="329" t="s">
        <v>708</v>
      </c>
      <c r="EZF763" s="329" t="s">
        <v>708</v>
      </c>
      <c r="EZG763" s="329" t="s">
        <v>708</v>
      </c>
      <c r="EZH763" s="329" t="s">
        <v>708</v>
      </c>
      <c r="EZI763" s="329" t="s">
        <v>708</v>
      </c>
      <c r="EZJ763" s="329" t="s">
        <v>708</v>
      </c>
      <c r="EZK763" s="329" t="s">
        <v>708</v>
      </c>
      <c r="EZL763" s="329" t="s">
        <v>708</v>
      </c>
      <c r="EZM763" s="329" t="s">
        <v>708</v>
      </c>
      <c r="EZN763" s="329" t="s">
        <v>708</v>
      </c>
      <c r="EZO763" s="329" t="s">
        <v>708</v>
      </c>
      <c r="EZP763" s="329" t="s">
        <v>708</v>
      </c>
      <c r="EZQ763" s="329" t="s">
        <v>708</v>
      </c>
      <c r="EZR763" s="329" t="s">
        <v>708</v>
      </c>
      <c r="EZS763" s="329" t="s">
        <v>708</v>
      </c>
      <c r="EZT763" s="329" t="s">
        <v>708</v>
      </c>
      <c r="EZU763" s="329" t="s">
        <v>708</v>
      </c>
      <c r="EZV763" s="329" t="s">
        <v>708</v>
      </c>
      <c r="EZW763" s="329" t="s">
        <v>708</v>
      </c>
      <c r="EZX763" s="329" t="s">
        <v>708</v>
      </c>
      <c r="EZY763" s="329" t="s">
        <v>708</v>
      </c>
      <c r="EZZ763" s="329" t="s">
        <v>708</v>
      </c>
      <c r="FAA763" s="329" t="s">
        <v>708</v>
      </c>
      <c r="FAB763" s="329" t="s">
        <v>708</v>
      </c>
      <c r="FAC763" s="329" t="s">
        <v>708</v>
      </c>
      <c r="FAD763" s="329" t="s">
        <v>708</v>
      </c>
      <c r="FAE763" s="329" t="s">
        <v>708</v>
      </c>
      <c r="FAF763" s="329" t="s">
        <v>708</v>
      </c>
      <c r="FAG763" s="329" t="s">
        <v>708</v>
      </c>
      <c r="FAH763" s="329" t="s">
        <v>708</v>
      </c>
      <c r="FAI763" s="329" t="s">
        <v>708</v>
      </c>
      <c r="FAJ763" s="329" t="s">
        <v>708</v>
      </c>
      <c r="FAK763" s="329" t="s">
        <v>708</v>
      </c>
      <c r="FAL763" s="329" t="s">
        <v>708</v>
      </c>
      <c r="FAM763" s="329" t="s">
        <v>708</v>
      </c>
      <c r="FAN763" s="329" t="s">
        <v>708</v>
      </c>
      <c r="FAO763" s="329" t="s">
        <v>708</v>
      </c>
      <c r="FAP763" s="329" t="s">
        <v>708</v>
      </c>
      <c r="FAQ763" s="329" t="s">
        <v>708</v>
      </c>
      <c r="FAR763" s="329" t="s">
        <v>708</v>
      </c>
      <c r="FAS763" s="329" t="s">
        <v>708</v>
      </c>
      <c r="FAT763" s="329" t="s">
        <v>708</v>
      </c>
      <c r="FAU763" s="329" t="s">
        <v>708</v>
      </c>
      <c r="FAV763" s="329" t="s">
        <v>708</v>
      </c>
      <c r="FAW763" s="329" t="s">
        <v>708</v>
      </c>
      <c r="FAX763" s="329" t="s">
        <v>708</v>
      </c>
      <c r="FAY763" s="329" t="s">
        <v>708</v>
      </c>
      <c r="FAZ763" s="329" t="s">
        <v>708</v>
      </c>
      <c r="FBA763" s="329" t="s">
        <v>708</v>
      </c>
      <c r="FBB763" s="329" t="s">
        <v>708</v>
      </c>
      <c r="FBC763" s="329" t="s">
        <v>708</v>
      </c>
      <c r="FBD763" s="329" t="s">
        <v>708</v>
      </c>
      <c r="FBE763" s="329" t="s">
        <v>708</v>
      </c>
      <c r="FBF763" s="329" t="s">
        <v>708</v>
      </c>
      <c r="FBG763" s="329" t="s">
        <v>708</v>
      </c>
      <c r="FBH763" s="329" t="s">
        <v>708</v>
      </c>
      <c r="FBI763" s="329" t="s">
        <v>708</v>
      </c>
      <c r="FBJ763" s="329" t="s">
        <v>708</v>
      </c>
      <c r="FBK763" s="329" t="s">
        <v>708</v>
      </c>
      <c r="FBL763" s="329" t="s">
        <v>708</v>
      </c>
      <c r="FBM763" s="329" t="s">
        <v>708</v>
      </c>
      <c r="FBN763" s="329" t="s">
        <v>708</v>
      </c>
      <c r="FBO763" s="329" t="s">
        <v>708</v>
      </c>
      <c r="FBP763" s="329" t="s">
        <v>708</v>
      </c>
      <c r="FBQ763" s="329" t="s">
        <v>708</v>
      </c>
      <c r="FBR763" s="329" t="s">
        <v>708</v>
      </c>
      <c r="FBS763" s="329" t="s">
        <v>708</v>
      </c>
      <c r="FBT763" s="329" t="s">
        <v>708</v>
      </c>
      <c r="FBU763" s="329" t="s">
        <v>708</v>
      </c>
      <c r="FBV763" s="329" t="s">
        <v>708</v>
      </c>
      <c r="FBW763" s="329" t="s">
        <v>708</v>
      </c>
      <c r="FBX763" s="329" t="s">
        <v>708</v>
      </c>
      <c r="FBY763" s="329" t="s">
        <v>708</v>
      </c>
      <c r="FBZ763" s="329" t="s">
        <v>708</v>
      </c>
      <c r="FCA763" s="329" t="s">
        <v>708</v>
      </c>
      <c r="FCB763" s="329" t="s">
        <v>708</v>
      </c>
      <c r="FCC763" s="329" t="s">
        <v>708</v>
      </c>
      <c r="FCD763" s="329" t="s">
        <v>708</v>
      </c>
      <c r="FCE763" s="329" t="s">
        <v>708</v>
      </c>
      <c r="FCF763" s="329" t="s">
        <v>708</v>
      </c>
      <c r="FCG763" s="329" t="s">
        <v>708</v>
      </c>
      <c r="FCH763" s="329" t="s">
        <v>708</v>
      </c>
      <c r="FCI763" s="329" t="s">
        <v>708</v>
      </c>
      <c r="FCJ763" s="329" t="s">
        <v>708</v>
      </c>
      <c r="FCK763" s="329" t="s">
        <v>708</v>
      </c>
      <c r="FCL763" s="329" t="s">
        <v>708</v>
      </c>
      <c r="FCM763" s="329" t="s">
        <v>708</v>
      </c>
      <c r="FCN763" s="329" t="s">
        <v>708</v>
      </c>
      <c r="FCO763" s="329" t="s">
        <v>708</v>
      </c>
      <c r="FCP763" s="329" t="s">
        <v>708</v>
      </c>
      <c r="FCQ763" s="329" t="s">
        <v>708</v>
      </c>
      <c r="FCR763" s="329" t="s">
        <v>708</v>
      </c>
      <c r="FCS763" s="329" t="s">
        <v>708</v>
      </c>
      <c r="FCT763" s="329" t="s">
        <v>708</v>
      </c>
      <c r="FCU763" s="329" t="s">
        <v>708</v>
      </c>
      <c r="FCV763" s="329" t="s">
        <v>708</v>
      </c>
      <c r="FCW763" s="329" t="s">
        <v>708</v>
      </c>
      <c r="FCX763" s="329" t="s">
        <v>708</v>
      </c>
      <c r="FCY763" s="329" t="s">
        <v>708</v>
      </c>
      <c r="FCZ763" s="329" t="s">
        <v>708</v>
      </c>
      <c r="FDA763" s="329" t="s">
        <v>708</v>
      </c>
      <c r="FDB763" s="329" t="s">
        <v>708</v>
      </c>
      <c r="FDC763" s="329" t="s">
        <v>708</v>
      </c>
      <c r="FDD763" s="329" t="s">
        <v>708</v>
      </c>
      <c r="FDE763" s="329" t="s">
        <v>708</v>
      </c>
      <c r="FDF763" s="329" t="s">
        <v>708</v>
      </c>
      <c r="FDG763" s="329" t="s">
        <v>708</v>
      </c>
      <c r="FDH763" s="329" t="s">
        <v>708</v>
      </c>
      <c r="FDI763" s="329" t="s">
        <v>708</v>
      </c>
      <c r="FDJ763" s="329" t="s">
        <v>708</v>
      </c>
      <c r="FDK763" s="329" t="s">
        <v>708</v>
      </c>
      <c r="FDL763" s="329" t="s">
        <v>708</v>
      </c>
      <c r="FDM763" s="329" t="s">
        <v>708</v>
      </c>
      <c r="FDN763" s="329" t="s">
        <v>708</v>
      </c>
      <c r="FDO763" s="329" t="s">
        <v>708</v>
      </c>
      <c r="FDP763" s="329" t="s">
        <v>708</v>
      </c>
      <c r="FDQ763" s="329" t="s">
        <v>708</v>
      </c>
      <c r="FDR763" s="329" t="s">
        <v>708</v>
      </c>
      <c r="FDS763" s="329" t="s">
        <v>708</v>
      </c>
      <c r="FDT763" s="329" t="s">
        <v>708</v>
      </c>
      <c r="FDU763" s="329" t="s">
        <v>708</v>
      </c>
      <c r="FDV763" s="329" t="s">
        <v>708</v>
      </c>
      <c r="FDW763" s="329" t="s">
        <v>708</v>
      </c>
      <c r="FDX763" s="329" t="s">
        <v>708</v>
      </c>
      <c r="FDY763" s="329" t="s">
        <v>708</v>
      </c>
      <c r="FDZ763" s="329" t="s">
        <v>708</v>
      </c>
      <c r="FEA763" s="329" t="s">
        <v>708</v>
      </c>
      <c r="FEB763" s="329" t="s">
        <v>708</v>
      </c>
      <c r="FEC763" s="329" t="s">
        <v>708</v>
      </c>
      <c r="FED763" s="329" t="s">
        <v>708</v>
      </c>
      <c r="FEE763" s="329" t="s">
        <v>708</v>
      </c>
      <c r="FEF763" s="329" t="s">
        <v>708</v>
      </c>
      <c r="FEG763" s="329" t="s">
        <v>708</v>
      </c>
      <c r="FEH763" s="329" t="s">
        <v>708</v>
      </c>
      <c r="FEI763" s="329" t="s">
        <v>708</v>
      </c>
      <c r="FEJ763" s="329" t="s">
        <v>708</v>
      </c>
      <c r="FEK763" s="329" t="s">
        <v>708</v>
      </c>
      <c r="FEL763" s="329" t="s">
        <v>708</v>
      </c>
      <c r="FEM763" s="329" t="s">
        <v>708</v>
      </c>
      <c r="FEN763" s="329" t="s">
        <v>708</v>
      </c>
      <c r="FEO763" s="329" t="s">
        <v>708</v>
      </c>
      <c r="FEP763" s="329" t="s">
        <v>708</v>
      </c>
      <c r="FEQ763" s="329" t="s">
        <v>708</v>
      </c>
      <c r="FER763" s="329" t="s">
        <v>708</v>
      </c>
      <c r="FES763" s="329" t="s">
        <v>708</v>
      </c>
      <c r="FET763" s="329" t="s">
        <v>708</v>
      </c>
      <c r="FEU763" s="329" t="s">
        <v>708</v>
      </c>
      <c r="FEV763" s="329" t="s">
        <v>708</v>
      </c>
      <c r="FEW763" s="329" t="s">
        <v>708</v>
      </c>
      <c r="FEX763" s="329" t="s">
        <v>708</v>
      </c>
      <c r="FEY763" s="329" t="s">
        <v>708</v>
      </c>
      <c r="FEZ763" s="329" t="s">
        <v>708</v>
      </c>
      <c r="FFA763" s="329" t="s">
        <v>708</v>
      </c>
      <c r="FFB763" s="329" t="s">
        <v>708</v>
      </c>
      <c r="FFC763" s="329" t="s">
        <v>708</v>
      </c>
      <c r="FFD763" s="329" t="s">
        <v>708</v>
      </c>
      <c r="FFE763" s="329" t="s">
        <v>708</v>
      </c>
      <c r="FFF763" s="329" t="s">
        <v>708</v>
      </c>
      <c r="FFG763" s="329" t="s">
        <v>708</v>
      </c>
      <c r="FFH763" s="329" t="s">
        <v>708</v>
      </c>
      <c r="FFI763" s="329" t="s">
        <v>708</v>
      </c>
      <c r="FFJ763" s="329" t="s">
        <v>708</v>
      </c>
      <c r="FFK763" s="329" t="s">
        <v>708</v>
      </c>
      <c r="FFL763" s="329" t="s">
        <v>708</v>
      </c>
      <c r="FFM763" s="329" t="s">
        <v>708</v>
      </c>
      <c r="FFN763" s="329" t="s">
        <v>708</v>
      </c>
      <c r="FFO763" s="329" t="s">
        <v>708</v>
      </c>
      <c r="FFP763" s="329" t="s">
        <v>708</v>
      </c>
      <c r="FFQ763" s="329" t="s">
        <v>708</v>
      </c>
      <c r="FFR763" s="329" t="s">
        <v>708</v>
      </c>
      <c r="FFS763" s="329" t="s">
        <v>708</v>
      </c>
      <c r="FFT763" s="329" t="s">
        <v>708</v>
      </c>
      <c r="FFU763" s="329" t="s">
        <v>708</v>
      </c>
      <c r="FFV763" s="329" t="s">
        <v>708</v>
      </c>
      <c r="FFW763" s="329" t="s">
        <v>708</v>
      </c>
      <c r="FFX763" s="329" t="s">
        <v>708</v>
      </c>
      <c r="FFY763" s="329" t="s">
        <v>708</v>
      </c>
      <c r="FFZ763" s="329" t="s">
        <v>708</v>
      </c>
      <c r="FGA763" s="329" t="s">
        <v>708</v>
      </c>
      <c r="FGB763" s="329" t="s">
        <v>708</v>
      </c>
      <c r="FGC763" s="329" t="s">
        <v>708</v>
      </c>
      <c r="FGD763" s="329" t="s">
        <v>708</v>
      </c>
      <c r="FGE763" s="329" t="s">
        <v>708</v>
      </c>
      <c r="FGF763" s="329" t="s">
        <v>708</v>
      </c>
      <c r="FGG763" s="329" t="s">
        <v>708</v>
      </c>
      <c r="FGH763" s="329" t="s">
        <v>708</v>
      </c>
      <c r="FGI763" s="329" t="s">
        <v>708</v>
      </c>
      <c r="FGJ763" s="329" t="s">
        <v>708</v>
      </c>
      <c r="FGK763" s="329" t="s">
        <v>708</v>
      </c>
      <c r="FGL763" s="329" t="s">
        <v>708</v>
      </c>
      <c r="FGM763" s="329" t="s">
        <v>708</v>
      </c>
      <c r="FGN763" s="329" t="s">
        <v>708</v>
      </c>
      <c r="FGO763" s="329" t="s">
        <v>708</v>
      </c>
      <c r="FGP763" s="329" t="s">
        <v>708</v>
      </c>
      <c r="FGQ763" s="329" t="s">
        <v>708</v>
      </c>
      <c r="FGR763" s="329" t="s">
        <v>708</v>
      </c>
      <c r="FGS763" s="329" t="s">
        <v>708</v>
      </c>
      <c r="FGT763" s="329" t="s">
        <v>708</v>
      </c>
      <c r="FGU763" s="329" t="s">
        <v>708</v>
      </c>
      <c r="FGV763" s="329" t="s">
        <v>708</v>
      </c>
      <c r="FGW763" s="329" t="s">
        <v>708</v>
      </c>
      <c r="FGX763" s="329" t="s">
        <v>708</v>
      </c>
      <c r="FGY763" s="329" t="s">
        <v>708</v>
      </c>
      <c r="FGZ763" s="329" t="s">
        <v>708</v>
      </c>
      <c r="FHA763" s="329" t="s">
        <v>708</v>
      </c>
      <c r="FHB763" s="329" t="s">
        <v>708</v>
      </c>
      <c r="FHC763" s="329" t="s">
        <v>708</v>
      </c>
      <c r="FHD763" s="329" t="s">
        <v>708</v>
      </c>
      <c r="FHE763" s="329" t="s">
        <v>708</v>
      </c>
      <c r="FHF763" s="329" t="s">
        <v>708</v>
      </c>
      <c r="FHG763" s="329" t="s">
        <v>708</v>
      </c>
      <c r="FHH763" s="329" t="s">
        <v>708</v>
      </c>
      <c r="FHI763" s="329" t="s">
        <v>708</v>
      </c>
      <c r="FHJ763" s="329" t="s">
        <v>708</v>
      </c>
      <c r="FHK763" s="329" t="s">
        <v>708</v>
      </c>
      <c r="FHL763" s="329" t="s">
        <v>708</v>
      </c>
      <c r="FHM763" s="329" t="s">
        <v>708</v>
      </c>
      <c r="FHN763" s="329" t="s">
        <v>708</v>
      </c>
      <c r="FHO763" s="329" t="s">
        <v>708</v>
      </c>
      <c r="FHP763" s="329" t="s">
        <v>708</v>
      </c>
      <c r="FHQ763" s="329" t="s">
        <v>708</v>
      </c>
      <c r="FHR763" s="329" t="s">
        <v>708</v>
      </c>
      <c r="FHS763" s="329" t="s">
        <v>708</v>
      </c>
      <c r="FHT763" s="329" t="s">
        <v>708</v>
      </c>
      <c r="FHU763" s="329" t="s">
        <v>708</v>
      </c>
      <c r="FHV763" s="329" t="s">
        <v>708</v>
      </c>
      <c r="FHW763" s="329" t="s">
        <v>708</v>
      </c>
      <c r="FHX763" s="329" t="s">
        <v>708</v>
      </c>
      <c r="FHY763" s="329" t="s">
        <v>708</v>
      </c>
      <c r="FHZ763" s="329" t="s">
        <v>708</v>
      </c>
      <c r="FIA763" s="329" t="s">
        <v>708</v>
      </c>
      <c r="FIB763" s="329" t="s">
        <v>708</v>
      </c>
      <c r="FIC763" s="329" t="s">
        <v>708</v>
      </c>
      <c r="FID763" s="329" t="s">
        <v>708</v>
      </c>
      <c r="FIE763" s="329" t="s">
        <v>708</v>
      </c>
      <c r="FIF763" s="329" t="s">
        <v>708</v>
      </c>
      <c r="FIG763" s="329" t="s">
        <v>708</v>
      </c>
      <c r="FIH763" s="329" t="s">
        <v>708</v>
      </c>
      <c r="FII763" s="329" t="s">
        <v>708</v>
      </c>
      <c r="FIJ763" s="329" t="s">
        <v>708</v>
      </c>
      <c r="FIK763" s="329" t="s">
        <v>708</v>
      </c>
      <c r="FIL763" s="329" t="s">
        <v>708</v>
      </c>
      <c r="FIM763" s="329" t="s">
        <v>708</v>
      </c>
      <c r="FIN763" s="329" t="s">
        <v>708</v>
      </c>
      <c r="FIO763" s="329" t="s">
        <v>708</v>
      </c>
      <c r="FIP763" s="329" t="s">
        <v>708</v>
      </c>
      <c r="FIQ763" s="329" t="s">
        <v>708</v>
      </c>
      <c r="FIR763" s="329" t="s">
        <v>708</v>
      </c>
      <c r="FIS763" s="329" t="s">
        <v>708</v>
      </c>
      <c r="FIT763" s="329" t="s">
        <v>708</v>
      </c>
      <c r="FIU763" s="329" t="s">
        <v>708</v>
      </c>
      <c r="FIV763" s="329" t="s">
        <v>708</v>
      </c>
      <c r="FIW763" s="329" t="s">
        <v>708</v>
      </c>
      <c r="FIX763" s="329" t="s">
        <v>708</v>
      </c>
      <c r="FIY763" s="329" t="s">
        <v>708</v>
      </c>
      <c r="FIZ763" s="329" t="s">
        <v>708</v>
      </c>
      <c r="FJA763" s="329" t="s">
        <v>708</v>
      </c>
      <c r="FJB763" s="329" t="s">
        <v>708</v>
      </c>
      <c r="FJC763" s="329" t="s">
        <v>708</v>
      </c>
      <c r="FJD763" s="329" t="s">
        <v>708</v>
      </c>
      <c r="FJE763" s="329" t="s">
        <v>708</v>
      </c>
      <c r="FJF763" s="329" t="s">
        <v>708</v>
      </c>
      <c r="FJG763" s="329" t="s">
        <v>708</v>
      </c>
      <c r="FJH763" s="329" t="s">
        <v>708</v>
      </c>
      <c r="FJI763" s="329" t="s">
        <v>708</v>
      </c>
      <c r="FJJ763" s="329" t="s">
        <v>708</v>
      </c>
      <c r="FJK763" s="329" t="s">
        <v>708</v>
      </c>
      <c r="FJL763" s="329" t="s">
        <v>708</v>
      </c>
      <c r="FJM763" s="329" t="s">
        <v>708</v>
      </c>
      <c r="FJN763" s="329" t="s">
        <v>708</v>
      </c>
      <c r="FJO763" s="329" t="s">
        <v>708</v>
      </c>
      <c r="FJP763" s="329" t="s">
        <v>708</v>
      </c>
      <c r="FJQ763" s="329" t="s">
        <v>708</v>
      </c>
      <c r="FJR763" s="329" t="s">
        <v>708</v>
      </c>
      <c r="FJS763" s="329" t="s">
        <v>708</v>
      </c>
      <c r="FJT763" s="329" t="s">
        <v>708</v>
      </c>
      <c r="FJU763" s="329" t="s">
        <v>708</v>
      </c>
      <c r="FJV763" s="329" t="s">
        <v>708</v>
      </c>
      <c r="FJW763" s="329" t="s">
        <v>708</v>
      </c>
      <c r="FJX763" s="329" t="s">
        <v>708</v>
      </c>
      <c r="FJY763" s="329" t="s">
        <v>708</v>
      </c>
      <c r="FJZ763" s="329" t="s">
        <v>708</v>
      </c>
      <c r="FKA763" s="329" t="s">
        <v>708</v>
      </c>
      <c r="FKB763" s="329" t="s">
        <v>708</v>
      </c>
      <c r="FKC763" s="329" t="s">
        <v>708</v>
      </c>
      <c r="FKD763" s="329" t="s">
        <v>708</v>
      </c>
      <c r="FKE763" s="329" t="s">
        <v>708</v>
      </c>
      <c r="FKF763" s="329" t="s">
        <v>708</v>
      </c>
      <c r="FKG763" s="329" t="s">
        <v>708</v>
      </c>
      <c r="FKH763" s="329" t="s">
        <v>708</v>
      </c>
      <c r="FKI763" s="329" t="s">
        <v>708</v>
      </c>
      <c r="FKJ763" s="329" t="s">
        <v>708</v>
      </c>
      <c r="FKK763" s="329" t="s">
        <v>708</v>
      </c>
      <c r="FKL763" s="329" t="s">
        <v>708</v>
      </c>
      <c r="FKM763" s="329" t="s">
        <v>708</v>
      </c>
      <c r="FKN763" s="329" t="s">
        <v>708</v>
      </c>
      <c r="FKO763" s="329" t="s">
        <v>708</v>
      </c>
      <c r="FKP763" s="329" t="s">
        <v>708</v>
      </c>
      <c r="FKQ763" s="329" t="s">
        <v>708</v>
      </c>
      <c r="FKR763" s="329" t="s">
        <v>708</v>
      </c>
      <c r="FKS763" s="329" t="s">
        <v>708</v>
      </c>
      <c r="FKT763" s="329" t="s">
        <v>708</v>
      </c>
      <c r="FKU763" s="329" t="s">
        <v>708</v>
      </c>
      <c r="FKV763" s="329" t="s">
        <v>708</v>
      </c>
      <c r="FKW763" s="329" t="s">
        <v>708</v>
      </c>
      <c r="FKX763" s="329" t="s">
        <v>708</v>
      </c>
      <c r="FKY763" s="329" t="s">
        <v>708</v>
      </c>
      <c r="FKZ763" s="329" t="s">
        <v>708</v>
      </c>
      <c r="FLA763" s="329" t="s">
        <v>708</v>
      </c>
      <c r="FLB763" s="329" t="s">
        <v>708</v>
      </c>
      <c r="FLC763" s="329" t="s">
        <v>708</v>
      </c>
      <c r="FLD763" s="329" t="s">
        <v>708</v>
      </c>
      <c r="FLE763" s="329" t="s">
        <v>708</v>
      </c>
      <c r="FLF763" s="329" t="s">
        <v>708</v>
      </c>
      <c r="FLG763" s="329" t="s">
        <v>708</v>
      </c>
      <c r="FLH763" s="329" t="s">
        <v>708</v>
      </c>
      <c r="FLI763" s="329" t="s">
        <v>708</v>
      </c>
      <c r="FLJ763" s="329" t="s">
        <v>708</v>
      </c>
      <c r="FLK763" s="329" t="s">
        <v>708</v>
      </c>
      <c r="FLL763" s="329" t="s">
        <v>708</v>
      </c>
      <c r="FLM763" s="329" t="s">
        <v>708</v>
      </c>
      <c r="FLN763" s="329" t="s">
        <v>708</v>
      </c>
      <c r="FLO763" s="329" t="s">
        <v>708</v>
      </c>
      <c r="FLP763" s="329" t="s">
        <v>708</v>
      </c>
      <c r="FLQ763" s="329" t="s">
        <v>708</v>
      </c>
      <c r="FLR763" s="329" t="s">
        <v>708</v>
      </c>
      <c r="FLS763" s="329" t="s">
        <v>708</v>
      </c>
      <c r="FLT763" s="329" t="s">
        <v>708</v>
      </c>
      <c r="FLU763" s="329" t="s">
        <v>708</v>
      </c>
      <c r="FLV763" s="329" t="s">
        <v>708</v>
      </c>
      <c r="FLW763" s="329" t="s">
        <v>708</v>
      </c>
      <c r="FLX763" s="329" t="s">
        <v>708</v>
      </c>
      <c r="FLY763" s="329" t="s">
        <v>708</v>
      </c>
      <c r="FLZ763" s="329" t="s">
        <v>708</v>
      </c>
      <c r="FMA763" s="329" t="s">
        <v>708</v>
      </c>
      <c r="FMB763" s="329" t="s">
        <v>708</v>
      </c>
      <c r="FMC763" s="329" t="s">
        <v>708</v>
      </c>
      <c r="FMD763" s="329" t="s">
        <v>708</v>
      </c>
      <c r="FME763" s="329" t="s">
        <v>708</v>
      </c>
      <c r="FMF763" s="329" t="s">
        <v>708</v>
      </c>
      <c r="FMG763" s="329" t="s">
        <v>708</v>
      </c>
      <c r="FMH763" s="329" t="s">
        <v>708</v>
      </c>
      <c r="FMI763" s="329" t="s">
        <v>708</v>
      </c>
      <c r="FMJ763" s="329" t="s">
        <v>708</v>
      </c>
      <c r="FMK763" s="329" t="s">
        <v>708</v>
      </c>
      <c r="FML763" s="329" t="s">
        <v>708</v>
      </c>
      <c r="FMM763" s="329" t="s">
        <v>708</v>
      </c>
      <c r="FMN763" s="329" t="s">
        <v>708</v>
      </c>
      <c r="FMO763" s="329" t="s">
        <v>708</v>
      </c>
      <c r="FMP763" s="329" t="s">
        <v>708</v>
      </c>
      <c r="FMQ763" s="329" t="s">
        <v>708</v>
      </c>
      <c r="FMR763" s="329" t="s">
        <v>708</v>
      </c>
      <c r="FMS763" s="329" t="s">
        <v>708</v>
      </c>
      <c r="FMT763" s="329" t="s">
        <v>708</v>
      </c>
      <c r="FMU763" s="329" t="s">
        <v>708</v>
      </c>
      <c r="FMV763" s="329" t="s">
        <v>708</v>
      </c>
      <c r="FMW763" s="329" t="s">
        <v>708</v>
      </c>
      <c r="FMX763" s="329" t="s">
        <v>708</v>
      </c>
      <c r="FMY763" s="329" t="s">
        <v>708</v>
      </c>
      <c r="FMZ763" s="329" t="s">
        <v>708</v>
      </c>
      <c r="FNA763" s="329" t="s">
        <v>708</v>
      </c>
      <c r="FNB763" s="329" t="s">
        <v>708</v>
      </c>
      <c r="FNC763" s="329" t="s">
        <v>708</v>
      </c>
      <c r="FND763" s="329" t="s">
        <v>708</v>
      </c>
      <c r="FNE763" s="329" t="s">
        <v>708</v>
      </c>
      <c r="FNF763" s="329" t="s">
        <v>708</v>
      </c>
      <c r="FNG763" s="329" t="s">
        <v>708</v>
      </c>
      <c r="FNH763" s="329" t="s">
        <v>708</v>
      </c>
      <c r="FNI763" s="329" t="s">
        <v>708</v>
      </c>
      <c r="FNJ763" s="329" t="s">
        <v>708</v>
      </c>
      <c r="FNK763" s="329" t="s">
        <v>708</v>
      </c>
      <c r="FNL763" s="329" t="s">
        <v>708</v>
      </c>
      <c r="FNM763" s="329" t="s">
        <v>708</v>
      </c>
      <c r="FNN763" s="329" t="s">
        <v>708</v>
      </c>
      <c r="FNO763" s="329" t="s">
        <v>708</v>
      </c>
      <c r="FNP763" s="329" t="s">
        <v>708</v>
      </c>
      <c r="FNQ763" s="329" t="s">
        <v>708</v>
      </c>
      <c r="FNR763" s="329" t="s">
        <v>708</v>
      </c>
      <c r="FNS763" s="329" t="s">
        <v>708</v>
      </c>
      <c r="FNT763" s="329" t="s">
        <v>708</v>
      </c>
      <c r="FNU763" s="329" t="s">
        <v>708</v>
      </c>
      <c r="FNV763" s="329" t="s">
        <v>708</v>
      </c>
      <c r="FNW763" s="329" t="s">
        <v>708</v>
      </c>
      <c r="FNX763" s="329" t="s">
        <v>708</v>
      </c>
      <c r="FNY763" s="329" t="s">
        <v>708</v>
      </c>
      <c r="FNZ763" s="329" t="s">
        <v>708</v>
      </c>
      <c r="FOA763" s="329" t="s">
        <v>708</v>
      </c>
      <c r="FOB763" s="329" t="s">
        <v>708</v>
      </c>
      <c r="FOC763" s="329" t="s">
        <v>708</v>
      </c>
      <c r="FOD763" s="329" t="s">
        <v>708</v>
      </c>
      <c r="FOE763" s="329" t="s">
        <v>708</v>
      </c>
      <c r="FOF763" s="329" t="s">
        <v>708</v>
      </c>
      <c r="FOG763" s="329" t="s">
        <v>708</v>
      </c>
      <c r="FOH763" s="329" t="s">
        <v>708</v>
      </c>
      <c r="FOI763" s="329" t="s">
        <v>708</v>
      </c>
      <c r="FOJ763" s="329" t="s">
        <v>708</v>
      </c>
      <c r="FOK763" s="329" t="s">
        <v>708</v>
      </c>
      <c r="FOL763" s="329" t="s">
        <v>708</v>
      </c>
      <c r="FOM763" s="329" t="s">
        <v>708</v>
      </c>
      <c r="FON763" s="329" t="s">
        <v>708</v>
      </c>
      <c r="FOO763" s="329" t="s">
        <v>708</v>
      </c>
      <c r="FOP763" s="329" t="s">
        <v>708</v>
      </c>
      <c r="FOQ763" s="329" t="s">
        <v>708</v>
      </c>
      <c r="FOR763" s="329" t="s">
        <v>708</v>
      </c>
      <c r="FOS763" s="329" t="s">
        <v>708</v>
      </c>
      <c r="FOT763" s="329" t="s">
        <v>708</v>
      </c>
      <c r="FOU763" s="329" t="s">
        <v>708</v>
      </c>
      <c r="FOV763" s="329" t="s">
        <v>708</v>
      </c>
      <c r="FOW763" s="329" t="s">
        <v>708</v>
      </c>
      <c r="FOX763" s="329" t="s">
        <v>708</v>
      </c>
      <c r="FOY763" s="329" t="s">
        <v>708</v>
      </c>
      <c r="FOZ763" s="329" t="s">
        <v>708</v>
      </c>
      <c r="FPA763" s="329" t="s">
        <v>708</v>
      </c>
      <c r="FPB763" s="329" t="s">
        <v>708</v>
      </c>
      <c r="FPC763" s="329" t="s">
        <v>708</v>
      </c>
      <c r="FPD763" s="329" t="s">
        <v>708</v>
      </c>
      <c r="FPE763" s="329" t="s">
        <v>708</v>
      </c>
      <c r="FPF763" s="329" t="s">
        <v>708</v>
      </c>
      <c r="FPG763" s="329" t="s">
        <v>708</v>
      </c>
      <c r="FPH763" s="329" t="s">
        <v>708</v>
      </c>
      <c r="FPI763" s="329" t="s">
        <v>708</v>
      </c>
      <c r="FPJ763" s="329" t="s">
        <v>708</v>
      </c>
      <c r="FPK763" s="329" t="s">
        <v>708</v>
      </c>
      <c r="FPL763" s="329" t="s">
        <v>708</v>
      </c>
      <c r="FPM763" s="329" t="s">
        <v>708</v>
      </c>
      <c r="FPN763" s="329" t="s">
        <v>708</v>
      </c>
      <c r="FPO763" s="329" t="s">
        <v>708</v>
      </c>
      <c r="FPP763" s="329" t="s">
        <v>708</v>
      </c>
      <c r="FPQ763" s="329" t="s">
        <v>708</v>
      </c>
      <c r="FPR763" s="329" t="s">
        <v>708</v>
      </c>
      <c r="FPS763" s="329" t="s">
        <v>708</v>
      </c>
      <c r="FPT763" s="329" t="s">
        <v>708</v>
      </c>
      <c r="FPU763" s="329" t="s">
        <v>708</v>
      </c>
      <c r="FPV763" s="329" t="s">
        <v>708</v>
      </c>
      <c r="FPW763" s="329" t="s">
        <v>708</v>
      </c>
      <c r="FPX763" s="329" t="s">
        <v>708</v>
      </c>
      <c r="FPY763" s="329" t="s">
        <v>708</v>
      </c>
      <c r="FPZ763" s="329" t="s">
        <v>708</v>
      </c>
      <c r="FQA763" s="329" t="s">
        <v>708</v>
      </c>
      <c r="FQB763" s="329" t="s">
        <v>708</v>
      </c>
      <c r="FQC763" s="329" t="s">
        <v>708</v>
      </c>
      <c r="FQD763" s="329" t="s">
        <v>708</v>
      </c>
      <c r="FQE763" s="329" t="s">
        <v>708</v>
      </c>
      <c r="FQF763" s="329" t="s">
        <v>708</v>
      </c>
      <c r="FQG763" s="329" t="s">
        <v>708</v>
      </c>
      <c r="FQH763" s="329" t="s">
        <v>708</v>
      </c>
      <c r="FQI763" s="329" t="s">
        <v>708</v>
      </c>
      <c r="FQJ763" s="329" t="s">
        <v>708</v>
      </c>
      <c r="FQK763" s="329" t="s">
        <v>708</v>
      </c>
      <c r="FQL763" s="329" t="s">
        <v>708</v>
      </c>
      <c r="FQM763" s="329" t="s">
        <v>708</v>
      </c>
      <c r="FQN763" s="329" t="s">
        <v>708</v>
      </c>
      <c r="FQO763" s="329" t="s">
        <v>708</v>
      </c>
      <c r="FQP763" s="329" t="s">
        <v>708</v>
      </c>
      <c r="FQQ763" s="329" t="s">
        <v>708</v>
      </c>
      <c r="FQR763" s="329" t="s">
        <v>708</v>
      </c>
      <c r="FQS763" s="329" t="s">
        <v>708</v>
      </c>
      <c r="FQT763" s="329" t="s">
        <v>708</v>
      </c>
      <c r="FQU763" s="329" t="s">
        <v>708</v>
      </c>
      <c r="FQV763" s="329" t="s">
        <v>708</v>
      </c>
      <c r="FQW763" s="329" t="s">
        <v>708</v>
      </c>
      <c r="FQX763" s="329" t="s">
        <v>708</v>
      </c>
      <c r="FQY763" s="329" t="s">
        <v>708</v>
      </c>
      <c r="FQZ763" s="329" t="s">
        <v>708</v>
      </c>
      <c r="FRA763" s="329" t="s">
        <v>708</v>
      </c>
      <c r="FRB763" s="329" t="s">
        <v>708</v>
      </c>
      <c r="FRC763" s="329" t="s">
        <v>708</v>
      </c>
      <c r="FRD763" s="329" t="s">
        <v>708</v>
      </c>
      <c r="FRE763" s="329" t="s">
        <v>708</v>
      </c>
      <c r="FRF763" s="329" t="s">
        <v>708</v>
      </c>
      <c r="FRG763" s="329" t="s">
        <v>708</v>
      </c>
      <c r="FRH763" s="329" t="s">
        <v>708</v>
      </c>
      <c r="FRI763" s="329" t="s">
        <v>708</v>
      </c>
      <c r="FRJ763" s="329" t="s">
        <v>708</v>
      </c>
      <c r="FRK763" s="329" t="s">
        <v>708</v>
      </c>
      <c r="FRL763" s="329" t="s">
        <v>708</v>
      </c>
      <c r="FRM763" s="329" t="s">
        <v>708</v>
      </c>
      <c r="FRN763" s="329" t="s">
        <v>708</v>
      </c>
      <c r="FRO763" s="329" t="s">
        <v>708</v>
      </c>
      <c r="FRP763" s="329" t="s">
        <v>708</v>
      </c>
      <c r="FRQ763" s="329" t="s">
        <v>708</v>
      </c>
      <c r="FRR763" s="329" t="s">
        <v>708</v>
      </c>
      <c r="FRS763" s="329" t="s">
        <v>708</v>
      </c>
      <c r="FRT763" s="329" t="s">
        <v>708</v>
      </c>
      <c r="FRU763" s="329" t="s">
        <v>708</v>
      </c>
      <c r="FRV763" s="329" t="s">
        <v>708</v>
      </c>
      <c r="FRW763" s="329" t="s">
        <v>708</v>
      </c>
      <c r="FRX763" s="329" t="s">
        <v>708</v>
      </c>
      <c r="FRY763" s="329" t="s">
        <v>708</v>
      </c>
      <c r="FRZ763" s="329" t="s">
        <v>708</v>
      </c>
      <c r="FSA763" s="329" t="s">
        <v>708</v>
      </c>
      <c r="FSB763" s="329" t="s">
        <v>708</v>
      </c>
      <c r="FSC763" s="329" t="s">
        <v>708</v>
      </c>
      <c r="FSD763" s="329" t="s">
        <v>708</v>
      </c>
      <c r="FSE763" s="329" t="s">
        <v>708</v>
      </c>
      <c r="FSF763" s="329" t="s">
        <v>708</v>
      </c>
      <c r="FSG763" s="329" t="s">
        <v>708</v>
      </c>
      <c r="FSH763" s="329" t="s">
        <v>708</v>
      </c>
      <c r="FSI763" s="329" t="s">
        <v>708</v>
      </c>
      <c r="FSJ763" s="329" t="s">
        <v>708</v>
      </c>
      <c r="FSK763" s="329" t="s">
        <v>708</v>
      </c>
      <c r="FSL763" s="329" t="s">
        <v>708</v>
      </c>
      <c r="FSM763" s="329" t="s">
        <v>708</v>
      </c>
      <c r="FSN763" s="329" t="s">
        <v>708</v>
      </c>
      <c r="FSO763" s="329" t="s">
        <v>708</v>
      </c>
      <c r="FSP763" s="329" t="s">
        <v>708</v>
      </c>
      <c r="FSQ763" s="329" t="s">
        <v>708</v>
      </c>
      <c r="FSR763" s="329" t="s">
        <v>708</v>
      </c>
      <c r="FSS763" s="329" t="s">
        <v>708</v>
      </c>
      <c r="FST763" s="329" t="s">
        <v>708</v>
      </c>
      <c r="FSU763" s="329" t="s">
        <v>708</v>
      </c>
      <c r="FSV763" s="329" t="s">
        <v>708</v>
      </c>
      <c r="FSW763" s="329" t="s">
        <v>708</v>
      </c>
      <c r="FSX763" s="329" t="s">
        <v>708</v>
      </c>
      <c r="FSY763" s="329" t="s">
        <v>708</v>
      </c>
      <c r="FSZ763" s="329" t="s">
        <v>708</v>
      </c>
      <c r="FTA763" s="329" t="s">
        <v>708</v>
      </c>
      <c r="FTB763" s="329" t="s">
        <v>708</v>
      </c>
      <c r="FTC763" s="329" t="s">
        <v>708</v>
      </c>
      <c r="FTD763" s="329" t="s">
        <v>708</v>
      </c>
      <c r="FTE763" s="329" t="s">
        <v>708</v>
      </c>
      <c r="FTF763" s="329" t="s">
        <v>708</v>
      </c>
      <c r="FTG763" s="329" t="s">
        <v>708</v>
      </c>
      <c r="FTH763" s="329" t="s">
        <v>708</v>
      </c>
      <c r="FTI763" s="329" t="s">
        <v>708</v>
      </c>
      <c r="FTJ763" s="329" t="s">
        <v>708</v>
      </c>
      <c r="FTK763" s="329" t="s">
        <v>708</v>
      </c>
      <c r="FTL763" s="329" t="s">
        <v>708</v>
      </c>
      <c r="FTM763" s="329" t="s">
        <v>708</v>
      </c>
      <c r="FTN763" s="329" t="s">
        <v>708</v>
      </c>
      <c r="FTO763" s="329" t="s">
        <v>708</v>
      </c>
      <c r="FTP763" s="329" t="s">
        <v>708</v>
      </c>
      <c r="FTQ763" s="329" t="s">
        <v>708</v>
      </c>
      <c r="FTR763" s="329" t="s">
        <v>708</v>
      </c>
      <c r="FTS763" s="329" t="s">
        <v>708</v>
      </c>
      <c r="FTT763" s="329" t="s">
        <v>708</v>
      </c>
      <c r="FTU763" s="329" t="s">
        <v>708</v>
      </c>
      <c r="FTV763" s="329" t="s">
        <v>708</v>
      </c>
      <c r="FTW763" s="329" t="s">
        <v>708</v>
      </c>
      <c r="FTX763" s="329" t="s">
        <v>708</v>
      </c>
      <c r="FTY763" s="329" t="s">
        <v>708</v>
      </c>
      <c r="FTZ763" s="329" t="s">
        <v>708</v>
      </c>
      <c r="FUA763" s="329" t="s">
        <v>708</v>
      </c>
      <c r="FUB763" s="329" t="s">
        <v>708</v>
      </c>
      <c r="FUC763" s="329" t="s">
        <v>708</v>
      </c>
      <c r="FUD763" s="329" t="s">
        <v>708</v>
      </c>
      <c r="FUE763" s="329" t="s">
        <v>708</v>
      </c>
      <c r="FUF763" s="329" t="s">
        <v>708</v>
      </c>
      <c r="FUG763" s="329" t="s">
        <v>708</v>
      </c>
      <c r="FUH763" s="329" t="s">
        <v>708</v>
      </c>
      <c r="FUI763" s="329" t="s">
        <v>708</v>
      </c>
      <c r="FUJ763" s="329" t="s">
        <v>708</v>
      </c>
      <c r="FUK763" s="329" t="s">
        <v>708</v>
      </c>
      <c r="FUL763" s="329" t="s">
        <v>708</v>
      </c>
      <c r="FUM763" s="329" t="s">
        <v>708</v>
      </c>
      <c r="FUN763" s="329" t="s">
        <v>708</v>
      </c>
      <c r="FUO763" s="329" t="s">
        <v>708</v>
      </c>
      <c r="FUP763" s="329" t="s">
        <v>708</v>
      </c>
      <c r="FUQ763" s="329" t="s">
        <v>708</v>
      </c>
      <c r="FUR763" s="329" t="s">
        <v>708</v>
      </c>
      <c r="FUS763" s="329" t="s">
        <v>708</v>
      </c>
      <c r="FUT763" s="329" t="s">
        <v>708</v>
      </c>
      <c r="FUU763" s="329" t="s">
        <v>708</v>
      </c>
      <c r="FUV763" s="329" t="s">
        <v>708</v>
      </c>
      <c r="FUW763" s="329" t="s">
        <v>708</v>
      </c>
      <c r="FUX763" s="329" t="s">
        <v>708</v>
      </c>
      <c r="FUY763" s="329" t="s">
        <v>708</v>
      </c>
      <c r="FUZ763" s="329" t="s">
        <v>708</v>
      </c>
      <c r="FVA763" s="329" t="s">
        <v>708</v>
      </c>
      <c r="FVB763" s="329" t="s">
        <v>708</v>
      </c>
      <c r="FVC763" s="329" t="s">
        <v>708</v>
      </c>
      <c r="FVD763" s="329" t="s">
        <v>708</v>
      </c>
      <c r="FVE763" s="329" t="s">
        <v>708</v>
      </c>
      <c r="FVF763" s="329" t="s">
        <v>708</v>
      </c>
      <c r="FVG763" s="329" t="s">
        <v>708</v>
      </c>
      <c r="FVH763" s="329" t="s">
        <v>708</v>
      </c>
      <c r="FVI763" s="329" t="s">
        <v>708</v>
      </c>
      <c r="FVJ763" s="329" t="s">
        <v>708</v>
      </c>
      <c r="FVK763" s="329" t="s">
        <v>708</v>
      </c>
      <c r="FVL763" s="329" t="s">
        <v>708</v>
      </c>
      <c r="FVM763" s="329" t="s">
        <v>708</v>
      </c>
      <c r="FVN763" s="329" t="s">
        <v>708</v>
      </c>
      <c r="FVO763" s="329" t="s">
        <v>708</v>
      </c>
      <c r="FVP763" s="329" t="s">
        <v>708</v>
      </c>
      <c r="FVQ763" s="329" t="s">
        <v>708</v>
      </c>
      <c r="FVR763" s="329" t="s">
        <v>708</v>
      </c>
      <c r="FVS763" s="329" t="s">
        <v>708</v>
      </c>
      <c r="FVT763" s="329" t="s">
        <v>708</v>
      </c>
      <c r="FVU763" s="329" t="s">
        <v>708</v>
      </c>
      <c r="FVV763" s="329" t="s">
        <v>708</v>
      </c>
      <c r="FVW763" s="329" t="s">
        <v>708</v>
      </c>
      <c r="FVX763" s="329" t="s">
        <v>708</v>
      </c>
      <c r="FVY763" s="329" t="s">
        <v>708</v>
      </c>
      <c r="FVZ763" s="329" t="s">
        <v>708</v>
      </c>
      <c r="FWA763" s="329" t="s">
        <v>708</v>
      </c>
      <c r="FWB763" s="329" t="s">
        <v>708</v>
      </c>
      <c r="FWC763" s="329" t="s">
        <v>708</v>
      </c>
      <c r="FWD763" s="329" t="s">
        <v>708</v>
      </c>
      <c r="FWE763" s="329" t="s">
        <v>708</v>
      </c>
      <c r="FWF763" s="329" t="s">
        <v>708</v>
      </c>
      <c r="FWG763" s="329" t="s">
        <v>708</v>
      </c>
      <c r="FWH763" s="329" t="s">
        <v>708</v>
      </c>
      <c r="FWI763" s="329" t="s">
        <v>708</v>
      </c>
      <c r="FWJ763" s="329" t="s">
        <v>708</v>
      </c>
      <c r="FWK763" s="329" t="s">
        <v>708</v>
      </c>
      <c r="FWL763" s="329" t="s">
        <v>708</v>
      </c>
      <c r="FWM763" s="329" t="s">
        <v>708</v>
      </c>
      <c r="FWN763" s="329" t="s">
        <v>708</v>
      </c>
      <c r="FWO763" s="329" t="s">
        <v>708</v>
      </c>
      <c r="FWP763" s="329" t="s">
        <v>708</v>
      </c>
      <c r="FWQ763" s="329" t="s">
        <v>708</v>
      </c>
      <c r="FWR763" s="329" t="s">
        <v>708</v>
      </c>
      <c r="FWS763" s="329" t="s">
        <v>708</v>
      </c>
      <c r="FWT763" s="329" t="s">
        <v>708</v>
      </c>
      <c r="FWU763" s="329" t="s">
        <v>708</v>
      </c>
      <c r="FWV763" s="329" t="s">
        <v>708</v>
      </c>
      <c r="FWW763" s="329" t="s">
        <v>708</v>
      </c>
      <c r="FWX763" s="329" t="s">
        <v>708</v>
      </c>
      <c r="FWY763" s="329" t="s">
        <v>708</v>
      </c>
      <c r="FWZ763" s="329" t="s">
        <v>708</v>
      </c>
      <c r="FXA763" s="329" t="s">
        <v>708</v>
      </c>
      <c r="FXB763" s="329" t="s">
        <v>708</v>
      </c>
      <c r="FXC763" s="329" t="s">
        <v>708</v>
      </c>
      <c r="FXD763" s="329" t="s">
        <v>708</v>
      </c>
      <c r="FXE763" s="329" t="s">
        <v>708</v>
      </c>
      <c r="FXF763" s="329" t="s">
        <v>708</v>
      </c>
      <c r="FXG763" s="329" t="s">
        <v>708</v>
      </c>
      <c r="FXH763" s="329" t="s">
        <v>708</v>
      </c>
      <c r="FXI763" s="329" t="s">
        <v>708</v>
      </c>
      <c r="FXJ763" s="329" t="s">
        <v>708</v>
      </c>
      <c r="FXK763" s="329" t="s">
        <v>708</v>
      </c>
      <c r="FXL763" s="329" t="s">
        <v>708</v>
      </c>
      <c r="FXM763" s="329" t="s">
        <v>708</v>
      </c>
      <c r="FXN763" s="329" t="s">
        <v>708</v>
      </c>
      <c r="FXO763" s="329" t="s">
        <v>708</v>
      </c>
      <c r="FXP763" s="329" t="s">
        <v>708</v>
      </c>
      <c r="FXQ763" s="329" t="s">
        <v>708</v>
      </c>
      <c r="FXR763" s="329" t="s">
        <v>708</v>
      </c>
      <c r="FXS763" s="329" t="s">
        <v>708</v>
      </c>
      <c r="FXT763" s="329" t="s">
        <v>708</v>
      </c>
      <c r="FXU763" s="329" t="s">
        <v>708</v>
      </c>
      <c r="FXV763" s="329" t="s">
        <v>708</v>
      </c>
      <c r="FXW763" s="329" t="s">
        <v>708</v>
      </c>
      <c r="FXX763" s="329" t="s">
        <v>708</v>
      </c>
      <c r="FXY763" s="329" t="s">
        <v>708</v>
      </c>
      <c r="FXZ763" s="329" t="s">
        <v>708</v>
      </c>
      <c r="FYA763" s="329" t="s">
        <v>708</v>
      </c>
      <c r="FYB763" s="329" t="s">
        <v>708</v>
      </c>
      <c r="FYC763" s="329" t="s">
        <v>708</v>
      </c>
      <c r="FYD763" s="329" t="s">
        <v>708</v>
      </c>
      <c r="FYE763" s="329" t="s">
        <v>708</v>
      </c>
      <c r="FYF763" s="329" t="s">
        <v>708</v>
      </c>
      <c r="FYG763" s="329" t="s">
        <v>708</v>
      </c>
      <c r="FYH763" s="329" t="s">
        <v>708</v>
      </c>
      <c r="FYI763" s="329" t="s">
        <v>708</v>
      </c>
      <c r="FYJ763" s="329" t="s">
        <v>708</v>
      </c>
      <c r="FYK763" s="329" t="s">
        <v>708</v>
      </c>
      <c r="FYL763" s="329" t="s">
        <v>708</v>
      </c>
      <c r="FYM763" s="329" t="s">
        <v>708</v>
      </c>
      <c r="FYN763" s="329" t="s">
        <v>708</v>
      </c>
      <c r="FYO763" s="329" t="s">
        <v>708</v>
      </c>
      <c r="FYP763" s="329" t="s">
        <v>708</v>
      </c>
      <c r="FYQ763" s="329" t="s">
        <v>708</v>
      </c>
      <c r="FYR763" s="329" t="s">
        <v>708</v>
      </c>
      <c r="FYS763" s="329" t="s">
        <v>708</v>
      </c>
      <c r="FYT763" s="329" t="s">
        <v>708</v>
      </c>
      <c r="FYU763" s="329" t="s">
        <v>708</v>
      </c>
      <c r="FYV763" s="329" t="s">
        <v>708</v>
      </c>
      <c r="FYW763" s="329" t="s">
        <v>708</v>
      </c>
      <c r="FYX763" s="329" t="s">
        <v>708</v>
      </c>
      <c r="FYY763" s="329" t="s">
        <v>708</v>
      </c>
      <c r="FYZ763" s="329" t="s">
        <v>708</v>
      </c>
      <c r="FZA763" s="329" t="s">
        <v>708</v>
      </c>
      <c r="FZB763" s="329" t="s">
        <v>708</v>
      </c>
      <c r="FZC763" s="329" t="s">
        <v>708</v>
      </c>
      <c r="FZD763" s="329" t="s">
        <v>708</v>
      </c>
      <c r="FZE763" s="329" t="s">
        <v>708</v>
      </c>
      <c r="FZF763" s="329" t="s">
        <v>708</v>
      </c>
      <c r="FZG763" s="329" t="s">
        <v>708</v>
      </c>
      <c r="FZH763" s="329" t="s">
        <v>708</v>
      </c>
      <c r="FZI763" s="329" t="s">
        <v>708</v>
      </c>
      <c r="FZJ763" s="329" t="s">
        <v>708</v>
      </c>
      <c r="FZK763" s="329" t="s">
        <v>708</v>
      </c>
      <c r="FZL763" s="329" t="s">
        <v>708</v>
      </c>
      <c r="FZM763" s="329" t="s">
        <v>708</v>
      </c>
      <c r="FZN763" s="329" t="s">
        <v>708</v>
      </c>
      <c r="FZO763" s="329" t="s">
        <v>708</v>
      </c>
      <c r="FZP763" s="329" t="s">
        <v>708</v>
      </c>
      <c r="FZQ763" s="329" t="s">
        <v>708</v>
      </c>
      <c r="FZR763" s="329" t="s">
        <v>708</v>
      </c>
      <c r="FZS763" s="329" t="s">
        <v>708</v>
      </c>
      <c r="FZT763" s="329" t="s">
        <v>708</v>
      </c>
      <c r="FZU763" s="329" t="s">
        <v>708</v>
      </c>
      <c r="FZV763" s="329" t="s">
        <v>708</v>
      </c>
      <c r="FZW763" s="329" t="s">
        <v>708</v>
      </c>
      <c r="FZX763" s="329" t="s">
        <v>708</v>
      </c>
      <c r="FZY763" s="329" t="s">
        <v>708</v>
      </c>
      <c r="FZZ763" s="329" t="s">
        <v>708</v>
      </c>
      <c r="GAA763" s="329" t="s">
        <v>708</v>
      </c>
      <c r="GAB763" s="329" t="s">
        <v>708</v>
      </c>
      <c r="GAC763" s="329" t="s">
        <v>708</v>
      </c>
      <c r="GAD763" s="329" t="s">
        <v>708</v>
      </c>
      <c r="GAE763" s="329" t="s">
        <v>708</v>
      </c>
      <c r="GAF763" s="329" t="s">
        <v>708</v>
      </c>
      <c r="GAG763" s="329" t="s">
        <v>708</v>
      </c>
      <c r="GAH763" s="329" t="s">
        <v>708</v>
      </c>
      <c r="GAI763" s="329" t="s">
        <v>708</v>
      </c>
      <c r="GAJ763" s="329" t="s">
        <v>708</v>
      </c>
      <c r="GAK763" s="329" t="s">
        <v>708</v>
      </c>
      <c r="GAL763" s="329" t="s">
        <v>708</v>
      </c>
      <c r="GAM763" s="329" t="s">
        <v>708</v>
      </c>
      <c r="GAN763" s="329" t="s">
        <v>708</v>
      </c>
      <c r="GAO763" s="329" t="s">
        <v>708</v>
      </c>
      <c r="GAP763" s="329" t="s">
        <v>708</v>
      </c>
      <c r="GAQ763" s="329" t="s">
        <v>708</v>
      </c>
      <c r="GAR763" s="329" t="s">
        <v>708</v>
      </c>
      <c r="GAS763" s="329" t="s">
        <v>708</v>
      </c>
      <c r="GAT763" s="329" t="s">
        <v>708</v>
      </c>
      <c r="GAU763" s="329" t="s">
        <v>708</v>
      </c>
      <c r="GAV763" s="329" t="s">
        <v>708</v>
      </c>
      <c r="GAW763" s="329" t="s">
        <v>708</v>
      </c>
      <c r="GAX763" s="329" t="s">
        <v>708</v>
      </c>
      <c r="GAY763" s="329" t="s">
        <v>708</v>
      </c>
      <c r="GAZ763" s="329" t="s">
        <v>708</v>
      </c>
      <c r="GBA763" s="329" t="s">
        <v>708</v>
      </c>
      <c r="GBB763" s="329" t="s">
        <v>708</v>
      </c>
      <c r="GBC763" s="329" t="s">
        <v>708</v>
      </c>
      <c r="GBD763" s="329" t="s">
        <v>708</v>
      </c>
      <c r="GBE763" s="329" t="s">
        <v>708</v>
      </c>
      <c r="GBF763" s="329" t="s">
        <v>708</v>
      </c>
      <c r="GBG763" s="329" t="s">
        <v>708</v>
      </c>
      <c r="GBH763" s="329" t="s">
        <v>708</v>
      </c>
      <c r="GBI763" s="329" t="s">
        <v>708</v>
      </c>
      <c r="GBJ763" s="329" t="s">
        <v>708</v>
      </c>
      <c r="GBK763" s="329" t="s">
        <v>708</v>
      </c>
      <c r="GBL763" s="329" t="s">
        <v>708</v>
      </c>
      <c r="GBM763" s="329" t="s">
        <v>708</v>
      </c>
      <c r="GBN763" s="329" t="s">
        <v>708</v>
      </c>
      <c r="GBO763" s="329" t="s">
        <v>708</v>
      </c>
      <c r="GBP763" s="329" t="s">
        <v>708</v>
      </c>
      <c r="GBQ763" s="329" t="s">
        <v>708</v>
      </c>
      <c r="GBR763" s="329" t="s">
        <v>708</v>
      </c>
      <c r="GBS763" s="329" t="s">
        <v>708</v>
      </c>
      <c r="GBT763" s="329" t="s">
        <v>708</v>
      </c>
      <c r="GBU763" s="329" t="s">
        <v>708</v>
      </c>
      <c r="GBV763" s="329" t="s">
        <v>708</v>
      </c>
      <c r="GBW763" s="329" t="s">
        <v>708</v>
      </c>
      <c r="GBX763" s="329" t="s">
        <v>708</v>
      </c>
      <c r="GBY763" s="329" t="s">
        <v>708</v>
      </c>
      <c r="GBZ763" s="329" t="s">
        <v>708</v>
      </c>
      <c r="GCA763" s="329" t="s">
        <v>708</v>
      </c>
      <c r="GCB763" s="329" t="s">
        <v>708</v>
      </c>
      <c r="GCC763" s="329" t="s">
        <v>708</v>
      </c>
      <c r="GCD763" s="329" t="s">
        <v>708</v>
      </c>
      <c r="GCE763" s="329" t="s">
        <v>708</v>
      </c>
      <c r="GCF763" s="329" t="s">
        <v>708</v>
      </c>
      <c r="GCG763" s="329" t="s">
        <v>708</v>
      </c>
      <c r="GCH763" s="329" t="s">
        <v>708</v>
      </c>
      <c r="GCI763" s="329" t="s">
        <v>708</v>
      </c>
      <c r="GCJ763" s="329" t="s">
        <v>708</v>
      </c>
      <c r="GCK763" s="329" t="s">
        <v>708</v>
      </c>
      <c r="GCL763" s="329" t="s">
        <v>708</v>
      </c>
      <c r="GCM763" s="329" t="s">
        <v>708</v>
      </c>
      <c r="GCN763" s="329" t="s">
        <v>708</v>
      </c>
      <c r="GCO763" s="329" t="s">
        <v>708</v>
      </c>
      <c r="GCP763" s="329" t="s">
        <v>708</v>
      </c>
      <c r="GCQ763" s="329" t="s">
        <v>708</v>
      </c>
      <c r="GCR763" s="329" t="s">
        <v>708</v>
      </c>
      <c r="GCS763" s="329" t="s">
        <v>708</v>
      </c>
      <c r="GCT763" s="329" t="s">
        <v>708</v>
      </c>
      <c r="GCU763" s="329" t="s">
        <v>708</v>
      </c>
      <c r="GCV763" s="329" t="s">
        <v>708</v>
      </c>
      <c r="GCW763" s="329" t="s">
        <v>708</v>
      </c>
      <c r="GCX763" s="329" t="s">
        <v>708</v>
      </c>
      <c r="GCY763" s="329" t="s">
        <v>708</v>
      </c>
      <c r="GCZ763" s="329" t="s">
        <v>708</v>
      </c>
      <c r="GDA763" s="329" t="s">
        <v>708</v>
      </c>
      <c r="GDB763" s="329" t="s">
        <v>708</v>
      </c>
      <c r="GDC763" s="329" t="s">
        <v>708</v>
      </c>
      <c r="GDD763" s="329" t="s">
        <v>708</v>
      </c>
      <c r="GDE763" s="329" t="s">
        <v>708</v>
      </c>
      <c r="GDF763" s="329" t="s">
        <v>708</v>
      </c>
      <c r="GDG763" s="329" t="s">
        <v>708</v>
      </c>
      <c r="GDH763" s="329" t="s">
        <v>708</v>
      </c>
      <c r="GDI763" s="329" t="s">
        <v>708</v>
      </c>
      <c r="GDJ763" s="329" t="s">
        <v>708</v>
      </c>
      <c r="GDK763" s="329" t="s">
        <v>708</v>
      </c>
      <c r="GDL763" s="329" t="s">
        <v>708</v>
      </c>
      <c r="GDM763" s="329" t="s">
        <v>708</v>
      </c>
      <c r="GDN763" s="329" t="s">
        <v>708</v>
      </c>
      <c r="GDO763" s="329" t="s">
        <v>708</v>
      </c>
      <c r="GDP763" s="329" t="s">
        <v>708</v>
      </c>
      <c r="GDQ763" s="329" t="s">
        <v>708</v>
      </c>
      <c r="GDR763" s="329" t="s">
        <v>708</v>
      </c>
      <c r="GDS763" s="329" t="s">
        <v>708</v>
      </c>
      <c r="GDT763" s="329" t="s">
        <v>708</v>
      </c>
      <c r="GDU763" s="329" t="s">
        <v>708</v>
      </c>
      <c r="GDV763" s="329" t="s">
        <v>708</v>
      </c>
      <c r="GDW763" s="329" t="s">
        <v>708</v>
      </c>
      <c r="GDX763" s="329" t="s">
        <v>708</v>
      </c>
      <c r="GDY763" s="329" t="s">
        <v>708</v>
      </c>
      <c r="GDZ763" s="329" t="s">
        <v>708</v>
      </c>
      <c r="GEA763" s="329" t="s">
        <v>708</v>
      </c>
      <c r="GEB763" s="329" t="s">
        <v>708</v>
      </c>
      <c r="GEC763" s="329" t="s">
        <v>708</v>
      </c>
      <c r="GED763" s="329" t="s">
        <v>708</v>
      </c>
      <c r="GEE763" s="329" t="s">
        <v>708</v>
      </c>
      <c r="GEF763" s="329" t="s">
        <v>708</v>
      </c>
      <c r="GEG763" s="329" t="s">
        <v>708</v>
      </c>
      <c r="GEH763" s="329" t="s">
        <v>708</v>
      </c>
      <c r="GEI763" s="329" t="s">
        <v>708</v>
      </c>
      <c r="GEJ763" s="329" t="s">
        <v>708</v>
      </c>
      <c r="GEK763" s="329" t="s">
        <v>708</v>
      </c>
      <c r="GEL763" s="329" t="s">
        <v>708</v>
      </c>
      <c r="GEM763" s="329" t="s">
        <v>708</v>
      </c>
      <c r="GEN763" s="329" t="s">
        <v>708</v>
      </c>
      <c r="GEO763" s="329" t="s">
        <v>708</v>
      </c>
      <c r="GEP763" s="329" t="s">
        <v>708</v>
      </c>
      <c r="GEQ763" s="329" t="s">
        <v>708</v>
      </c>
      <c r="GER763" s="329" t="s">
        <v>708</v>
      </c>
      <c r="GES763" s="329" t="s">
        <v>708</v>
      </c>
      <c r="GET763" s="329" t="s">
        <v>708</v>
      </c>
      <c r="GEU763" s="329" t="s">
        <v>708</v>
      </c>
      <c r="GEV763" s="329" t="s">
        <v>708</v>
      </c>
      <c r="GEW763" s="329" t="s">
        <v>708</v>
      </c>
      <c r="GEX763" s="329" t="s">
        <v>708</v>
      </c>
      <c r="GEY763" s="329" t="s">
        <v>708</v>
      </c>
      <c r="GEZ763" s="329" t="s">
        <v>708</v>
      </c>
      <c r="GFA763" s="329" t="s">
        <v>708</v>
      </c>
      <c r="GFB763" s="329" t="s">
        <v>708</v>
      </c>
      <c r="GFC763" s="329" t="s">
        <v>708</v>
      </c>
      <c r="GFD763" s="329" t="s">
        <v>708</v>
      </c>
      <c r="GFE763" s="329" t="s">
        <v>708</v>
      </c>
      <c r="GFF763" s="329" t="s">
        <v>708</v>
      </c>
      <c r="GFG763" s="329" t="s">
        <v>708</v>
      </c>
      <c r="GFH763" s="329" t="s">
        <v>708</v>
      </c>
      <c r="GFI763" s="329" t="s">
        <v>708</v>
      </c>
      <c r="GFJ763" s="329" t="s">
        <v>708</v>
      </c>
      <c r="GFK763" s="329" t="s">
        <v>708</v>
      </c>
      <c r="GFL763" s="329" t="s">
        <v>708</v>
      </c>
      <c r="GFM763" s="329" t="s">
        <v>708</v>
      </c>
      <c r="GFN763" s="329" t="s">
        <v>708</v>
      </c>
      <c r="GFO763" s="329" t="s">
        <v>708</v>
      </c>
      <c r="GFP763" s="329" t="s">
        <v>708</v>
      </c>
      <c r="GFQ763" s="329" t="s">
        <v>708</v>
      </c>
      <c r="GFR763" s="329" t="s">
        <v>708</v>
      </c>
      <c r="GFS763" s="329" t="s">
        <v>708</v>
      </c>
      <c r="GFT763" s="329" t="s">
        <v>708</v>
      </c>
      <c r="GFU763" s="329" t="s">
        <v>708</v>
      </c>
      <c r="GFV763" s="329" t="s">
        <v>708</v>
      </c>
      <c r="GFW763" s="329" t="s">
        <v>708</v>
      </c>
      <c r="GFX763" s="329" t="s">
        <v>708</v>
      </c>
      <c r="GFY763" s="329" t="s">
        <v>708</v>
      </c>
      <c r="GFZ763" s="329" t="s">
        <v>708</v>
      </c>
      <c r="GGA763" s="329" t="s">
        <v>708</v>
      </c>
      <c r="GGB763" s="329" t="s">
        <v>708</v>
      </c>
      <c r="GGC763" s="329" t="s">
        <v>708</v>
      </c>
      <c r="GGD763" s="329" t="s">
        <v>708</v>
      </c>
      <c r="GGE763" s="329" t="s">
        <v>708</v>
      </c>
      <c r="GGF763" s="329" t="s">
        <v>708</v>
      </c>
      <c r="GGG763" s="329" t="s">
        <v>708</v>
      </c>
      <c r="GGH763" s="329" t="s">
        <v>708</v>
      </c>
      <c r="GGI763" s="329" t="s">
        <v>708</v>
      </c>
      <c r="GGJ763" s="329" t="s">
        <v>708</v>
      </c>
      <c r="GGK763" s="329" t="s">
        <v>708</v>
      </c>
      <c r="GGL763" s="329" t="s">
        <v>708</v>
      </c>
      <c r="GGM763" s="329" t="s">
        <v>708</v>
      </c>
      <c r="GGN763" s="329" t="s">
        <v>708</v>
      </c>
      <c r="GGO763" s="329" t="s">
        <v>708</v>
      </c>
      <c r="GGP763" s="329" t="s">
        <v>708</v>
      </c>
      <c r="GGQ763" s="329" t="s">
        <v>708</v>
      </c>
      <c r="GGR763" s="329" t="s">
        <v>708</v>
      </c>
      <c r="GGS763" s="329" t="s">
        <v>708</v>
      </c>
      <c r="GGT763" s="329" t="s">
        <v>708</v>
      </c>
      <c r="GGU763" s="329" t="s">
        <v>708</v>
      </c>
      <c r="GGV763" s="329" t="s">
        <v>708</v>
      </c>
      <c r="GGW763" s="329" t="s">
        <v>708</v>
      </c>
      <c r="GGX763" s="329" t="s">
        <v>708</v>
      </c>
      <c r="GGY763" s="329" t="s">
        <v>708</v>
      </c>
      <c r="GGZ763" s="329" t="s">
        <v>708</v>
      </c>
      <c r="GHA763" s="329" t="s">
        <v>708</v>
      </c>
      <c r="GHB763" s="329" t="s">
        <v>708</v>
      </c>
      <c r="GHC763" s="329" t="s">
        <v>708</v>
      </c>
      <c r="GHD763" s="329" t="s">
        <v>708</v>
      </c>
      <c r="GHE763" s="329" t="s">
        <v>708</v>
      </c>
      <c r="GHF763" s="329" t="s">
        <v>708</v>
      </c>
      <c r="GHG763" s="329" t="s">
        <v>708</v>
      </c>
      <c r="GHH763" s="329" t="s">
        <v>708</v>
      </c>
      <c r="GHI763" s="329" t="s">
        <v>708</v>
      </c>
      <c r="GHJ763" s="329" t="s">
        <v>708</v>
      </c>
      <c r="GHK763" s="329" t="s">
        <v>708</v>
      </c>
      <c r="GHL763" s="329" t="s">
        <v>708</v>
      </c>
      <c r="GHM763" s="329" t="s">
        <v>708</v>
      </c>
      <c r="GHN763" s="329" t="s">
        <v>708</v>
      </c>
      <c r="GHO763" s="329" t="s">
        <v>708</v>
      </c>
      <c r="GHP763" s="329" t="s">
        <v>708</v>
      </c>
      <c r="GHQ763" s="329" t="s">
        <v>708</v>
      </c>
      <c r="GHR763" s="329" t="s">
        <v>708</v>
      </c>
      <c r="GHS763" s="329" t="s">
        <v>708</v>
      </c>
      <c r="GHT763" s="329" t="s">
        <v>708</v>
      </c>
      <c r="GHU763" s="329" t="s">
        <v>708</v>
      </c>
      <c r="GHV763" s="329" t="s">
        <v>708</v>
      </c>
      <c r="GHW763" s="329" t="s">
        <v>708</v>
      </c>
      <c r="GHX763" s="329" t="s">
        <v>708</v>
      </c>
      <c r="GHY763" s="329" t="s">
        <v>708</v>
      </c>
      <c r="GHZ763" s="329" t="s">
        <v>708</v>
      </c>
      <c r="GIA763" s="329" t="s">
        <v>708</v>
      </c>
      <c r="GIB763" s="329" t="s">
        <v>708</v>
      </c>
      <c r="GIC763" s="329" t="s">
        <v>708</v>
      </c>
      <c r="GID763" s="329" t="s">
        <v>708</v>
      </c>
      <c r="GIE763" s="329" t="s">
        <v>708</v>
      </c>
      <c r="GIF763" s="329" t="s">
        <v>708</v>
      </c>
      <c r="GIG763" s="329" t="s">
        <v>708</v>
      </c>
      <c r="GIH763" s="329" t="s">
        <v>708</v>
      </c>
      <c r="GII763" s="329" t="s">
        <v>708</v>
      </c>
      <c r="GIJ763" s="329" t="s">
        <v>708</v>
      </c>
      <c r="GIK763" s="329" t="s">
        <v>708</v>
      </c>
      <c r="GIL763" s="329" t="s">
        <v>708</v>
      </c>
      <c r="GIM763" s="329" t="s">
        <v>708</v>
      </c>
      <c r="GIN763" s="329" t="s">
        <v>708</v>
      </c>
      <c r="GIO763" s="329" t="s">
        <v>708</v>
      </c>
      <c r="GIP763" s="329" t="s">
        <v>708</v>
      </c>
      <c r="GIQ763" s="329" t="s">
        <v>708</v>
      </c>
      <c r="GIR763" s="329" t="s">
        <v>708</v>
      </c>
      <c r="GIS763" s="329" t="s">
        <v>708</v>
      </c>
      <c r="GIT763" s="329" t="s">
        <v>708</v>
      </c>
      <c r="GIU763" s="329" t="s">
        <v>708</v>
      </c>
      <c r="GIV763" s="329" t="s">
        <v>708</v>
      </c>
      <c r="GIW763" s="329" t="s">
        <v>708</v>
      </c>
      <c r="GIX763" s="329" t="s">
        <v>708</v>
      </c>
      <c r="GIY763" s="329" t="s">
        <v>708</v>
      </c>
      <c r="GIZ763" s="329" t="s">
        <v>708</v>
      </c>
      <c r="GJA763" s="329" t="s">
        <v>708</v>
      </c>
      <c r="GJB763" s="329" t="s">
        <v>708</v>
      </c>
      <c r="GJC763" s="329" t="s">
        <v>708</v>
      </c>
      <c r="GJD763" s="329" t="s">
        <v>708</v>
      </c>
      <c r="GJE763" s="329" t="s">
        <v>708</v>
      </c>
      <c r="GJF763" s="329" t="s">
        <v>708</v>
      </c>
      <c r="GJG763" s="329" t="s">
        <v>708</v>
      </c>
      <c r="GJH763" s="329" t="s">
        <v>708</v>
      </c>
      <c r="GJI763" s="329" t="s">
        <v>708</v>
      </c>
      <c r="GJJ763" s="329" t="s">
        <v>708</v>
      </c>
      <c r="GJK763" s="329" t="s">
        <v>708</v>
      </c>
      <c r="GJL763" s="329" t="s">
        <v>708</v>
      </c>
      <c r="GJM763" s="329" t="s">
        <v>708</v>
      </c>
      <c r="GJN763" s="329" t="s">
        <v>708</v>
      </c>
      <c r="GJO763" s="329" t="s">
        <v>708</v>
      </c>
      <c r="GJP763" s="329" t="s">
        <v>708</v>
      </c>
      <c r="GJQ763" s="329" t="s">
        <v>708</v>
      </c>
      <c r="GJR763" s="329" t="s">
        <v>708</v>
      </c>
      <c r="GJS763" s="329" t="s">
        <v>708</v>
      </c>
      <c r="GJT763" s="329" t="s">
        <v>708</v>
      </c>
      <c r="GJU763" s="329" t="s">
        <v>708</v>
      </c>
      <c r="GJV763" s="329" t="s">
        <v>708</v>
      </c>
      <c r="GJW763" s="329" t="s">
        <v>708</v>
      </c>
      <c r="GJX763" s="329" t="s">
        <v>708</v>
      </c>
      <c r="GJY763" s="329" t="s">
        <v>708</v>
      </c>
      <c r="GJZ763" s="329" t="s">
        <v>708</v>
      </c>
      <c r="GKA763" s="329" t="s">
        <v>708</v>
      </c>
      <c r="GKB763" s="329" t="s">
        <v>708</v>
      </c>
      <c r="GKC763" s="329" t="s">
        <v>708</v>
      </c>
      <c r="GKD763" s="329" t="s">
        <v>708</v>
      </c>
      <c r="GKE763" s="329" t="s">
        <v>708</v>
      </c>
      <c r="GKF763" s="329" t="s">
        <v>708</v>
      </c>
      <c r="GKG763" s="329" t="s">
        <v>708</v>
      </c>
      <c r="GKH763" s="329" t="s">
        <v>708</v>
      </c>
      <c r="GKI763" s="329" t="s">
        <v>708</v>
      </c>
      <c r="GKJ763" s="329" t="s">
        <v>708</v>
      </c>
      <c r="GKK763" s="329" t="s">
        <v>708</v>
      </c>
      <c r="GKL763" s="329" t="s">
        <v>708</v>
      </c>
      <c r="GKM763" s="329" t="s">
        <v>708</v>
      </c>
      <c r="GKN763" s="329" t="s">
        <v>708</v>
      </c>
      <c r="GKO763" s="329" t="s">
        <v>708</v>
      </c>
      <c r="GKP763" s="329" t="s">
        <v>708</v>
      </c>
      <c r="GKQ763" s="329" t="s">
        <v>708</v>
      </c>
      <c r="GKR763" s="329" t="s">
        <v>708</v>
      </c>
      <c r="GKS763" s="329" t="s">
        <v>708</v>
      </c>
      <c r="GKT763" s="329" t="s">
        <v>708</v>
      </c>
      <c r="GKU763" s="329" t="s">
        <v>708</v>
      </c>
      <c r="GKV763" s="329" t="s">
        <v>708</v>
      </c>
      <c r="GKW763" s="329" t="s">
        <v>708</v>
      </c>
      <c r="GKX763" s="329" t="s">
        <v>708</v>
      </c>
      <c r="GKY763" s="329" t="s">
        <v>708</v>
      </c>
      <c r="GKZ763" s="329" t="s">
        <v>708</v>
      </c>
      <c r="GLA763" s="329" t="s">
        <v>708</v>
      </c>
      <c r="GLB763" s="329" t="s">
        <v>708</v>
      </c>
      <c r="GLC763" s="329" t="s">
        <v>708</v>
      </c>
      <c r="GLD763" s="329" t="s">
        <v>708</v>
      </c>
      <c r="GLE763" s="329" t="s">
        <v>708</v>
      </c>
      <c r="GLF763" s="329" t="s">
        <v>708</v>
      </c>
      <c r="GLG763" s="329" t="s">
        <v>708</v>
      </c>
      <c r="GLH763" s="329" t="s">
        <v>708</v>
      </c>
      <c r="GLI763" s="329" t="s">
        <v>708</v>
      </c>
      <c r="GLJ763" s="329" t="s">
        <v>708</v>
      </c>
      <c r="GLK763" s="329" t="s">
        <v>708</v>
      </c>
      <c r="GLL763" s="329" t="s">
        <v>708</v>
      </c>
      <c r="GLM763" s="329" t="s">
        <v>708</v>
      </c>
      <c r="GLN763" s="329" t="s">
        <v>708</v>
      </c>
      <c r="GLO763" s="329" t="s">
        <v>708</v>
      </c>
      <c r="GLP763" s="329" t="s">
        <v>708</v>
      </c>
      <c r="GLQ763" s="329" t="s">
        <v>708</v>
      </c>
      <c r="GLR763" s="329" t="s">
        <v>708</v>
      </c>
      <c r="GLS763" s="329" t="s">
        <v>708</v>
      </c>
      <c r="GLT763" s="329" t="s">
        <v>708</v>
      </c>
      <c r="GLU763" s="329" t="s">
        <v>708</v>
      </c>
      <c r="GLV763" s="329" t="s">
        <v>708</v>
      </c>
      <c r="GLW763" s="329" t="s">
        <v>708</v>
      </c>
      <c r="GLX763" s="329" t="s">
        <v>708</v>
      </c>
      <c r="GLY763" s="329" t="s">
        <v>708</v>
      </c>
      <c r="GLZ763" s="329" t="s">
        <v>708</v>
      </c>
      <c r="GMA763" s="329" t="s">
        <v>708</v>
      </c>
      <c r="GMB763" s="329" t="s">
        <v>708</v>
      </c>
      <c r="GMC763" s="329" t="s">
        <v>708</v>
      </c>
      <c r="GMD763" s="329" t="s">
        <v>708</v>
      </c>
      <c r="GME763" s="329" t="s">
        <v>708</v>
      </c>
      <c r="GMF763" s="329" t="s">
        <v>708</v>
      </c>
      <c r="GMG763" s="329" t="s">
        <v>708</v>
      </c>
      <c r="GMH763" s="329" t="s">
        <v>708</v>
      </c>
      <c r="GMI763" s="329" t="s">
        <v>708</v>
      </c>
      <c r="GMJ763" s="329" t="s">
        <v>708</v>
      </c>
      <c r="GMK763" s="329" t="s">
        <v>708</v>
      </c>
      <c r="GML763" s="329" t="s">
        <v>708</v>
      </c>
      <c r="GMM763" s="329" t="s">
        <v>708</v>
      </c>
      <c r="GMN763" s="329" t="s">
        <v>708</v>
      </c>
      <c r="GMO763" s="329" t="s">
        <v>708</v>
      </c>
      <c r="GMP763" s="329" t="s">
        <v>708</v>
      </c>
      <c r="GMQ763" s="329" t="s">
        <v>708</v>
      </c>
      <c r="GMR763" s="329" t="s">
        <v>708</v>
      </c>
      <c r="GMS763" s="329" t="s">
        <v>708</v>
      </c>
      <c r="GMT763" s="329" t="s">
        <v>708</v>
      </c>
      <c r="GMU763" s="329" t="s">
        <v>708</v>
      </c>
      <c r="GMV763" s="329" t="s">
        <v>708</v>
      </c>
      <c r="GMW763" s="329" t="s">
        <v>708</v>
      </c>
      <c r="GMX763" s="329" t="s">
        <v>708</v>
      </c>
      <c r="GMY763" s="329" t="s">
        <v>708</v>
      </c>
      <c r="GMZ763" s="329" t="s">
        <v>708</v>
      </c>
      <c r="GNA763" s="329" t="s">
        <v>708</v>
      </c>
      <c r="GNB763" s="329" t="s">
        <v>708</v>
      </c>
      <c r="GNC763" s="329" t="s">
        <v>708</v>
      </c>
      <c r="GND763" s="329" t="s">
        <v>708</v>
      </c>
      <c r="GNE763" s="329" t="s">
        <v>708</v>
      </c>
      <c r="GNF763" s="329" t="s">
        <v>708</v>
      </c>
      <c r="GNG763" s="329" t="s">
        <v>708</v>
      </c>
      <c r="GNH763" s="329" t="s">
        <v>708</v>
      </c>
      <c r="GNI763" s="329" t="s">
        <v>708</v>
      </c>
      <c r="GNJ763" s="329" t="s">
        <v>708</v>
      </c>
      <c r="GNK763" s="329" t="s">
        <v>708</v>
      </c>
      <c r="GNL763" s="329" t="s">
        <v>708</v>
      </c>
      <c r="GNM763" s="329" t="s">
        <v>708</v>
      </c>
      <c r="GNN763" s="329" t="s">
        <v>708</v>
      </c>
      <c r="GNO763" s="329" t="s">
        <v>708</v>
      </c>
      <c r="GNP763" s="329" t="s">
        <v>708</v>
      </c>
      <c r="GNQ763" s="329" t="s">
        <v>708</v>
      </c>
      <c r="GNR763" s="329" t="s">
        <v>708</v>
      </c>
      <c r="GNS763" s="329" t="s">
        <v>708</v>
      </c>
      <c r="GNT763" s="329" t="s">
        <v>708</v>
      </c>
      <c r="GNU763" s="329" t="s">
        <v>708</v>
      </c>
      <c r="GNV763" s="329" t="s">
        <v>708</v>
      </c>
      <c r="GNW763" s="329" t="s">
        <v>708</v>
      </c>
      <c r="GNX763" s="329" t="s">
        <v>708</v>
      </c>
      <c r="GNY763" s="329" t="s">
        <v>708</v>
      </c>
      <c r="GNZ763" s="329" t="s">
        <v>708</v>
      </c>
      <c r="GOA763" s="329" t="s">
        <v>708</v>
      </c>
      <c r="GOB763" s="329" t="s">
        <v>708</v>
      </c>
      <c r="GOC763" s="329" t="s">
        <v>708</v>
      </c>
      <c r="GOD763" s="329" t="s">
        <v>708</v>
      </c>
      <c r="GOE763" s="329" t="s">
        <v>708</v>
      </c>
      <c r="GOF763" s="329" t="s">
        <v>708</v>
      </c>
      <c r="GOG763" s="329" t="s">
        <v>708</v>
      </c>
      <c r="GOH763" s="329" t="s">
        <v>708</v>
      </c>
      <c r="GOI763" s="329" t="s">
        <v>708</v>
      </c>
      <c r="GOJ763" s="329" t="s">
        <v>708</v>
      </c>
      <c r="GOK763" s="329" t="s">
        <v>708</v>
      </c>
      <c r="GOL763" s="329" t="s">
        <v>708</v>
      </c>
      <c r="GOM763" s="329" t="s">
        <v>708</v>
      </c>
      <c r="GON763" s="329" t="s">
        <v>708</v>
      </c>
      <c r="GOO763" s="329" t="s">
        <v>708</v>
      </c>
      <c r="GOP763" s="329" t="s">
        <v>708</v>
      </c>
      <c r="GOQ763" s="329" t="s">
        <v>708</v>
      </c>
      <c r="GOR763" s="329" t="s">
        <v>708</v>
      </c>
      <c r="GOS763" s="329" t="s">
        <v>708</v>
      </c>
      <c r="GOT763" s="329" t="s">
        <v>708</v>
      </c>
      <c r="GOU763" s="329" t="s">
        <v>708</v>
      </c>
      <c r="GOV763" s="329" t="s">
        <v>708</v>
      </c>
      <c r="GOW763" s="329" t="s">
        <v>708</v>
      </c>
      <c r="GOX763" s="329" t="s">
        <v>708</v>
      </c>
      <c r="GOY763" s="329" t="s">
        <v>708</v>
      </c>
      <c r="GOZ763" s="329" t="s">
        <v>708</v>
      </c>
      <c r="GPA763" s="329" t="s">
        <v>708</v>
      </c>
      <c r="GPB763" s="329" t="s">
        <v>708</v>
      </c>
      <c r="GPC763" s="329" t="s">
        <v>708</v>
      </c>
      <c r="GPD763" s="329" t="s">
        <v>708</v>
      </c>
      <c r="GPE763" s="329" t="s">
        <v>708</v>
      </c>
      <c r="GPF763" s="329" t="s">
        <v>708</v>
      </c>
      <c r="GPG763" s="329" t="s">
        <v>708</v>
      </c>
      <c r="GPH763" s="329" t="s">
        <v>708</v>
      </c>
      <c r="GPI763" s="329" t="s">
        <v>708</v>
      </c>
      <c r="GPJ763" s="329" t="s">
        <v>708</v>
      </c>
      <c r="GPK763" s="329" t="s">
        <v>708</v>
      </c>
      <c r="GPL763" s="329" t="s">
        <v>708</v>
      </c>
      <c r="GPM763" s="329" t="s">
        <v>708</v>
      </c>
      <c r="GPN763" s="329" t="s">
        <v>708</v>
      </c>
      <c r="GPO763" s="329" t="s">
        <v>708</v>
      </c>
      <c r="GPP763" s="329" t="s">
        <v>708</v>
      </c>
      <c r="GPQ763" s="329" t="s">
        <v>708</v>
      </c>
      <c r="GPR763" s="329" t="s">
        <v>708</v>
      </c>
      <c r="GPS763" s="329" t="s">
        <v>708</v>
      </c>
      <c r="GPT763" s="329" t="s">
        <v>708</v>
      </c>
      <c r="GPU763" s="329" t="s">
        <v>708</v>
      </c>
      <c r="GPV763" s="329" t="s">
        <v>708</v>
      </c>
      <c r="GPW763" s="329" t="s">
        <v>708</v>
      </c>
      <c r="GPX763" s="329" t="s">
        <v>708</v>
      </c>
      <c r="GPY763" s="329" t="s">
        <v>708</v>
      </c>
      <c r="GPZ763" s="329" t="s">
        <v>708</v>
      </c>
      <c r="GQA763" s="329" t="s">
        <v>708</v>
      </c>
      <c r="GQB763" s="329" t="s">
        <v>708</v>
      </c>
      <c r="GQC763" s="329" t="s">
        <v>708</v>
      </c>
      <c r="GQD763" s="329" t="s">
        <v>708</v>
      </c>
      <c r="GQE763" s="329" t="s">
        <v>708</v>
      </c>
      <c r="GQF763" s="329" t="s">
        <v>708</v>
      </c>
      <c r="GQG763" s="329" t="s">
        <v>708</v>
      </c>
      <c r="GQH763" s="329" t="s">
        <v>708</v>
      </c>
      <c r="GQI763" s="329" t="s">
        <v>708</v>
      </c>
      <c r="GQJ763" s="329" t="s">
        <v>708</v>
      </c>
      <c r="GQK763" s="329" t="s">
        <v>708</v>
      </c>
      <c r="GQL763" s="329" t="s">
        <v>708</v>
      </c>
      <c r="GQM763" s="329" t="s">
        <v>708</v>
      </c>
      <c r="GQN763" s="329" t="s">
        <v>708</v>
      </c>
      <c r="GQO763" s="329" t="s">
        <v>708</v>
      </c>
      <c r="GQP763" s="329" t="s">
        <v>708</v>
      </c>
      <c r="GQQ763" s="329" t="s">
        <v>708</v>
      </c>
      <c r="GQR763" s="329" t="s">
        <v>708</v>
      </c>
      <c r="GQS763" s="329" t="s">
        <v>708</v>
      </c>
      <c r="GQT763" s="329" t="s">
        <v>708</v>
      </c>
      <c r="GQU763" s="329" t="s">
        <v>708</v>
      </c>
      <c r="GQV763" s="329" t="s">
        <v>708</v>
      </c>
      <c r="GQW763" s="329" t="s">
        <v>708</v>
      </c>
      <c r="GQX763" s="329" t="s">
        <v>708</v>
      </c>
      <c r="GQY763" s="329" t="s">
        <v>708</v>
      </c>
      <c r="GQZ763" s="329" t="s">
        <v>708</v>
      </c>
      <c r="GRA763" s="329" t="s">
        <v>708</v>
      </c>
      <c r="GRB763" s="329" t="s">
        <v>708</v>
      </c>
      <c r="GRC763" s="329" t="s">
        <v>708</v>
      </c>
      <c r="GRD763" s="329" t="s">
        <v>708</v>
      </c>
      <c r="GRE763" s="329" t="s">
        <v>708</v>
      </c>
      <c r="GRF763" s="329" t="s">
        <v>708</v>
      </c>
      <c r="GRG763" s="329" t="s">
        <v>708</v>
      </c>
      <c r="GRH763" s="329" t="s">
        <v>708</v>
      </c>
      <c r="GRI763" s="329" t="s">
        <v>708</v>
      </c>
      <c r="GRJ763" s="329" t="s">
        <v>708</v>
      </c>
      <c r="GRK763" s="329" t="s">
        <v>708</v>
      </c>
      <c r="GRL763" s="329" t="s">
        <v>708</v>
      </c>
      <c r="GRM763" s="329" t="s">
        <v>708</v>
      </c>
      <c r="GRN763" s="329" t="s">
        <v>708</v>
      </c>
      <c r="GRO763" s="329" t="s">
        <v>708</v>
      </c>
      <c r="GRP763" s="329" t="s">
        <v>708</v>
      </c>
      <c r="GRQ763" s="329" t="s">
        <v>708</v>
      </c>
      <c r="GRR763" s="329" t="s">
        <v>708</v>
      </c>
      <c r="GRS763" s="329" t="s">
        <v>708</v>
      </c>
      <c r="GRT763" s="329" t="s">
        <v>708</v>
      </c>
      <c r="GRU763" s="329" t="s">
        <v>708</v>
      </c>
      <c r="GRV763" s="329" t="s">
        <v>708</v>
      </c>
      <c r="GRW763" s="329" t="s">
        <v>708</v>
      </c>
      <c r="GRX763" s="329" t="s">
        <v>708</v>
      </c>
      <c r="GRY763" s="329" t="s">
        <v>708</v>
      </c>
      <c r="GRZ763" s="329" t="s">
        <v>708</v>
      </c>
      <c r="GSA763" s="329" t="s">
        <v>708</v>
      </c>
      <c r="GSB763" s="329" t="s">
        <v>708</v>
      </c>
      <c r="GSC763" s="329" t="s">
        <v>708</v>
      </c>
      <c r="GSD763" s="329" t="s">
        <v>708</v>
      </c>
      <c r="GSE763" s="329" t="s">
        <v>708</v>
      </c>
      <c r="GSF763" s="329" t="s">
        <v>708</v>
      </c>
      <c r="GSG763" s="329" t="s">
        <v>708</v>
      </c>
      <c r="GSH763" s="329" t="s">
        <v>708</v>
      </c>
      <c r="GSI763" s="329" t="s">
        <v>708</v>
      </c>
      <c r="GSJ763" s="329" t="s">
        <v>708</v>
      </c>
      <c r="GSK763" s="329" t="s">
        <v>708</v>
      </c>
      <c r="GSL763" s="329" t="s">
        <v>708</v>
      </c>
      <c r="GSM763" s="329" t="s">
        <v>708</v>
      </c>
      <c r="GSN763" s="329" t="s">
        <v>708</v>
      </c>
      <c r="GSO763" s="329" t="s">
        <v>708</v>
      </c>
      <c r="GSP763" s="329" t="s">
        <v>708</v>
      </c>
      <c r="GSQ763" s="329" t="s">
        <v>708</v>
      </c>
      <c r="GSR763" s="329" t="s">
        <v>708</v>
      </c>
      <c r="GSS763" s="329" t="s">
        <v>708</v>
      </c>
      <c r="GST763" s="329" t="s">
        <v>708</v>
      </c>
      <c r="GSU763" s="329" t="s">
        <v>708</v>
      </c>
      <c r="GSV763" s="329" t="s">
        <v>708</v>
      </c>
      <c r="GSW763" s="329" t="s">
        <v>708</v>
      </c>
      <c r="GSX763" s="329" t="s">
        <v>708</v>
      </c>
      <c r="GSY763" s="329" t="s">
        <v>708</v>
      </c>
      <c r="GSZ763" s="329" t="s">
        <v>708</v>
      </c>
      <c r="GTA763" s="329" t="s">
        <v>708</v>
      </c>
      <c r="GTB763" s="329" t="s">
        <v>708</v>
      </c>
      <c r="GTC763" s="329" t="s">
        <v>708</v>
      </c>
      <c r="GTD763" s="329" t="s">
        <v>708</v>
      </c>
      <c r="GTE763" s="329" t="s">
        <v>708</v>
      </c>
      <c r="GTF763" s="329" t="s">
        <v>708</v>
      </c>
      <c r="GTG763" s="329" t="s">
        <v>708</v>
      </c>
      <c r="GTH763" s="329" t="s">
        <v>708</v>
      </c>
      <c r="GTI763" s="329" t="s">
        <v>708</v>
      </c>
      <c r="GTJ763" s="329" t="s">
        <v>708</v>
      </c>
      <c r="GTK763" s="329" t="s">
        <v>708</v>
      </c>
      <c r="GTL763" s="329" t="s">
        <v>708</v>
      </c>
      <c r="GTM763" s="329" t="s">
        <v>708</v>
      </c>
      <c r="GTN763" s="329" t="s">
        <v>708</v>
      </c>
      <c r="GTO763" s="329" t="s">
        <v>708</v>
      </c>
      <c r="GTP763" s="329" t="s">
        <v>708</v>
      </c>
      <c r="GTQ763" s="329" t="s">
        <v>708</v>
      </c>
      <c r="GTR763" s="329" t="s">
        <v>708</v>
      </c>
      <c r="GTS763" s="329" t="s">
        <v>708</v>
      </c>
      <c r="GTT763" s="329" t="s">
        <v>708</v>
      </c>
      <c r="GTU763" s="329" t="s">
        <v>708</v>
      </c>
      <c r="GTV763" s="329" t="s">
        <v>708</v>
      </c>
      <c r="GTW763" s="329" t="s">
        <v>708</v>
      </c>
      <c r="GTX763" s="329" t="s">
        <v>708</v>
      </c>
      <c r="GTY763" s="329" t="s">
        <v>708</v>
      </c>
      <c r="GTZ763" s="329" t="s">
        <v>708</v>
      </c>
      <c r="GUA763" s="329" t="s">
        <v>708</v>
      </c>
      <c r="GUB763" s="329" t="s">
        <v>708</v>
      </c>
      <c r="GUC763" s="329" t="s">
        <v>708</v>
      </c>
      <c r="GUD763" s="329" t="s">
        <v>708</v>
      </c>
      <c r="GUE763" s="329" t="s">
        <v>708</v>
      </c>
      <c r="GUF763" s="329" t="s">
        <v>708</v>
      </c>
      <c r="GUG763" s="329" t="s">
        <v>708</v>
      </c>
      <c r="GUH763" s="329" t="s">
        <v>708</v>
      </c>
      <c r="GUI763" s="329" t="s">
        <v>708</v>
      </c>
      <c r="GUJ763" s="329" t="s">
        <v>708</v>
      </c>
      <c r="GUK763" s="329" t="s">
        <v>708</v>
      </c>
      <c r="GUL763" s="329" t="s">
        <v>708</v>
      </c>
      <c r="GUM763" s="329" t="s">
        <v>708</v>
      </c>
      <c r="GUN763" s="329" t="s">
        <v>708</v>
      </c>
      <c r="GUO763" s="329" t="s">
        <v>708</v>
      </c>
      <c r="GUP763" s="329" t="s">
        <v>708</v>
      </c>
      <c r="GUQ763" s="329" t="s">
        <v>708</v>
      </c>
      <c r="GUR763" s="329" t="s">
        <v>708</v>
      </c>
      <c r="GUS763" s="329" t="s">
        <v>708</v>
      </c>
      <c r="GUT763" s="329" t="s">
        <v>708</v>
      </c>
      <c r="GUU763" s="329" t="s">
        <v>708</v>
      </c>
      <c r="GUV763" s="329" t="s">
        <v>708</v>
      </c>
      <c r="GUW763" s="329" t="s">
        <v>708</v>
      </c>
      <c r="GUX763" s="329" t="s">
        <v>708</v>
      </c>
      <c r="GUY763" s="329" t="s">
        <v>708</v>
      </c>
      <c r="GUZ763" s="329" t="s">
        <v>708</v>
      </c>
      <c r="GVA763" s="329" t="s">
        <v>708</v>
      </c>
      <c r="GVB763" s="329" t="s">
        <v>708</v>
      </c>
      <c r="GVC763" s="329" t="s">
        <v>708</v>
      </c>
      <c r="GVD763" s="329" t="s">
        <v>708</v>
      </c>
      <c r="GVE763" s="329" t="s">
        <v>708</v>
      </c>
      <c r="GVF763" s="329" t="s">
        <v>708</v>
      </c>
      <c r="GVG763" s="329" t="s">
        <v>708</v>
      </c>
      <c r="GVH763" s="329" t="s">
        <v>708</v>
      </c>
      <c r="GVI763" s="329" t="s">
        <v>708</v>
      </c>
      <c r="GVJ763" s="329" t="s">
        <v>708</v>
      </c>
      <c r="GVK763" s="329" t="s">
        <v>708</v>
      </c>
      <c r="GVL763" s="329" t="s">
        <v>708</v>
      </c>
      <c r="GVM763" s="329" t="s">
        <v>708</v>
      </c>
      <c r="GVN763" s="329" t="s">
        <v>708</v>
      </c>
      <c r="GVO763" s="329" t="s">
        <v>708</v>
      </c>
      <c r="GVP763" s="329" t="s">
        <v>708</v>
      </c>
      <c r="GVQ763" s="329" t="s">
        <v>708</v>
      </c>
      <c r="GVR763" s="329" t="s">
        <v>708</v>
      </c>
      <c r="GVS763" s="329" t="s">
        <v>708</v>
      </c>
      <c r="GVT763" s="329" t="s">
        <v>708</v>
      </c>
      <c r="GVU763" s="329" t="s">
        <v>708</v>
      </c>
      <c r="GVV763" s="329" t="s">
        <v>708</v>
      </c>
      <c r="GVW763" s="329" t="s">
        <v>708</v>
      </c>
      <c r="GVX763" s="329" t="s">
        <v>708</v>
      </c>
      <c r="GVY763" s="329" t="s">
        <v>708</v>
      </c>
      <c r="GVZ763" s="329" t="s">
        <v>708</v>
      </c>
      <c r="GWA763" s="329" t="s">
        <v>708</v>
      </c>
      <c r="GWB763" s="329" t="s">
        <v>708</v>
      </c>
      <c r="GWC763" s="329" t="s">
        <v>708</v>
      </c>
      <c r="GWD763" s="329" t="s">
        <v>708</v>
      </c>
      <c r="GWE763" s="329" t="s">
        <v>708</v>
      </c>
      <c r="GWF763" s="329" t="s">
        <v>708</v>
      </c>
      <c r="GWG763" s="329" t="s">
        <v>708</v>
      </c>
      <c r="GWH763" s="329" t="s">
        <v>708</v>
      </c>
      <c r="GWI763" s="329" t="s">
        <v>708</v>
      </c>
      <c r="GWJ763" s="329" t="s">
        <v>708</v>
      </c>
      <c r="GWK763" s="329" t="s">
        <v>708</v>
      </c>
      <c r="GWL763" s="329" t="s">
        <v>708</v>
      </c>
      <c r="GWM763" s="329" t="s">
        <v>708</v>
      </c>
      <c r="GWN763" s="329" t="s">
        <v>708</v>
      </c>
      <c r="GWO763" s="329" t="s">
        <v>708</v>
      </c>
      <c r="GWP763" s="329" t="s">
        <v>708</v>
      </c>
      <c r="GWQ763" s="329" t="s">
        <v>708</v>
      </c>
      <c r="GWR763" s="329" t="s">
        <v>708</v>
      </c>
      <c r="GWS763" s="329" t="s">
        <v>708</v>
      </c>
      <c r="GWT763" s="329" t="s">
        <v>708</v>
      </c>
      <c r="GWU763" s="329" t="s">
        <v>708</v>
      </c>
      <c r="GWV763" s="329" t="s">
        <v>708</v>
      </c>
      <c r="GWW763" s="329" t="s">
        <v>708</v>
      </c>
      <c r="GWX763" s="329" t="s">
        <v>708</v>
      </c>
      <c r="GWY763" s="329" t="s">
        <v>708</v>
      </c>
      <c r="GWZ763" s="329" t="s">
        <v>708</v>
      </c>
      <c r="GXA763" s="329" t="s">
        <v>708</v>
      </c>
      <c r="GXB763" s="329" t="s">
        <v>708</v>
      </c>
      <c r="GXC763" s="329" t="s">
        <v>708</v>
      </c>
      <c r="GXD763" s="329" t="s">
        <v>708</v>
      </c>
      <c r="GXE763" s="329" t="s">
        <v>708</v>
      </c>
      <c r="GXF763" s="329" t="s">
        <v>708</v>
      </c>
      <c r="GXG763" s="329" t="s">
        <v>708</v>
      </c>
      <c r="GXH763" s="329" t="s">
        <v>708</v>
      </c>
      <c r="GXI763" s="329" t="s">
        <v>708</v>
      </c>
      <c r="GXJ763" s="329" t="s">
        <v>708</v>
      </c>
      <c r="GXK763" s="329" t="s">
        <v>708</v>
      </c>
      <c r="GXL763" s="329" t="s">
        <v>708</v>
      </c>
      <c r="GXM763" s="329" t="s">
        <v>708</v>
      </c>
      <c r="GXN763" s="329" t="s">
        <v>708</v>
      </c>
      <c r="GXO763" s="329" t="s">
        <v>708</v>
      </c>
      <c r="GXP763" s="329" t="s">
        <v>708</v>
      </c>
      <c r="GXQ763" s="329" t="s">
        <v>708</v>
      </c>
      <c r="GXR763" s="329" t="s">
        <v>708</v>
      </c>
      <c r="GXS763" s="329" t="s">
        <v>708</v>
      </c>
      <c r="GXT763" s="329" t="s">
        <v>708</v>
      </c>
      <c r="GXU763" s="329" t="s">
        <v>708</v>
      </c>
      <c r="GXV763" s="329" t="s">
        <v>708</v>
      </c>
      <c r="GXW763" s="329" t="s">
        <v>708</v>
      </c>
      <c r="GXX763" s="329" t="s">
        <v>708</v>
      </c>
      <c r="GXY763" s="329" t="s">
        <v>708</v>
      </c>
      <c r="GXZ763" s="329" t="s">
        <v>708</v>
      </c>
      <c r="GYA763" s="329" t="s">
        <v>708</v>
      </c>
      <c r="GYB763" s="329" t="s">
        <v>708</v>
      </c>
      <c r="GYC763" s="329" t="s">
        <v>708</v>
      </c>
      <c r="GYD763" s="329" t="s">
        <v>708</v>
      </c>
      <c r="GYE763" s="329" t="s">
        <v>708</v>
      </c>
      <c r="GYF763" s="329" t="s">
        <v>708</v>
      </c>
      <c r="GYG763" s="329" t="s">
        <v>708</v>
      </c>
      <c r="GYH763" s="329" t="s">
        <v>708</v>
      </c>
      <c r="GYI763" s="329" t="s">
        <v>708</v>
      </c>
      <c r="GYJ763" s="329" t="s">
        <v>708</v>
      </c>
      <c r="GYK763" s="329" t="s">
        <v>708</v>
      </c>
      <c r="GYL763" s="329" t="s">
        <v>708</v>
      </c>
      <c r="GYM763" s="329" t="s">
        <v>708</v>
      </c>
      <c r="GYN763" s="329" t="s">
        <v>708</v>
      </c>
      <c r="GYO763" s="329" t="s">
        <v>708</v>
      </c>
      <c r="GYP763" s="329" t="s">
        <v>708</v>
      </c>
      <c r="GYQ763" s="329" t="s">
        <v>708</v>
      </c>
      <c r="GYR763" s="329" t="s">
        <v>708</v>
      </c>
      <c r="GYS763" s="329" t="s">
        <v>708</v>
      </c>
      <c r="GYT763" s="329" t="s">
        <v>708</v>
      </c>
      <c r="GYU763" s="329" t="s">
        <v>708</v>
      </c>
      <c r="GYV763" s="329" t="s">
        <v>708</v>
      </c>
      <c r="GYW763" s="329" t="s">
        <v>708</v>
      </c>
      <c r="GYX763" s="329" t="s">
        <v>708</v>
      </c>
      <c r="GYY763" s="329" t="s">
        <v>708</v>
      </c>
      <c r="GYZ763" s="329" t="s">
        <v>708</v>
      </c>
      <c r="GZA763" s="329" t="s">
        <v>708</v>
      </c>
      <c r="GZB763" s="329" t="s">
        <v>708</v>
      </c>
      <c r="GZC763" s="329" t="s">
        <v>708</v>
      </c>
      <c r="GZD763" s="329" t="s">
        <v>708</v>
      </c>
      <c r="GZE763" s="329" t="s">
        <v>708</v>
      </c>
      <c r="GZF763" s="329" t="s">
        <v>708</v>
      </c>
      <c r="GZG763" s="329" t="s">
        <v>708</v>
      </c>
      <c r="GZH763" s="329" t="s">
        <v>708</v>
      </c>
      <c r="GZI763" s="329" t="s">
        <v>708</v>
      </c>
      <c r="GZJ763" s="329" t="s">
        <v>708</v>
      </c>
      <c r="GZK763" s="329" t="s">
        <v>708</v>
      </c>
      <c r="GZL763" s="329" t="s">
        <v>708</v>
      </c>
      <c r="GZM763" s="329" t="s">
        <v>708</v>
      </c>
      <c r="GZN763" s="329" t="s">
        <v>708</v>
      </c>
      <c r="GZO763" s="329" t="s">
        <v>708</v>
      </c>
      <c r="GZP763" s="329" t="s">
        <v>708</v>
      </c>
      <c r="GZQ763" s="329" t="s">
        <v>708</v>
      </c>
      <c r="GZR763" s="329" t="s">
        <v>708</v>
      </c>
      <c r="GZS763" s="329" t="s">
        <v>708</v>
      </c>
      <c r="GZT763" s="329" t="s">
        <v>708</v>
      </c>
      <c r="GZU763" s="329" t="s">
        <v>708</v>
      </c>
      <c r="GZV763" s="329" t="s">
        <v>708</v>
      </c>
      <c r="GZW763" s="329" t="s">
        <v>708</v>
      </c>
      <c r="GZX763" s="329" t="s">
        <v>708</v>
      </c>
      <c r="GZY763" s="329" t="s">
        <v>708</v>
      </c>
      <c r="GZZ763" s="329" t="s">
        <v>708</v>
      </c>
      <c r="HAA763" s="329" t="s">
        <v>708</v>
      </c>
      <c r="HAB763" s="329" t="s">
        <v>708</v>
      </c>
      <c r="HAC763" s="329" t="s">
        <v>708</v>
      </c>
      <c r="HAD763" s="329" t="s">
        <v>708</v>
      </c>
      <c r="HAE763" s="329" t="s">
        <v>708</v>
      </c>
      <c r="HAF763" s="329" t="s">
        <v>708</v>
      </c>
      <c r="HAG763" s="329" t="s">
        <v>708</v>
      </c>
      <c r="HAH763" s="329" t="s">
        <v>708</v>
      </c>
      <c r="HAI763" s="329" t="s">
        <v>708</v>
      </c>
      <c r="HAJ763" s="329" t="s">
        <v>708</v>
      </c>
      <c r="HAK763" s="329" t="s">
        <v>708</v>
      </c>
      <c r="HAL763" s="329" t="s">
        <v>708</v>
      </c>
      <c r="HAM763" s="329" t="s">
        <v>708</v>
      </c>
      <c r="HAN763" s="329" t="s">
        <v>708</v>
      </c>
      <c r="HAO763" s="329" t="s">
        <v>708</v>
      </c>
      <c r="HAP763" s="329" t="s">
        <v>708</v>
      </c>
      <c r="HAQ763" s="329" t="s">
        <v>708</v>
      </c>
      <c r="HAR763" s="329" t="s">
        <v>708</v>
      </c>
      <c r="HAS763" s="329" t="s">
        <v>708</v>
      </c>
      <c r="HAT763" s="329" t="s">
        <v>708</v>
      </c>
      <c r="HAU763" s="329" t="s">
        <v>708</v>
      </c>
      <c r="HAV763" s="329" t="s">
        <v>708</v>
      </c>
      <c r="HAW763" s="329" t="s">
        <v>708</v>
      </c>
      <c r="HAX763" s="329" t="s">
        <v>708</v>
      </c>
      <c r="HAY763" s="329" t="s">
        <v>708</v>
      </c>
      <c r="HAZ763" s="329" t="s">
        <v>708</v>
      </c>
      <c r="HBA763" s="329" t="s">
        <v>708</v>
      </c>
      <c r="HBB763" s="329" t="s">
        <v>708</v>
      </c>
      <c r="HBC763" s="329" t="s">
        <v>708</v>
      </c>
      <c r="HBD763" s="329" t="s">
        <v>708</v>
      </c>
      <c r="HBE763" s="329" t="s">
        <v>708</v>
      </c>
      <c r="HBF763" s="329" t="s">
        <v>708</v>
      </c>
      <c r="HBG763" s="329" t="s">
        <v>708</v>
      </c>
      <c r="HBH763" s="329" t="s">
        <v>708</v>
      </c>
      <c r="HBI763" s="329" t="s">
        <v>708</v>
      </c>
      <c r="HBJ763" s="329" t="s">
        <v>708</v>
      </c>
      <c r="HBK763" s="329" t="s">
        <v>708</v>
      </c>
      <c r="HBL763" s="329" t="s">
        <v>708</v>
      </c>
      <c r="HBM763" s="329" t="s">
        <v>708</v>
      </c>
      <c r="HBN763" s="329" t="s">
        <v>708</v>
      </c>
      <c r="HBO763" s="329" t="s">
        <v>708</v>
      </c>
      <c r="HBP763" s="329" t="s">
        <v>708</v>
      </c>
      <c r="HBQ763" s="329" t="s">
        <v>708</v>
      </c>
      <c r="HBR763" s="329" t="s">
        <v>708</v>
      </c>
      <c r="HBS763" s="329" t="s">
        <v>708</v>
      </c>
      <c r="HBT763" s="329" t="s">
        <v>708</v>
      </c>
      <c r="HBU763" s="329" t="s">
        <v>708</v>
      </c>
      <c r="HBV763" s="329" t="s">
        <v>708</v>
      </c>
      <c r="HBW763" s="329" t="s">
        <v>708</v>
      </c>
      <c r="HBX763" s="329" t="s">
        <v>708</v>
      </c>
      <c r="HBY763" s="329" t="s">
        <v>708</v>
      </c>
      <c r="HBZ763" s="329" t="s">
        <v>708</v>
      </c>
      <c r="HCA763" s="329" t="s">
        <v>708</v>
      </c>
      <c r="HCB763" s="329" t="s">
        <v>708</v>
      </c>
      <c r="HCC763" s="329" t="s">
        <v>708</v>
      </c>
      <c r="HCD763" s="329" t="s">
        <v>708</v>
      </c>
      <c r="HCE763" s="329" t="s">
        <v>708</v>
      </c>
      <c r="HCF763" s="329" t="s">
        <v>708</v>
      </c>
      <c r="HCG763" s="329" t="s">
        <v>708</v>
      </c>
      <c r="HCH763" s="329" t="s">
        <v>708</v>
      </c>
      <c r="HCI763" s="329" t="s">
        <v>708</v>
      </c>
      <c r="HCJ763" s="329" t="s">
        <v>708</v>
      </c>
      <c r="HCK763" s="329" t="s">
        <v>708</v>
      </c>
      <c r="HCL763" s="329" t="s">
        <v>708</v>
      </c>
      <c r="HCM763" s="329" t="s">
        <v>708</v>
      </c>
      <c r="HCN763" s="329" t="s">
        <v>708</v>
      </c>
      <c r="HCO763" s="329" t="s">
        <v>708</v>
      </c>
      <c r="HCP763" s="329" t="s">
        <v>708</v>
      </c>
      <c r="HCQ763" s="329" t="s">
        <v>708</v>
      </c>
      <c r="HCR763" s="329" t="s">
        <v>708</v>
      </c>
      <c r="HCS763" s="329" t="s">
        <v>708</v>
      </c>
      <c r="HCT763" s="329" t="s">
        <v>708</v>
      </c>
      <c r="HCU763" s="329" t="s">
        <v>708</v>
      </c>
      <c r="HCV763" s="329" t="s">
        <v>708</v>
      </c>
      <c r="HCW763" s="329" t="s">
        <v>708</v>
      </c>
      <c r="HCX763" s="329" t="s">
        <v>708</v>
      </c>
      <c r="HCY763" s="329" t="s">
        <v>708</v>
      </c>
      <c r="HCZ763" s="329" t="s">
        <v>708</v>
      </c>
      <c r="HDA763" s="329" t="s">
        <v>708</v>
      </c>
      <c r="HDB763" s="329" t="s">
        <v>708</v>
      </c>
      <c r="HDC763" s="329" t="s">
        <v>708</v>
      </c>
      <c r="HDD763" s="329" t="s">
        <v>708</v>
      </c>
      <c r="HDE763" s="329" t="s">
        <v>708</v>
      </c>
      <c r="HDF763" s="329" t="s">
        <v>708</v>
      </c>
      <c r="HDG763" s="329" t="s">
        <v>708</v>
      </c>
      <c r="HDH763" s="329" t="s">
        <v>708</v>
      </c>
      <c r="HDI763" s="329" t="s">
        <v>708</v>
      </c>
      <c r="HDJ763" s="329" t="s">
        <v>708</v>
      </c>
      <c r="HDK763" s="329" t="s">
        <v>708</v>
      </c>
      <c r="HDL763" s="329" t="s">
        <v>708</v>
      </c>
      <c r="HDM763" s="329" t="s">
        <v>708</v>
      </c>
      <c r="HDN763" s="329" t="s">
        <v>708</v>
      </c>
      <c r="HDO763" s="329" t="s">
        <v>708</v>
      </c>
      <c r="HDP763" s="329" t="s">
        <v>708</v>
      </c>
      <c r="HDQ763" s="329" t="s">
        <v>708</v>
      </c>
      <c r="HDR763" s="329" t="s">
        <v>708</v>
      </c>
      <c r="HDS763" s="329" t="s">
        <v>708</v>
      </c>
      <c r="HDT763" s="329" t="s">
        <v>708</v>
      </c>
      <c r="HDU763" s="329" t="s">
        <v>708</v>
      </c>
      <c r="HDV763" s="329" t="s">
        <v>708</v>
      </c>
      <c r="HDW763" s="329" t="s">
        <v>708</v>
      </c>
      <c r="HDX763" s="329" t="s">
        <v>708</v>
      </c>
      <c r="HDY763" s="329" t="s">
        <v>708</v>
      </c>
      <c r="HDZ763" s="329" t="s">
        <v>708</v>
      </c>
      <c r="HEA763" s="329" t="s">
        <v>708</v>
      </c>
      <c r="HEB763" s="329" t="s">
        <v>708</v>
      </c>
      <c r="HEC763" s="329" t="s">
        <v>708</v>
      </c>
      <c r="HED763" s="329" t="s">
        <v>708</v>
      </c>
      <c r="HEE763" s="329" t="s">
        <v>708</v>
      </c>
      <c r="HEF763" s="329" t="s">
        <v>708</v>
      </c>
      <c r="HEG763" s="329" t="s">
        <v>708</v>
      </c>
      <c r="HEH763" s="329" t="s">
        <v>708</v>
      </c>
      <c r="HEI763" s="329" t="s">
        <v>708</v>
      </c>
      <c r="HEJ763" s="329" t="s">
        <v>708</v>
      </c>
      <c r="HEK763" s="329" t="s">
        <v>708</v>
      </c>
      <c r="HEL763" s="329" t="s">
        <v>708</v>
      </c>
      <c r="HEM763" s="329" t="s">
        <v>708</v>
      </c>
      <c r="HEN763" s="329" t="s">
        <v>708</v>
      </c>
      <c r="HEO763" s="329" t="s">
        <v>708</v>
      </c>
      <c r="HEP763" s="329" t="s">
        <v>708</v>
      </c>
      <c r="HEQ763" s="329" t="s">
        <v>708</v>
      </c>
      <c r="HER763" s="329" t="s">
        <v>708</v>
      </c>
      <c r="HES763" s="329" t="s">
        <v>708</v>
      </c>
      <c r="HET763" s="329" t="s">
        <v>708</v>
      </c>
      <c r="HEU763" s="329" t="s">
        <v>708</v>
      </c>
      <c r="HEV763" s="329" t="s">
        <v>708</v>
      </c>
      <c r="HEW763" s="329" t="s">
        <v>708</v>
      </c>
      <c r="HEX763" s="329" t="s">
        <v>708</v>
      </c>
      <c r="HEY763" s="329" t="s">
        <v>708</v>
      </c>
      <c r="HEZ763" s="329" t="s">
        <v>708</v>
      </c>
      <c r="HFA763" s="329" t="s">
        <v>708</v>
      </c>
      <c r="HFB763" s="329" t="s">
        <v>708</v>
      </c>
      <c r="HFC763" s="329" t="s">
        <v>708</v>
      </c>
      <c r="HFD763" s="329" t="s">
        <v>708</v>
      </c>
      <c r="HFE763" s="329" t="s">
        <v>708</v>
      </c>
      <c r="HFF763" s="329" t="s">
        <v>708</v>
      </c>
      <c r="HFG763" s="329" t="s">
        <v>708</v>
      </c>
      <c r="HFH763" s="329" t="s">
        <v>708</v>
      </c>
      <c r="HFI763" s="329" t="s">
        <v>708</v>
      </c>
      <c r="HFJ763" s="329" t="s">
        <v>708</v>
      </c>
      <c r="HFK763" s="329" t="s">
        <v>708</v>
      </c>
      <c r="HFL763" s="329" t="s">
        <v>708</v>
      </c>
      <c r="HFM763" s="329" t="s">
        <v>708</v>
      </c>
      <c r="HFN763" s="329" t="s">
        <v>708</v>
      </c>
      <c r="HFO763" s="329" t="s">
        <v>708</v>
      </c>
      <c r="HFP763" s="329" t="s">
        <v>708</v>
      </c>
      <c r="HFQ763" s="329" t="s">
        <v>708</v>
      </c>
      <c r="HFR763" s="329" t="s">
        <v>708</v>
      </c>
      <c r="HFS763" s="329" t="s">
        <v>708</v>
      </c>
      <c r="HFT763" s="329" t="s">
        <v>708</v>
      </c>
      <c r="HFU763" s="329" t="s">
        <v>708</v>
      </c>
      <c r="HFV763" s="329" t="s">
        <v>708</v>
      </c>
      <c r="HFW763" s="329" t="s">
        <v>708</v>
      </c>
      <c r="HFX763" s="329" t="s">
        <v>708</v>
      </c>
      <c r="HFY763" s="329" t="s">
        <v>708</v>
      </c>
      <c r="HFZ763" s="329" t="s">
        <v>708</v>
      </c>
      <c r="HGA763" s="329" t="s">
        <v>708</v>
      </c>
      <c r="HGB763" s="329" t="s">
        <v>708</v>
      </c>
      <c r="HGC763" s="329" t="s">
        <v>708</v>
      </c>
      <c r="HGD763" s="329" t="s">
        <v>708</v>
      </c>
      <c r="HGE763" s="329" t="s">
        <v>708</v>
      </c>
      <c r="HGF763" s="329" t="s">
        <v>708</v>
      </c>
      <c r="HGG763" s="329" t="s">
        <v>708</v>
      </c>
      <c r="HGH763" s="329" t="s">
        <v>708</v>
      </c>
      <c r="HGI763" s="329" t="s">
        <v>708</v>
      </c>
      <c r="HGJ763" s="329" t="s">
        <v>708</v>
      </c>
      <c r="HGK763" s="329" t="s">
        <v>708</v>
      </c>
      <c r="HGL763" s="329" t="s">
        <v>708</v>
      </c>
      <c r="HGM763" s="329" t="s">
        <v>708</v>
      </c>
      <c r="HGN763" s="329" t="s">
        <v>708</v>
      </c>
      <c r="HGO763" s="329" t="s">
        <v>708</v>
      </c>
      <c r="HGP763" s="329" t="s">
        <v>708</v>
      </c>
      <c r="HGQ763" s="329" t="s">
        <v>708</v>
      </c>
      <c r="HGR763" s="329" t="s">
        <v>708</v>
      </c>
      <c r="HGS763" s="329" t="s">
        <v>708</v>
      </c>
      <c r="HGT763" s="329" t="s">
        <v>708</v>
      </c>
      <c r="HGU763" s="329" t="s">
        <v>708</v>
      </c>
      <c r="HGV763" s="329" t="s">
        <v>708</v>
      </c>
      <c r="HGW763" s="329" t="s">
        <v>708</v>
      </c>
      <c r="HGX763" s="329" t="s">
        <v>708</v>
      </c>
      <c r="HGY763" s="329" t="s">
        <v>708</v>
      </c>
      <c r="HGZ763" s="329" t="s">
        <v>708</v>
      </c>
      <c r="HHA763" s="329" t="s">
        <v>708</v>
      </c>
      <c r="HHB763" s="329" t="s">
        <v>708</v>
      </c>
      <c r="HHC763" s="329" t="s">
        <v>708</v>
      </c>
      <c r="HHD763" s="329" t="s">
        <v>708</v>
      </c>
      <c r="HHE763" s="329" t="s">
        <v>708</v>
      </c>
      <c r="HHF763" s="329" t="s">
        <v>708</v>
      </c>
      <c r="HHG763" s="329" t="s">
        <v>708</v>
      </c>
      <c r="HHH763" s="329" t="s">
        <v>708</v>
      </c>
      <c r="HHI763" s="329" t="s">
        <v>708</v>
      </c>
      <c r="HHJ763" s="329" t="s">
        <v>708</v>
      </c>
      <c r="HHK763" s="329" t="s">
        <v>708</v>
      </c>
      <c r="HHL763" s="329" t="s">
        <v>708</v>
      </c>
      <c r="HHM763" s="329" t="s">
        <v>708</v>
      </c>
      <c r="HHN763" s="329" t="s">
        <v>708</v>
      </c>
      <c r="HHO763" s="329" t="s">
        <v>708</v>
      </c>
      <c r="HHP763" s="329" t="s">
        <v>708</v>
      </c>
      <c r="HHQ763" s="329" t="s">
        <v>708</v>
      </c>
      <c r="HHR763" s="329" t="s">
        <v>708</v>
      </c>
      <c r="HHS763" s="329" t="s">
        <v>708</v>
      </c>
      <c r="HHT763" s="329" t="s">
        <v>708</v>
      </c>
      <c r="HHU763" s="329" t="s">
        <v>708</v>
      </c>
      <c r="HHV763" s="329" t="s">
        <v>708</v>
      </c>
      <c r="HHW763" s="329" t="s">
        <v>708</v>
      </c>
      <c r="HHX763" s="329" t="s">
        <v>708</v>
      </c>
      <c r="HHY763" s="329" t="s">
        <v>708</v>
      </c>
      <c r="HHZ763" s="329" t="s">
        <v>708</v>
      </c>
      <c r="HIA763" s="329" t="s">
        <v>708</v>
      </c>
      <c r="HIB763" s="329" t="s">
        <v>708</v>
      </c>
      <c r="HIC763" s="329" t="s">
        <v>708</v>
      </c>
      <c r="HID763" s="329" t="s">
        <v>708</v>
      </c>
      <c r="HIE763" s="329" t="s">
        <v>708</v>
      </c>
      <c r="HIF763" s="329" t="s">
        <v>708</v>
      </c>
      <c r="HIG763" s="329" t="s">
        <v>708</v>
      </c>
      <c r="HIH763" s="329" t="s">
        <v>708</v>
      </c>
      <c r="HII763" s="329" t="s">
        <v>708</v>
      </c>
      <c r="HIJ763" s="329" t="s">
        <v>708</v>
      </c>
      <c r="HIK763" s="329" t="s">
        <v>708</v>
      </c>
      <c r="HIL763" s="329" t="s">
        <v>708</v>
      </c>
      <c r="HIM763" s="329" t="s">
        <v>708</v>
      </c>
      <c r="HIN763" s="329" t="s">
        <v>708</v>
      </c>
      <c r="HIO763" s="329" t="s">
        <v>708</v>
      </c>
      <c r="HIP763" s="329" t="s">
        <v>708</v>
      </c>
      <c r="HIQ763" s="329" t="s">
        <v>708</v>
      </c>
      <c r="HIR763" s="329" t="s">
        <v>708</v>
      </c>
      <c r="HIS763" s="329" t="s">
        <v>708</v>
      </c>
      <c r="HIT763" s="329" t="s">
        <v>708</v>
      </c>
      <c r="HIU763" s="329" t="s">
        <v>708</v>
      </c>
      <c r="HIV763" s="329" t="s">
        <v>708</v>
      </c>
      <c r="HIW763" s="329" t="s">
        <v>708</v>
      </c>
      <c r="HIX763" s="329" t="s">
        <v>708</v>
      </c>
      <c r="HIY763" s="329" t="s">
        <v>708</v>
      </c>
      <c r="HIZ763" s="329" t="s">
        <v>708</v>
      </c>
      <c r="HJA763" s="329" t="s">
        <v>708</v>
      </c>
      <c r="HJB763" s="329" t="s">
        <v>708</v>
      </c>
      <c r="HJC763" s="329" t="s">
        <v>708</v>
      </c>
      <c r="HJD763" s="329" t="s">
        <v>708</v>
      </c>
      <c r="HJE763" s="329" t="s">
        <v>708</v>
      </c>
      <c r="HJF763" s="329" t="s">
        <v>708</v>
      </c>
      <c r="HJG763" s="329" t="s">
        <v>708</v>
      </c>
      <c r="HJH763" s="329" t="s">
        <v>708</v>
      </c>
      <c r="HJI763" s="329" t="s">
        <v>708</v>
      </c>
      <c r="HJJ763" s="329" t="s">
        <v>708</v>
      </c>
      <c r="HJK763" s="329" t="s">
        <v>708</v>
      </c>
      <c r="HJL763" s="329" t="s">
        <v>708</v>
      </c>
      <c r="HJM763" s="329" t="s">
        <v>708</v>
      </c>
      <c r="HJN763" s="329" t="s">
        <v>708</v>
      </c>
      <c r="HJO763" s="329" t="s">
        <v>708</v>
      </c>
      <c r="HJP763" s="329" t="s">
        <v>708</v>
      </c>
      <c r="HJQ763" s="329" t="s">
        <v>708</v>
      </c>
      <c r="HJR763" s="329" t="s">
        <v>708</v>
      </c>
      <c r="HJS763" s="329" t="s">
        <v>708</v>
      </c>
      <c r="HJT763" s="329" t="s">
        <v>708</v>
      </c>
      <c r="HJU763" s="329" t="s">
        <v>708</v>
      </c>
      <c r="HJV763" s="329" t="s">
        <v>708</v>
      </c>
      <c r="HJW763" s="329" t="s">
        <v>708</v>
      </c>
      <c r="HJX763" s="329" t="s">
        <v>708</v>
      </c>
      <c r="HJY763" s="329" t="s">
        <v>708</v>
      </c>
      <c r="HJZ763" s="329" t="s">
        <v>708</v>
      </c>
      <c r="HKA763" s="329" t="s">
        <v>708</v>
      </c>
      <c r="HKB763" s="329" t="s">
        <v>708</v>
      </c>
      <c r="HKC763" s="329" t="s">
        <v>708</v>
      </c>
      <c r="HKD763" s="329" t="s">
        <v>708</v>
      </c>
      <c r="HKE763" s="329" t="s">
        <v>708</v>
      </c>
      <c r="HKF763" s="329" t="s">
        <v>708</v>
      </c>
      <c r="HKG763" s="329" t="s">
        <v>708</v>
      </c>
      <c r="HKH763" s="329" t="s">
        <v>708</v>
      </c>
      <c r="HKI763" s="329" t="s">
        <v>708</v>
      </c>
      <c r="HKJ763" s="329" t="s">
        <v>708</v>
      </c>
      <c r="HKK763" s="329" t="s">
        <v>708</v>
      </c>
      <c r="HKL763" s="329" t="s">
        <v>708</v>
      </c>
      <c r="HKM763" s="329" t="s">
        <v>708</v>
      </c>
      <c r="HKN763" s="329" t="s">
        <v>708</v>
      </c>
      <c r="HKO763" s="329" t="s">
        <v>708</v>
      </c>
      <c r="HKP763" s="329" t="s">
        <v>708</v>
      </c>
      <c r="HKQ763" s="329" t="s">
        <v>708</v>
      </c>
      <c r="HKR763" s="329" t="s">
        <v>708</v>
      </c>
      <c r="HKS763" s="329" t="s">
        <v>708</v>
      </c>
      <c r="HKT763" s="329" t="s">
        <v>708</v>
      </c>
      <c r="HKU763" s="329" t="s">
        <v>708</v>
      </c>
      <c r="HKV763" s="329" t="s">
        <v>708</v>
      </c>
      <c r="HKW763" s="329" t="s">
        <v>708</v>
      </c>
      <c r="HKX763" s="329" t="s">
        <v>708</v>
      </c>
      <c r="HKY763" s="329" t="s">
        <v>708</v>
      </c>
      <c r="HKZ763" s="329" t="s">
        <v>708</v>
      </c>
      <c r="HLA763" s="329" t="s">
        <v>708</v>
      </c>
      <c r="HLB763" s="329" t="s">
        <v>708</v>
      </c>
      <c r="HLC763" s="329" t="s">
        <v>708</v>
      </c>
      <c r="HLD763" s="329" t="s">
        <v>708</v>
      </c>
      <c r="HLE763" s="329" t="s">
        <v>708</v>
      </c>
      <c r="HLF763" s="329" t="s">
        <v>708</v>
      </c>
      <c r="HLG763" s="329" t="s">
        <v>708</v>
      </c>
      <c r="HLH763" s="329" t="s">
        <v>708</v>
      </c>
      <c r="HLI763" s="329" t="s">
        <v>708</v>
      </c>
      <c r="HLJ763" s="329" t="s">
        <v>708</v>
      </c>
      <c r="HLK763" s="329" t="s">
        <v>708</v>
      </c>
      <c r="HLL763" s="329" t="s">
        <v>708</v>
      </c>
      <c r="HLM763" s="329" t="s">
        <v>708</v>
      </c>
      <c r="HLN763" s="329" t="s">
        <v>708</v>
      </c>
      <c r="HLO763" s="329" t="s">
        <v>708</v>
      </c>
      <c r="HLP763" s="329" t="s">
        <v>708</v>
      </c>
      <c r="HLQ763" s="329" t="s">
        <v>708</v>
      </c>
      <c r="HLR763" s="329" t="s">
        <v>708</v>
      </c>
      <c r="HLS763" s="329" t="s">
        <v>708</v>
      </c>
      <c r="HLT763" s="329" t="s">
        <v>708</v>
      </c>
      <c r="HLU763" s="329" t="s">
        <v>708</v>
      </c>
      <c r="HLV763" s="329" t="s">
        <v>708</v>
      </c>
      <c r="HLW763" s="329" t="s">
        <v>708</v>
      </c>
      <c r="HLX763" s="329" t="s">
        <v>708</v>
      </c>
      <c r="HLY763" s="329" t="s">
        <v>708</v>
      </c>
      <c r="HLZ763" s="329" t="s">
        <v>708</v>
      </c>
      <c r="HMA763" s="329" t="s">
        <v>708</v>
      </c>
      <c r="HMB763" s="329" t="s">
        <v>708</v>
      </c>
      <c r="HMC763" s="329" t="s">
        <v>708</v>
      </c>
      <c r="HMD763" s="329" t="s">
        <v>708</v>
      </c>
      <c r="HME763" s="329" t="s">
        <v>708</v>
      </c>
      <c r="HMF763" s="329" t="s">
        <v>708</v>
      </c>
      <c r="HMG763" s="329" t="s">
        <v>708</v>
      </c>
      <c r="HMH763" s="329" t="s">
        <v>708</v>
      </c>
      <c r="HMI763" s="329" t="s">
        <v>708</v>
      </c>
      <c r="HMJ763" s="329" t="s">
        <v>708</v>
      </c>
      <c r="HMK763" s="329" t="s">
        <v>708</v>
      </c>
      <c r="HML763" s="329" t="s">
        <v>708</v>
      </c>
      <c r="HMM763" s="329" t="s">
        <v>708</v>
      </c>
      <c r="HMN763" s="329" t="s">
        <v>708</v>
      </c>
      <c r="HMO763" s="329" t="s">
        <v>708</v>
      </c>
      <c r="HMP763" s="329" t="s">
        <v>708</v>
      </c>
      <c r="HMQ763" s="329" t="s">
        <v>708</v>
      </c>
      <c r="HMR763" s="329" t="s">
        <v>708</v>
      </c>
      <c r="HMS763" s="329" t="s">
        <v>708</v>
      </c>
      <c r="HMT763" s="329" t="s">
        <v>708</v>
      </c>
      <c r="HMU763" s="329" t="s">
        <v>708</v>
      </c>
      <c r="HMV763" s="329" t="s">
        <v>708</v>
      </c>
      <c r="HMW763" s="329" t="s">
        <v>708</v>
      </c>
      <c r="HMX763" s="329" t="s">
        <v>708</v>
      </c>
      <c r="HMY763" s="329" t="s">
        <v>708</v>
      </c>
      <c r="HMZ763" s="329" t="s">
        <v>708</v>
      </c>
      <c r="HNA763" s="329" t="s">
        <v>708</v>
      </c>
      <c r="HNB763" s="329" t="s">
        <v>708</v>
      </c>
      <c r="HNC763" s="329" t="s">
        <v>708</v>
      </c>
      <c r="HND763" s="329" t="s">
        <v>708</v>
      </c>
      <c r="HNE763" s="329" t="s">
        <v>708</v>
      </c>
      <c r="HNF763" s="329" t="s">
        <v>708</v>
      </c>
      <c r="HNG763" s="329" t="s">
        <v>708</v>
      </c>
      <c r="HNH763" s="329" t="s">
        <v>708</v>
      </c>
      <c r="HNI763" s="329" t="s">
        <v>708</v>
      </c>
      <c r="HNJ763" s="329" t="s">
        <v>708</v>
      </c>
      <c r="HNK763" s="329" t="s">
        <v>708</v>
      </c>
      <c r="HNL763" s="329" t="s">
        <v>708</v>
      </c>
      <c r="HNM763" s="329" t="s">
        <v>708</v>
      </c>
      <c r="HNN763" s="329" t="s">
        <v>708</v>
      </c>
      <c r="HNO763" s="329" t="s">
        <v>708</v>
      </c>
      <c r="HNP763" s="329" t="s">
        <v>708</v>
      </c>
      <c r="HNQ763" s="329" t="s">
        <v>708</v>
      </c>
      <c r="HNR763" s="329" t="s">
        <v>708</v>
      </c>
      <c r="HNS763" s="329" t="s">
        <v>708</v>
      </c>
      <c r="HNT763" s="329" t="s">
        <v>708</v>
      </c>
      <c r="HNU763" s="329" t="s">
        <v>708</v>
      </c>
      <c r="HNV763" s="329" t="s">
        <v>708</v>
      </c>
      <c r="HNW763" s="329" t="s">
        <v>708</v>
      </c>
      <c r="HNX763" s="329" t="s">
        <v>708</v>
      </c>
      <c r="HNY763" s="329" t="s">
        <v>708</v>
      </c>
      <c r="HNZ763" s="329" t="s">
        <v>708</v>
      </c>
      <c r="HOA763" s="329" t="s">
        <v>708</v>
      </c>
      <c r="HOB763" s="329" t="s">
        <v>708</v>
      </c>
      <c r="HOC763" s="329" t="s">
        <v>708</v>
      </c>
      <c r="HOD763" s="329" t="s">
        <v>708</v>
      </c>
      <c r="HOE763" s="329" t="s">
        <v>708</v>
      </c>
      <c r="HOF763" s="329" t="s">
        <v>708</v>
      </c>
      <c r="HOG763" s="329" t="s">
        <v>708</v>
      </c>
      <c r="HOH763" s="329" t="s">
        <v>708</v>
      </c>
      <c r="HOI763" s="329" t="s">
        <v>708</v>
      </c>
      <c r="HOJ763" s="329" t="s">
        <v>708</v>
      </c>
      <c r="HOK763" s="329" t="s">
        <v>708</v>
      </c>
      <c r="HOL763" s="329" t="s">
        <v>708</v>
      </c>
      <c r="HOM763" s="329" t="s">
        <v>708</v>
      </c>
      <c r="HON763" s="329" t="s">
        <v>708</v>
      </c>
      <c r="HOO763" s="329" t="s">
        <v>708</v>
      </c>
      <c r="HOP763" s="329" t="s">
        <v>708</v>
      </c>
      <c r="HOQ763" s="329" t="s">
        <v>708</v>
      </c>
      <c r="HOR763" s="329" t="s">
        <v>708</v>
      </c>
      <c r="HOS763" s="329" t="s">
        <v>708</v>
      </c>
      <c r="HOT763" s="329" t="s">
        <v>708</v>
      </c>
      <c r="HOU763" s="329" t="s">
        <v>708</v>
      </c>
      <c r="HOV763" s="329" t="s">
        <v>708</v>
      </c>
      <c r="HOW763" s="329" t="s">
        <v>708</v>
      </c>
      <c r="HOX763" s="329" t="s">
        <v>708</v>
      </c>
      <c r="HOY763" s="329" t="s">
        <v>708</v>
      </c>
      <c r="HOZ763" s="329" t="s">
        <v>708</v>
      </c>
      <c r="HPA763" s="329" t="s">
        <v>708</v>
      </c>
      <c r="HPB763" s="329" t="s">
        <v>708</v>
      </c>
      <c r="HPC763" s="329" t="s">
        <v>708</v>
      </c>
      <c r="HPD763" s="329" t="s">
        <v>708</v>
      </c>
      <c r="HPE763" s="329" t="s">
        <v>708</v>
      </c>
      <c r="HPF763" s="329" t="s">
        <v>708</v>
      </c>
      <c r="HPG763" s="329" t="s">
        <v>708</v>
      </c>
      <c r="HPH763" s="329" t="s">
        <v>708</v>
      </c>
      <c r="HPI763" s="329" t="s">
        <v>708</v>
      </c>
      <c r="HPJ763" s="329" t="s">
        <v>708</v>
      </c>
      <c r="HPK763" s="329" t="s">
        <v>708</v>
      </c>
      <c r="HPL763" s="329" t="s">
        <v>708</v>
      </c>
      <c r="HPM763" s="329" t="s">
        <v>708</v>
      </c>
      <c r="HPN763" s="329" t="s">
        <v>708</v>
      </c>
      <c r="HPO763" s="329" t="s">
        <v>708</v>
      </c>
      <c r="HPP763" s="329" t="s">
        <v>708</v>
      </c>
      <c r="HPQ763" s="329" t="s">
        <v>708</v>
      </c>
      <c r="HPR763" s="329" t="s">
        <v>708</v>
      </c>
      <c r="HPS763" s="329" t="s">
        <v>708</v>
      </c>
      <c r="HPT763" s="329" t="s">
        <v>708</v>
      </c>
      <c r="HPU763" s="329" t="s">
        <v>708</v>
      </c>
      <c r="HPV763" s="329" t="s">
        <v>708</v>
      </c>
      <c r="HPW763" s="329" t="s">
        <v>708</v>
      </c>
      <c r="HPX763" s="329" t="s">
        <v>708</v>
      </c>
      <c r="HPY763" s="329" t="s">
        <v>708</v>
      </c>
      <c r="HPZ763" s="329" t="s">
        <v>708</v>
      </c>
      <c r="HQA763" s="329" t="s">
        <v>708</v>
      </c>
      <c r="HQB763" s="329" t="s">
        <v>708</v>
      </c>
      <c r="HQC763" s="329" t="s">
        <v>708</v>
      </c>
      <c r="HQD763" s="329" t="s">
        <v>708</v>
      </c>
      <c r="HQE763" s="329" t="s">
        <v>708</v>
      </c>
      <c r="HQF763" s="329" t="s">
        <v>708</v>
      </c>
      <c r="HQG763" s="329" t="s">
        <v>708</v>
      </c>
      <c r="HQH763" s="329" t="s">
        <v>708</v>
      </c>
      <c r="HQI763" s="329" t="s">
        <v>708</v>
      </c>
      <c r="HQJ763" s="329" t="s">
        <v>708</v>
      </c>
      <c r="HQK763" s="329" t="s">
        <v>708</v>
      </c>
      <c r="HQL763" s="329" t="s">
        <v>708</v>
      </c>
      <c r="HQM763" s="329" t="s">
        <v>708</v>
      </c>
      <c r="HQN763" s="329" t="s">
        <v>708</v>
      </c>
      <c r="HQO763" s="329" t="s">
        <v>708</v>
      </c>
      <c r="HQP763" s="329" t="s">
        <v>708</v>
      </c>
      <c r="HQQ763" s="329" t="s">
        <v>708</v>
      </c>
      <c r="HQR763" s="329" t="s">
        <v>708</v>
      </c>
      <c r="HQS763" s="329" t="s">
        <v>708</v>
      </c>
      <c r="HQT763" s="329" t="s">
        <v>708</v>
      </c>
      <c r="HQU763" s="329" t="s">
        <v>708</v>
      </c>
      <c r="HQV763" s="329" t="s">
        <v>708</v>
      </c>
      <c r="HQW763" s="329" t="s">
        <v>708</v>
      </c>
      <c r="HQX763" s="329" t="s">
        <v>708</v>
      </c>
      <c r="HQY763" s="329" t="s">
        <v>708</v>
      </c>
      <c r="HQZ763" s="329" t="s">
        <v>708</v>
      </c>
      <c r="HRA763" s="329" t="s">
        <v>708</v>
      </c>
      <c r="HRB763" s="329" t="s">
        <v>708</v>
      </c>
      <c r="HRC763" s="329" t="s">
        <v>708</v>
      </c>
      <c r="HRD763" s="329" t="s">
        <v>708</v>
      </c>
      <c r="HRE763" s="329" t="s">
        <v>708</v>
      </c>
      <c r="HRF763" s="329" t="s">
        <v>708</v>
      </c>
      <c r="HRG763" s="329" t="s">
        <v>708</v>
      </c>
      <c r="HRH763" s="329" t="s">
        <v>708</v>
      </c>
      <c r="HRI763" s="329" t="s">
        <v>708</v>
      </c>
      <c r="HRJ763" s="329" t="s">
        <v>708</v>
      </c>
      <c r="HRK763" s="329" t="s">
        <v>708</v>
      </c>
      <c r="HRL763" s="329" t="s">
        <v>708</v>
      </c>
      <c r="HRM763" s="329" t="s">
        <v>708</v>
      </c>
      <c r="HRN763" s="329" t="s">
        <v>708</v>
      </c>
      <c r="HRO763" s="329" t="s">
        <v>708</v>
      </c>
      <c r="HRP763" s="329" t="s">
        <v>708</v>
      </c>
      <c r="HRQ763" s="329" t="s">
        <v>708</v>
      </c>
      <c r="HRR763" s="329" t="s">
        <v>708</v>
      </c>
      <c r="HRS763" s="329" t="s">
        <v>708</v>
      </c>
      <c r="HRT763" s="329" t="s">
        <v>708</v>
      </c>
      <c r="HRU763" s="329" t="s">
        <v>708</v>
      </c>
      <c r="HRV763" s="329" t="s">
        <v>708</v>
      </c>
      <c r="HRW763" s="329" t="s">
        <v>708</v>
      </c>
      <c r="HRX763" s="329" t="s">
        <v>708</v>
      </c>
      <c r="HRY763" s="329" t="s">
        <v>708</v>
      </c>
      <c r="HRZ763" s="329" t="s">
        <v>708</v>
      </c>
      <c r="HSA763" s="329" t="s">
        <v>708</v>
      </c>
      <c r="HSB763" s="329" t="s">
        <v>708</v>
      </c>
      <c r="HSC763" s="329" t="s">
        <v>708</v>
      </c>
      <c r="HSD763" s="329" t="s">
        <v>708</v>
      </c>
      <c r="HSE763" s="329" t="s">
        <v>708</v>
      </c>
      <c r="HSF763" s="329" t="s">
        <v>708</v>
      </c>
      <c r="HSG763" s="329" t="s">
        <v>708</v>
      </c>
      <c r="HSH763" s="329" t="s">
        <v>708</v>
      </c>
      <c r="HSI763" s="329" t="s">
        <v>708</v>
      </c>
      <c r="HSJ763" s="329" t="s">
        <v>708</v>
      </c>
      <c r="HSK763" s="329" t="s">
        <v>708</v>
      </c>
      <c r="HSL763" s="329" t="s">
        <v>708</v>
      </c>
      <c r="HSM763" s="329" t="s">
        <v>708</v>
      </c>
      <c r="HSN763" s="329" t="s">
        <v>708</v>
      </c>
      <c r="HSO763" s="329" t="s">
        <v>708</v>
      </c>
      <c r="HSP763" s="329" t="s">
        <v>708</v>
      </c>
      <c r="HSQ763" s="329" t="s">
        <v>708</v>
      </c>
      <c r="HSR763" s="329" t="s">
        <v>708</v>
      </c>
      <c r="HSS763" s="329" t="s">
        <v>708</v>
      </c>
      <c r="HST763" s="329" t="s">
        <v>708</v>
      </c>
      <c r="HSU763" s="329" t="s">
        <v>708</v>
      </c>
      <c r="HSV763" s="329" t="s">
        <v>708</v>
      </c>
      <c r="HSW763" s="329" t="s">
        <v>708</v>
      </c>
      <c r="HSX763" s="329" t="s">
        <v>708</v>
      </c>
      <c r="HSY763" s="329" t="s">
        <v>708</v>
      </c>
      <c r="HSZ763" s="329" t="s">
        <v>708</v>
      </c>
      <c r="HTA763" s="329" t="s">
        <v>708</v>
      </c>
      <c r="HTB763" s="329" t="s">
        <v>708</v>
      </c>
      <c r="HTC763" s="329" t="s">
        <v>708</v>
      </c>
      <c r="HTD763" s="329" t="s">
        <v>708</v>
      </c>
      <c r="HTE763" s="329" t="s">
        <v>708</v>
      </c>
      <c r="HTF763" s="329" t="s">
        <v>708</v>
      </c>
      <c r="HTG763" s="329" t="s">
        <v>708</v>
      </c>
      <c r="HTH763" s="329" t="s">
        <v>708</v>
      </c>
      <c r="HTI763" s="329" t="s">
        <v>708</v>
      </c>
      <c r="HTJ763" s="329" t="s">
        <v>708</v>
      </c>
      <c r="HTK763" s="329" t="s">
        <v>708</v>
      </c>
      <c r="HTL763" s="329" t="s">
        <v>708</v>
      </c>
      <c r="HTM763" s="329" t="s">
        <v>708</v>
      </c>
      <c r="HTN763" s="329" t="s">
        <v>708</v>
      </c>
      <c r="HTO763" s="329" t="s">
        <v>708</v>
      </c>
      <c r="HTP763" s="329" t="s">
        <v>708</v>
      </c>
      <c r="HTQ763" s="329" t="s">
        <v>708</v>
      </c>
      <c r="HTR763" s="329" t="s">
        <v>708</v>
      </c>
      <c r="HTS763" s="329" t="s">
        <v>708</v>
      </c>
      <c r="HTT763" s="329" t="s">
        <v>708</v>
      </c>
      <c r="HTU763" s="329" t="s">
        <v>708</v>
      </c>
      <c r="HTV763" s="329" t="s">
        <v>708</v>
      </c>
      <c r="HTW763" s="329" t="s">
        <v>708</v>
      </c>
      <c r="HTX763" s="329" t="s">
        <v>708</v>
      </c>
      <c r="HTY763" s="329" t="s">
        <v>708</v>
      </c>
      <c r="HTZ763" s="329" t="s">
        <v>708</v>
      </c>
      <c r="HUA763" s="329" t="s">
        <v>708</v>
      </c>
      <c r="HUB763" s="329" t="s">
        <v>708</v>
      </c>
      <c r="HUC763" s="329" t="s">
        <v>708</v>
      </c>
      <c r="HUD763" s="329" t="s">
        <v>708</v>
      </c>
      <c r="HUE763" s="329" t="s">
        <v>708</v>
      </c>
      <c r="HUF763" s="329" t="s">
        <v>708</v>
      </c>
      <c r="HUG763" s="329" t="s">
        <v>708</v>
      </c>
      <c r="HUH763" s="329" t="s">
        <v>708</v>
      </c>
      <c r="HUI763" s="329" t="s">
        <v>708</v>
      </c>
      <c r="HUJ763" s="329" t="s">
        <v>708</v>
      </c>
      <c r="HUK763" s="329" t="s">
        <v>708</v>
      </c>
      <c r="HUL763" s="329" t="s">
        <v>708</v>
      </c>
      <c r="HUM763" s="329" t="s">
        <v>708</v>
      </c>
      <c r="HUN763" s="329" t="s">
        <v>708</v>
      </c>
      <c r="HUO763" s="329" t="s">
        <v>708</v>
      </c>
      <c r="HUP763" s="329" t="s">
        <v>708</v>
      </c>
      <c r="HUQ763" s="329" t="s">
        <v>708</v>
      </c>
      <c r="HUR763" s="329" t="s">
        <v>708</v>
      </c>
      <c r="HUS763" s="329" t="s">
        <v>708</v>
      </c>
      <c r="HUT763" s="329" t="s">
        <v>708</v>
      </c>
      <c r="HUU763" s="329" t="s">
        <v>708</v>
      </c>
      <c r="HUV763" s="329" t="s">
        <v>708</v>
      </c>
      <c r="HUW763" s="329" t="s">
        <v>708</v>
      </c>
      <c r="HUX763" s="329" t="s">
        <v>708</v>
      </c>
      <c r="HUY763" s="329" t="s">
        <v>708</v>
      </c>
      <c r="HUZ763" s="329" t="s">
        <v>708</v>
      </c>
      <c r="HVA763" s="329" t="s">
        <v>708</v>
      </c>
      <c r="HVB763" s="329" t="s">
        <v>708</v>
      </c>
      <c r="HVC763" s="329" t="s">
        <v>708</v>
      </c>
      <c r="HVD763" s="329" t="s">
        <v>708</v>
      </c>
      <c r="HVE763" s="329" t="s">
        <v>708</v>
      </c>
      <c r="HVF763" s="329" t="s">
        <v>708</v>
      </c>
      <c r="HVG763" s="329" t="s">
        <v>708</v>
      </c>
      <c r="HVH763" s="329" t="s">
        <v>708</v>
      </c>
      <c r="HVI763" s="329" t="s">
        <v>708</v>
      </c>
      <c r="HVJ763" s="329" t="s">
        <v>708</v>
      </c>
      <c r="HVK763" s="329" t="s">
        <v>708</v>
      </c>
      <c r="HVL763" s="329" t="s">
        <v>708</v>
      </c>
      <c r="HVM763" s="329" t="s">
        <v>708</v>
      </c>
      <c r="HVN763" s="329" t="s">
        <v>708</v>
      </c>
      <c r="HVO763" s="329" t="s">
        <v>708</v>
      </c>
      <c r="HVP763" s="329" t="s">
        <v>708</v>
      </c>
      <c r="HVQ763" s="329" t="s">
        <v>708</v>
      </c>
      <c r="HVR763" s="329" t="s">
        <v>708</v>
      </c>
      <c r="HVS763" s="329" t="s">
        <v>708</v>
      </c>
      <c r="HVT763" s="329" t="s">
        <v>708</v>
      </c>
      <c r="HVU763" s="329" t="s">
        <v>708</v>
      </c>
      <c r="HVV763" s="329" t="s">
        <v>708</v>
      </c>
      <c r="HVW763" s="329" t="s">
        <v>708</v>
      </c>
      <c r="HVX763" s="329" t="s">
        <v>708</v>
      </c>
      <c r="HVY763" s="329" t="s">
        <v>708</v>
      </c>
      <c r="HVZ763" s="329" t="s">
        <v>708</v>
      </c>
      <c r="HWA763" s="329" t="s">
        <v>708</v>
      </c>
      <c r="HWB763" s="329" t="s">
        <v>708</v>
      </c>
      <c r="HWC763" s="329" t="s">
        <v>708</v>
      </c>
      <c r="HWD763" s="329" t="s">
        <v>708</v>
      </c>
      <c r="HWE763" s="329" t="s">
        <v>708</v>
      </c>
      <c r="HWF763" s="329" t="s">
        <v>708</v>
      </c>
      <c r="HWG763" s="329" t="s">
        <v>708</v>
      </c>
      <c r="HWH763" s="329" t="s">
        <v>708</v>
      </c>
      <c r="HWI763" s="329" t="s">
        <v>708</v>
      </c>
      <c r="HWJ763" s="329" t="s">
        <v>708</v>
      </c>
      <c r="HWK763" s="329" t="s">
        <v>708</v>
      </c>
      <c r="HWL763" s="329" t="s">
        <v>708</v>
      </c>
      <c r="HWM763" s="329" t="s">
        <v>708</v>
      </c>
      <c r="HWN763" s="329" t="s">
        <v>708</v>
      </c>
      <c r="HWO763" s="329" t="s">
        <v>708</v>
      </c>
      <c r="HWP763" s="329" t="s">
        <v>708</v>
      </c>
      <c r="HWQ763" s="329" t="s">
        <v>708</v>
      </c>
      <c r="HWR763" s="329" t="s">
        <v>708</v>
      </c>
      <c r="HWS763" s="329" t="s">
        <v>708</v>
      </c>
      <c r="HWT763" s="329" t="s">
        <v>708</v>
      </c>
      <c r="HWU763" s="329" t="s">
        <v>708</v>
      </c>
      <c r="HWV763" s="329" t="s">
        <v>708</v>
      </c>
      <c r="HWW763" s="329" t="s">
        <v>708</v>
      </c>
      <c r="HWX763" s="329" t="s">
        <v>708</v>
      </c>
      <c r="HWY763" s="329" t="s">
        <v>708</v>
      </c>
      <c r="HWZ763" s="329" t="s">
        <v>708</v>
      </c>
      <c r="HXA763" s="329" t="s">
        <v>708</v>
      </c>
      <c r="HXB763" s="329" t="s">
        <v>708</v>
      </c>
      <c r="HXC763" s="329" t="s">
        <v>708</v>
      </c>
      <c r="HXD763" s="329" t="s">
        <v>708</v>
      </c>
      <c r="HXE763" s="329" t="s">
        <v>708</v>
      </c>
      <c r="HXF763" s="329" t="s">
        <v>708</v>
      </c>
      <c r="HXG763" s="329" t="s">
        <v>708</v>
      </c>
      <c r="HXH763" s="329" t="s">
        <v>708</v>
      </c>
      <c r="HXI763" s="329" t="s">
        <v>708</v>
      </c>
      <c r="HXJ763" s="329" t="s">
        <v>708</v>
      </c>
      <c r="HXK763" s="329" t="s">
        <v>708</v>
      </c>
      <c r="HXL763" s="329" t="s">
        <v>708</v>
      </c>
      <c r="HXM763" s="329" t="s">
        <v>708</v>
      </c>
      <c r="HXN763" s="329" t="s">
        <v>708</v>
      </c>
      <c r="HXO763" s="329" t="s">
        <v>708</v>
      </c>
      <c r="HXP763" s="329" t="s">
        <v>708</v>
      </c>
      <c r="HXQ763" s="329" t="s">
        <v>708</v>
      </c>
      <c r="HXR763" s="329" t="s">
        <v>708</v>
      </c>
      <c r="HXS763" s="329" t="s">
        <v>708</v>
      </c>
      <c r="HXT763" s="329" t="s">
        <v>708</v>
      </c>
      <c r="HXU763" s="329" t="s">
        <v>708</v>
      </c>
      <c r="HXV763" s="329" t="s">
        <v>708</v>
      </c>
      <c r="HXW763" s="329" t="s">
        <v>708</v>
      </c>
      <c r="HXX763" s="329" t="s">
        <v>708</v>
      </c>
      <c r="HXY763" s="329" t="s">
        <v>708</v>
      </c>
      <c r="HXZ763" s="329" t="s">
        <v>708</v>
      </c>
      <c r="HYA763" s="329" t="s">
        <v>708</v>
      </c>
      <c r="HYB763" s="329" t="s">
        <v>708</v>
      </c>
      <c r="HYC763" s="329" t="s">
        <v>708</v>
      </c>
      <c r="HYD763" s="329" t="s">
        <v>708</v>
      </c>
      <c r="HYE763" s="329" t="s">
        <v>708</v>
      </c>
      <c r="HYF763" s="329" t="s">
        <v>708</v>
      </c>
      <c r="HYG763" s="329" t="s">
        <v>708</v>
      </c>
      <c r="HYH763" s="329" t="s">
        <v>708</v>
      </c>
      <c r="HYI763" s="329" t="s">
        <v>708</v>
      </c>
      <c r="HYJ763" s="329" t="s">
        <v>708</v>
      </c>
      <c r="HYK763" s="329" t="s">
        <v>708</v>
      </c>
      <c r="HYL763" s="329" t="s">
        <v>708</v>
      </c>
      <c r="HYM763" s="329" t="s">
        <v>708</v>
      </c>
      <c r="HYN763" s="329" t="s">
        <v>708</v>
      </c>
      <c r="HYO763" s="329" t="s">
        <v>708</v>
      </c>
      <c r="HYP763" s="329" t="s">
        <v>708</v>
      </c>
      <c r="HYQ763" s="329" t="s">
        <v>708</v>
      </c>
      <c r="HYR763" s="329" t="s">
        <v>708</v>
      </c>
      <c r="HYS763" s="329" t="s">
        <v>708</v>
      </c>
      <c r="HYT763" s="329" t="s">
        <v>708</v>
      </c>
      <c r="HYU763" s="329" t="s">
        <v>708</v>
      </c>
      <c r="HYV763" s="329" t="s">
        <v>708</v>
      </c>
      <c r="HYW763" s="329" t="s">
        <v>708</v>
      </c>
      <c r="HYX763" s="329" t="s">
        <v>708</v>
      </c>
      <c r="HYY763" s="329" t="s">
        <v>708</v>
      </c>
      <c r="HYZ763" s="329" t="s">
        <v>708</v>
      </c>
      <c r="HZA763" s="329" t="s">
        <v>708</v>
      </c>
      <c r="HZB763" s="329" t="s">
        <v>708</v>
      </c>
      <c r="HZC763" s="329" t="s">
        <v>708</v>
      </c>
      <c r="HZD763" s="329" t="s">
        <v>708</v>
      </c>
      <c r="HZE763" s="329" t="s">
        <v>708</v>
      </c>
      <c r="HZF763" s="329" t="s">
        <v>708</v>
      </c>
      <c r="HZG763" s="329" t="s">
        <v>708</v>
      </c>
      <c r="HZH763" s="329" t="s">
        <v>708</v>
      </c>
      <c r="HZI763" s="329" t="s">
        <v>708</v>
      </c>
      <c r="HZJ763" s="329" t="s">
        <v>708</v>
      </c>
      <c r="HZK763" s="329" t="s">
        <v>708</v>
      </c>
      <c r="HZL763" s="329" t="s">
        <v>708</v>
      </c>
      <c r="HZM763" s="329" t="s">
        <v>708</v>
      </c>
      <c r="HZN763" s="329" t="s">
        <v>708</v>
      </c>
      <c r="HZO763" s="329" t="s">
        <v>708</v>
      </c>
      <c r="HZP763" s="329" t="s">
        <v>708</v>
      </c>
      <c r="HZQ763" s="329" t="s">
        <v>708</v>
      </c>
      <c r="HZR763" s="329" t="s">
        <v>708</v>
      </c>
      <c r="HZS763" s="329" t="s">
        <v>708</v>
      </c>
      <c r="HZT763" s="329" t="s">
        <v>708</v>
      </c>
      <c r="HZU763" s="329" t="s">
        <v>708</v>
      </c>
      <c r="HZV763" s="329" t="s">
        <v>708</v>
      </c>
      <c r="HZW763" s="329" t="s">
        <v>708</v>
      </c>
      <c r="HZX763" s="329" t="s">
        <v>708</v>
      </c>
      <c r="HZY763" s="329" t="s">
        <v>708</v>
      </c>
      <c r="HZZ763" s="329" t="s">
        <v>708</v>
      </c>
      <c r="IAA763" s="329" t="s">
        <v>708</v>
      </c>
      <c r="IAB763" s="329" t="s">
        <v>708</v>
      </c>
      <c r="IAC763" s="329" t="s">
        <v>708</v>
      </c>
      <c r="IAD763" s="329" t="s">
        <v>708</v>
      </c>
      <c r="IAE763" s="329" t="s">
        <v>708</v>
      </c>
      <c r="IAF763" s="329" t="s">
        <v>708</v>
      </c>
      <c r="IAG763" s="329" t="s">
        <v>708</v>
      </c>
      <c r="IAH763" s="329" t="s">
        <v>708</v>
      </c>
      <c r="IAI763" s="329" t="s">
        <v>708</v>
      </c>
      <c r="IAJ763" s="329" t="s">
        <v>708</v>
      </c>
      <c r="IAK763" s="329" t="s">
        <v>708</v>
      </c>
      <c r="IAL763" s="329" t="s">
        <v>708</v>
      </c>
      <c r="IAM763" s="329" t="s">
        <v>708</v>
      </c>
      <c r="IAN763" s="329" t="s">
        <v>708</v>
      </c>
      <c r="IAO763" s="329" t="s">
        <v>708</v>
      </c>
      <c r="IAP763" s="329" t="s">
        <v>708</v>
      </c>
      <c r="IAQ763" s="329" t="s">
        <v>708</v>
      </c>
      <c r="IAR763" s="329" t="s">
        <v>708</v>
      </c>
      <c r="IAS763" s="329" t="s">
        <v>708</v>
      </c>
      <c r="IAT763" s="329" t="s">
        <v>708</v>
      </c>
      <c r="IAU763" s="329" t="s">
        <v>708</v>
      </c>
      <c r="IAV763" s="329" t="s">
        <v>708</v>
      </c>
      <c r="IAW763" s="329" t="s">
        <v>708</v>
      </c>
      <c r="IAX763" s="329" t="s">
        <v>708</v>
      </c>
      <c r="IAY763" s="329" t="s">
        <v>708</v>
      </c>
      <c r="IAZ763" s="329" t="s">
        <v>708</v>
      </c>
      <c r="IBA763" s="329" t="s">
        <v>708</v>
      </c>
      <c r="IBB763" s="329" t="s">
        <v>708</v>
      </c>
      <c r="IBC763" s="329" t="s">
        <v>708</v>
      </c>
      <c r="IBD763" s="329" t="s">
        <v>708</v>
      </c>
      <c r="IBE763" s="329" t="s">
        <v>708</v>
      </c>
      <c r="IBF763" s="329" t="s">
        <v>708</v>
      </c>
      <c r="IBG763" s="329" t="s">
        <v>708</v>
      </c>
      <c r="IBH763" s="329" t="s">
        <v>708</v>
      </c>
      <c r="IBI763" s="329" t="s">
        <v>708</v>
      </c>
      <c r="IBJ763" s="329" t="s">
        <v>708</v>
      </c>
      <c r="IBK763" s="329" t="s">
        <v>708</v>
      </c>
      <c r="IBL763" s="329" t="s">
        <v>708</v>
      </c>
      <c r="IBM763" s="329" t="s">
        <v>708</v>
      </c>
      <c r="IBN763" s="329" t="s">
        <v>708</v>
      </c>
      <c r="IBO763" s="329" t="s">
        <v>708</v>
      </c>
      <c r="IBP763" s="329" t="s">
        <v>708</v>
      </c>
      <c r="IBQ763" s="329" t="s">
        <v>708</v>
      </c>
      <c r="IBR763" s="329" t="s">
        <v>708</v>
      </c>
      <c r="IBS763" s="329" t="s">
        <v>708</v>
      </c>
      <c r="IBT763" s="329" t="s">
        <v>708</v>
      </c>
      <c r="IBU763" s="329" t="s">
        <v>708</v>
      </c>
      <c r="IBV763" s="329" t="s">
        <v>708</v>
      </c>
      <c r="IBW763" s="329" t="s">
        <v>708</v>
      </c>
      <c r="IBX763" s="329" t="s">
        <v>708</v>
      </c>
      <c r="IBY763" s="329" t="s">
        <v>708</v>
      </c>
      <c r="IBZ763" s="329" t="s">
        <v>708</v>
      </c>
      <c r="ICA763" s="329" t="s">
        <v>708</v>
      </c>
      <c r="ICB763" s="329" t="s">
        <v>708</v>
      </c>
      <c r="ICC763" s="329" t="s">
        <v>708</v>
      </c>
      <c r="ICD763" s="329" t="s">
        <v>708</v>
      </c>
      <c r="ICE763" s="329" t="s">
        <v>708</v>
      </c>
      <c r="ICF763" s="329" t="s">
        <v>708</v>
      </c>
      <c r="ICG763" s="329" t="s">
        <v>708</v>
      </c>
      <c r="ICH763" s="329" t="s">
        <v>708</v>
      </c>
      <c r="ICI763" s="329" t="s">
        <v>708</v>
      </c>
      <c r="ICJ763" s="329" t="s">
        <v>708</v>
      </c>
      <c r="ICK763" s="329" t="s">
        <v>708</v>
      </c>
      <c r="ICL763" s="329" t="s">
        <v>708</v>
      </c>
      <c r="ICM763" s="329" t="s">
        <v>708</v>
      </c>
      <c r="ICN763" s="329" t="s">
        <v>708</v>
      </c>
      <c r="ICO763" s="329" t="s">
        <v>708</v>
      </c>
      <c r="ICP763" s="329" t="s">
        <v>708</v>
      </c>
      <c r="ICQ763" s="329" t="s">
        <v>708</v>
      </c>
      <c r="ICR763" s="329" t="s">
        <v>708</v>
      </c>
      <c r="ICS763" s="329" t="s">
        <v>708</v>
      </c>
      <c r="ICT763" s="329" t="s">
        <v>708</v>
      </c>
      <c r="ICU763" s="329" t="s">
        <v>708</v>
      </c>
      <c r="ICV763" s="329" t="s">
        <v>708</v>
      </c>
      <c r="ICW763" s="329" t="s">
        <v>708</v>
      </c>
      <c r="ICX763" s="329" t="s">
        <v>708</v>
      </c>
      <c r="ICY763" s="329" t="s">
        <v>708</v>
      </c>
      <c r="ICZ763" s="329" t="s">
        <v>708</v>
      </c>
      <c r="IDA763" s="329" t="s">
        <v>708</v>
      </c>
      <c r="IDB763" s="329" t="s">
        <v>708</v>
      </c>
      <c r="IDC763" s="329" t="s">
        <v>708</v>
      </c>
      <c r="IDD763" s="329" t="s">
        <v>708</v>
      </c>
      <c r="IDE763" s="329" t="s">
        <v>708</v>
      </c>
      <c r="IDF763" s="329" t="s">
        <v>708</v>
      </c>
      <c r="IDG763" s="329" t="s">
        <v>708</v>
      </c>
      <c r="IDH763" s="329" t="s">
        <v>708</v>
      </c>
      <c r="IDI763" s="329" t="s">
        <v>708</v>
      </c>
      <c r="IDJ763" s="329" t="s">
        <v>708</v>
      </c>
      <c r="IDK763" s="329" t="s">
        <v>708</v>
      </c>
      <c r="IDL763" s="329" t="s">
        <v>708</v>
      </c>
      <c r="IDM763" s="329" t="s">
        <v>708</v>
      </c>
      <c r="IDN763" s="329" t="s">
        <v>708</v>
      </c>
      <c r="IDO763" s="329" t="s">
        <v>708</v>
      </c>
      <c r="IDP763" s="329" t="s">
        <v>708</v>
      </c>
      <c r="IDQ763" s="329" t="s">
        <v>708</v>
      </c>
      <c r="IDR763" s="329" t="s">
        <v>708</v>
      </c>
      <c r="IDS763" s="329" t="s">
        <v>708</v>
      </c>
      <c r="IDT763" s="329" t="s">
        <v>708</v>
      </c>
      <c r="IDU763" s="329" t="s">
        <v>708</v>
      </c>
      <c r="IDV763" s="329" t="s">
        <v>708</v>
      </c>
      <c r="IDW763" s="329" t="s">
        <v>708</v>
      </c>
      <c r="IDX763" s="329" t="s">
        <v>708</v>
      </c>
      <c r="IDY763" s="329" t="s">
        <v>708</v>
      </c>
      <c r="IDZ763" s="329" t="s">
        <v>708</v>
      </c>
      <c r="IEA763" s="329" t="s">
        <v>708</v>
      </c>
      <c r="IEB763" s="329" t="s">
        <v>708</v>
      </c>
      <c r="IEC763" s="329" t="s">
        <v>708</v>
      </c>
      <c r="IED763" s="329" t="s">
        <v>708</v>
      </c>
      <c r="IEE763" s="329" t="s">
        <v>708</v>
      </c>
      <c r="IEF763" s="329" t="s">
        <v>708</v>
      </c>
      <c r="IEG763" s="329" t="s">
        <v>708</v>
      </c>
      <c r="IEH763" s="329" t="s">
        <v>708</v>
      </c>
      <c r="IEI763" s="329" t="s">
        <v>708</v>
      </c>
      <c r="IEJ763" s="329" t="s">
        <v>708</v>
      </c>
      <c r="IEK763" s="329" t="s">
        <v>708</v>
      </c>
      <c r="IEL763" s="329" t="s">
        <v>708</v>
      </c>
      <c r="IEM763" s="329" t="s">
        <v>708</v>
      </c>
      <c r="IEN763" s="329" t="s">
        <v>708</v>
      </c>
      <c r="IEO763" s="329" t="s">
        <v>708</v>
      </c>
      <c r="IEP763" s="329" t="s">
        <v>708</v>
      </c>
      <c r="IEQ763" s="329" t="s">
        <v>708</v>
      </c>
      <c r="IER763" s="329" t="s">
        <v>708</v>
      </c>
      <c r="IES763" s="329" t="s">
        <v>708</v>
      </c>
      <c r="IET763" s="329" t="s">
        <v>708</v>
      </c>
      <c r="IEU763" s="329" t="s">
        <v>708</v>
      </c>
      <c r="IEV763" s="329" t="s">
        <v>708</v>
      </c>
      <c r="IEW763" s="329" t="s">
        <v>708</v>
      </c>
      <c r="IEX763" s="329" t="s">
        <v>708</v>
      </c>
      <c r="IEY763" s="329" t="s">
        <v>708</v>
      </c>
      <c r="IEZ763" s="329" t="s">
        <v>708</v>
      </c>
      <c r="IFA763" s="329" t="s">
        <v>708</v>
      </c>
      <c r="IFB763" s="329" t="s">
        <v>708</v>
      </c>
      <c r="IFC763" s="329" t="s">
        <v>708</v>
      </c>
      <c r="IFD763" s="329" t="s">
        <v>708</v>
      </c>
      <c r="IFE763" s="329" t="s">
        <v>708</v>
      </c>
      <c r="IFF763" s="329" t="s">
        <v>708</v>
      </c>
      <c r="IFG763" s="329" t="s">
        <v>708</v>
      </c>
      <c r="IFH763" s="329" t="s">
        <v>708</v>
      </c>
      <c r="IFI763" s="329" t="s">
        <v>708</v>
      </c>
      <c r="IFJ763" s="329" t="s">
        <v>708</v>
      </c>
      <c r="IFK763" s="329" t="s">
        <v>708</v>
      </c>
      <c r="IFL763" s="329" t="s">
        <v>708</v>
      </c>
      <c r="IFM763" s="329" t="s">
        <v>708</v>
      </c>
      <c r="IFN763" s="329" t="s">
        <v>708</v>
      </c>
      <c r="IFO763" s="329" t="s">
        <v>708</v>
      </c>
      <c r="IFP763" s="329" t="s">
        <v>708</v>
      </c>
      <c r="IFQ763" s="329" t="s">
        <v>708</v>
      </c>
      <c r="IFR763" s="329" t="s">
        <v>708</v>
      </c>
      <c r="IFS763" s="329" t="s">
        <v>708</v>
      </c>
      <c r="IFT763" s="329" t="s">
        <v>708</v>
      </c>
      <c r="IFU763" s="329" t="s">
        <v>708</v>
      </c>
      <c r="IFV763" s="329" t="s">
        <v>708</v>
      </c>
      <c r="IFW763" s="329" t="s">
        <v>708</v>
      </c>
      <c r="IFX763" s="329" t="s">
        <v>708</v>
      </c>
      <c r="IFY763" s="329" t="s">
        <v>708</v>
      </c>
      <c r="IFZ763" s="329" t="s">
        <v>708</v>
      </c>
      <c r="IGA763" s="329" t="s">
        <v>708</v>
      </c>
      <c r="IGB763" s="329" t="s">
        <v>708</v>
      </c>
      <c r="IGC763" s="329" t="s">
        <v>708</v>
      </c>
      <c r="IGD763" s="329" t="s">
        <v>708</v>
      </c>
      <c r="IGE763" s="329" t="s">
        <v>708</v>
      </c>
      <c r="IGF763" s="329" t="s">
        <v>708</v>
      </c>
      <c r="IGG763" s="329" t="s">
        <v>708</v>
      </c>
      <c r="IGH763" s="329" t="s">
        <v>708</v>
      </c>
      <c r="IGI763" s="329" t="s">
        <v>708</v>
      </c>
      <c r="IGJ763" s="329" t="s">
        <v>708</v>
      </c>
      <c r="IGK763" s="329" t="s">
        <v>708</v>
      </c>
      <c r="IGL763" s="329" t="s">
        <v>708</v>
      </c>
      <c r="IGM763" s="329" t="s">
        <v>708</v>
      </c>
      <c r="IGN763" s="329" t="s">
        <v>708</v>
      </c>
      <c r="IGO763" s="329" t="s">
        <v>708</v>
      </c>
      <c r="IGP763" s="329" t="s">
        <v>708</v>
      </c>
      <c r="IGQ763" s="329" t="s">
        <v>708</v>
      </c>
      <c r="IGR763" s="329" t="s">
        <v>708</v>
      </c>
      <c r="IGS763" s="329" t="s">
        <v>708</v>
      </c>
      <c r="IGT763" s="329" t="s">
        <v>708</v>
      </c>
      <c r="IGU763" s="329" t="s">
        <v>708</v>
      </c>
      <c r="IGV763" s="329" t="s">
        <v>708</v>
      </c>
      <c r="IGW763" s="329" t="s">
        <v>708</v>
      </c>
      <c r="IGX763" s="329" t="s">
        <v>708</v>
      </c>
      <c r="IGY763" s="329" t="s">
        <v>708</v>
      </c>
      <c r="IGZ763" s="329" t="s">
        <v>708</v>
      </c>
      <c r="IHA763" s="329" t="s">
        <v>708</v>
      </c>
      <c r="IHB763" s="329" t="s">
        <v>708</v>
      </c>
      <c r="IHC763" s="329" t="s">
        <v>708</v>
      </c>
      <c r="IHD763" s="329" t="s">
        <v>708</v>
      </c>
      <c r="IHE763" s="329" t="s">
        <v>708</v>
      </c>
      <c r="IHF763" s="329" t="s">
        <v>708</v>
      </c>
      <c r="IHG763" s="329" t="s">
        <v>708</v>
      </c>
      <c r="IHH763" s="329" t="s">
        <v>708</v>
      </c>
      <c r="IHI763" s="329" t="s">
        <v>708</v>
      </c>
      <c r="IHJ763" s="329" t="s">
        <v>708</v>
      </c>
      <c r="IHK763" s="329" t="s">
        <v>708</v>
      </c>
      <c r="IHL763" s="329" t="s">
        <v>708</v>
      </c>
      <c r="IHM763" s="329" t="s">
        <v>708</v>
      </c>
      <c r="IHN763" s="329" t="s">
        <v>708</v>
      </c>
      <c r="IHO763" s="329" t="s">
        <v>708</v>
      </c>
      <c r="IHP763" s="329" t="s">
        <v>708</v>
      </c>
      <c r="IHQ763" s="329" t="s">
        <v>708</v>
      </c>
      <c r="IHR763" s="329" t="s">
        <v>708</v>
      </c>
      <c r="IHS763" s="329" t="s">
        <v>708</v>
      </c>
      <c r="IHT763" s="329" t="s">
        <v>708</v>
      </c>
      <c r="IHU763" s="329" t="s">
        <v>708</v>
      </c>
      <c r="IHV763" s="329" t="s">
        <v>708</v>
      </c>
      <c r="IHW763" s="329" t="s">
        <v>708</v>
      </c>
      <c r="IHX763" s="329" t="s">
        <v>708</v>
      </c>
      <c r="IHY763" s="329" t="s">
        <v>708</v>
      </c>
      <c r="IHZ763" s="329" t="s">
        <v>708</v>
      </c>
      <c r="IIA763" s="329" t="s">
        <v>708</v>
      </c>
      <c r="IIB763" s="329" t="s">
        <v>708</v>
      </c>
      <c r="IIC763" s="329" t="s">
        <v>708</v>
      </c>
      <c r="IID763" s="329" t="s">
        <v>708</v>
      </c>
      <c r="IIE763" s="329" t="s">
        <v>708</v>
      </c>
      <c r="IIF763" s="329" t="s">
        <v>708</v>
      </c>
      <c r="IIG763" s="329" t="s">
        <v>708</v>
      </c>
      <c r="IIH763" s="329" t="s">
        <v>708</v>
      </c>
      <c r="III763" s="329" t="s">
        <v>708</v>
      </c>
      <c r="IIJ763" s="329" t="s">
        <v>708</v>
      </c>
      <c r="IIK763" s="329" t="s">
        <v>708</v>
      </c>
      <c r="IIL763" s="329" t="s">
        <v>708</v>
      </c>
      <c r="IIM763" s="329" t="s">
        <v>708</v>
      </c>
      <c r="IIN763" s="329" t="s">
        <v>708</v>
      </c>
      <c r="IIO763" s="329" t="s">
        <v>708</v>
      </c>
      <c r="IIP763" s="329" t="s">
        <v>708</v>
      </c>
      <c r="IIQ763" s="329" t="s">
        <v>708</v>
      </c>
      <c r="IIR763" s="329" t="s">
        <v>708</v>
      </c>
      <c r="IIS763" s="329" t="s">
        <v>708</v>
      </c>
      <c r="IIT763" s="329" t="s">
        <v>708</v>
      </c>
      <c r="IIU763" s="329" t="s">
        <v>708</v>
      </c>
      <c r="IIV763" s="329" t="s">
        <v>708</v>
      </c>
      <c r="IIW763" s="329" t="s">
        <v>708</v>
      </c>
      <c r="IIX763" s="329" t="s">
        <v>708</v>
      </c>
      <c r="IIY763" s="329" t="s">
        <v>708</v>
      </c>
      <c r="IIZ763" s="329" t="s">
        <v>708</v>
      </c>
      <c r="IJA763" s="329" t="s">
        <v>708</v>
      </c>
      <c r="IJB763" s="329" t="s">
        <v>708</v>
      </c>
      <c r="IJC763" s="329" t="s">
        <v>708</v>
      </c>
      <c r="IJD763" s="329" t="s">
        <v>708</v>
      </c>
      <c r="IJE763" s="329" t="s">
        <v>708</v>
      </c>
      <c r="IJF763" s="329" t="s">
        <v>708</v>
      </c>
      <c r="IJG763" s="329" t="s">
        <v>708</v>
      </c>
      <c r="IJH763" s="329" t="s">
        <v>708</v>
      </c>
      <c r="IJI763" s="329" t="s">
        <v>708</v>
      </c>
      <c r="IJJ763" s="329" t="s">
        <v>708</v>
      </c>
      <c r="IJK763" s="329" t="s">
        <v>708</v>
      </c>
      <c r="IJL763" s="329" t="s">
        <v>708</v>
      </c>
      <c r="IJM763" s="329" t="s">
        <v>708</v>
      </c>
      <c r="IJN763" s="329" t="s">
        <v>708</v>
      </c>
      <c r="IJO763" s="329" t="s">
        <v>708</v>
      </c>
      <c r="IJP763" s="329" t="s">
        <v>708</v>
      </c>
      <c r="IJQ763" s="329" t="s">
        <v>708</v>
      </c>
      <c r="IJR763" s="329" t="s">
        <v>708</v>
      </c>
      <c r="IJS763" s="329" t="s">
        <v>708</v>
      </c>
      <c r="IJT763" s="329" t="s">
        <v>708</v>
      </c>
      <c r="IJU763" s="329" t="s">
        <v>708</v>
      </c>
      <c r="IJV763" s="329" t="s">
        <v>708</v>
      </c>
      <c r="IJW763" s="329" t="s">
        <v>708</v>
      </c>
      <c r="IJX763" s="329" t="s">
        <v>708</v>
      </c>
      <c r="IJY763" s="329" t="s">
        <v>708</v>
      </c>
      <c r="IJZ763" s="329" t="s">
        <v>708</v>
      </c>
      <c r="IKA763" s="329" t="s">
        <v>708</v>
      </c>
      <c r="IKB763" s="329" t="s">
        <v>708</v>
      </c>
      <c r="IKC763" s="329" t="s">
        <v>708</v>
      </c>
      <c r="IKD763" s="329" t="s">
        <v>708</v>
      </c>
      <c r="IKE763" s="329" t="s">
        <v>708</v>
      </c>
      <c r="IKF763" s="329" t="s">
        <v>708</v>
      </c>
      <c r="IKG763" s="329" t="s">
        <v>708</v>
      </c>
      <c r="IKH763" s="329" t="s">
        <v>708</v>
      </c>
      <c r="IKI763" s="329" t="s">
        <v>708</v>
      </c>
      <c r="IKJ763" s="329" t="s">
        <v>708</v>
      </c>
      <c r="IKK763" s="329" t="s">
        <v>708</v>
      </c>
      <c r="IKL763" s="329" t="s">
        <v>708</v>
      </c>
      <c r="IKM763" s="329" t="s">
        <v>708</v>
      </c>
      <c r="IKN763" s="329" t="s">
        <v>708</v>
      </c>
      <c r="IKO763" s="329" t="s">
        <v>708</v>
      </c>
      <c r="IKP763" s="329" t="s">
        <v>708</v>
      </c>
      <c r="IKQ763" s="329" t="s">
        <v>708</v>
      </c>
      <c r="IKR763" s="329" t="s">
        <v>708</v>
      </c>
      <c r="IKS763" s="329" t="s">
        <v>708</v>
      </c>
      <c r="IKT763" s="329" t="s">
        <v>708</v>
      </c>
      <c r="IKU763" s="329" t="s">
        <v>708</v>
      </c>
      <c r="IKV763" s="329" t="s">
        <v>708</v>
      </c>
      <c r="IKW763" s="329" t="s">
        <v>708</v>
      </c>
      <c r="IKX763" s="329" t="s">
        <v>708</v>
      </c>
      <c r="IKY763" s="329" t="s">
        <v>708</v>
      </c>
      <c r="IKZ763" s="329" t="s">
        <v>708</v>
      </c>
      <c r="ILA763" s="329" t="s">
        <v>708</v>
      </c>
      <c r="ILB763" s="329" t="s">
        <v>708</v>
      </c>
      <c r="ILC763" s="329" t="s">
        <v>708</v>
      </c>
      <c r="ILD763" s="329" t="s">
        <v>708</v>
      </c>
      <c r="ILE763" s="329" t="s">
        <v>708</v>
      </c>
      <c r="ILF763" s="329" t="s">
        <v>708</v>
      </c>
      <c r="ILG763" s="329" t="s">
        <v>708</v>
      </c>
      <c r="ILH763" s="329" t="s">
        <v>708</v>
      </c>
      <c r="ILI763" s="329" t="s">
        <v>708</v>
      </c>
      <c r="ILJ763" s="329" t="s">
        <v>708</v>
      </c>
      <c r="ILK763" s="329" t="s">
        <v>708</v>
      </c>
      <c r="ILL763" s="329" t="s">
        <v>708</v>
      </c>
      <c r="ILM763" s="329" t="s">
        <v>708</v>
      </c>
      <c r="ILN763" s="329" t="s">
        <v>708</v>
      </c>
      <c r="ILO763" s="329" t="s">
        <v>708</v>
      </c>
      <c r="ILP763" s="329" t="s">
        <v>708</v>
      </c>
      <c r="ILQ763" s="329" t="s">
        <v>708</v>
      </c>
      <c r="ILR763" s="329" t="s">
        <v>708</v>
      </c>
      <c r="ILS763" s="329" t="s">
        <v>708</v>
      </c>
      <c r="ILT763" s="329" t="s">
        <v>708</v>
      </c>
      <c r="ILU763" s="329" t="s">
        <v>708</v>
      </c>
      <c r="ILV763" s="329" t="s">
        <v>708</v>
      </c>
      <c r="ILW763" s="329" t="s">
        <v>708</v>
      </c>
      <c r="ILX763" s="329" t="s">
        <v>708</v>
      </c>
      <c r="ILY763" s="329" t="s">
        <v>708</v>
      </c>
      <c r="ILZ763" s="329" t="s">
        <v>708</v>
      </c>
      <c r="IMA763" s="329" t="s">
        <v>708</v>
      </c>
      <c r="IMB763" s="329" t="s">
        <v>708</v>
      </c>
      <c r="IMC763" s="329" t="s">
        <v>708</v>
      </c>
      <c r="IMD763" s="329" t="s">
        <v>708</v>
      </c>
      <c r="IME763" s="329" t="s">
        <v>708</v>
      </c>
      <c r="IMF763" s="329" t="s">
        <v>708</v>
      </c>
      <c r="IMG763" s="329" t="s">
        <v>708</v>
      </c>
      <c r="IMH763" s="329" t="s">
        <v>708</v>
      </c>
      <c r="IMI763" s="329" t="s">
        <v>708</v>
      </c>
      <c r="IMJ763" s="329" t="s">
        <v>708</v>
      </c>
      <c r="IMK763" s="329" t="s">
        <v>708</v>
      </c>
      <c r="IML763" s="329" t="s">
        <v>708</v>
      </c>
      <c r="IMM763" s="329" t="s">
        <v>708</v>
      </c>
      <c r="IMN763" s="329" t="s">
        <v>708</v>
      </c>
      <c r="IMO763" s="329" t="s">
        <v>708</v>
      </c>
      <c r="IMP763" s="329" t="s">
        <v>708</v>
      </c>
      <c r="IMQ763" s="329" t="s">
        <v>708</v>
      </c>
      <c r="IMR763" s="329" t="s">
        <v>708</v>
      </c>
      <c r="IMS763" s="329" t="s">
        <v>708</v>
      </c>
      <c r="IMT763" s="329" t="s">
        <v>708</v>
      </c>
      <c r="IMU763" s="329" t="s">
        <v>708</v>
      </c>
      <c r="IMV763" s="329" t="s">
        <v>708</v>
      </c>
      <c r="IMW763" s="329" t="s">
        <v>708</v>
      </c>
      <c r="IMX763" s="329" t="s">
        <v>708</v>
      </c>
      <c r="IMY763" s="329" t="s">
        <v>708</v>
      </c>
      <c r="IMZ763" s="329" t="s">
        <v>708</v>
      </c>
      <c r="INA763" s="329" t="s">
        <v>708</v>
      </c>
      <c r="INB763" s="329" t="s">
        <v>708</v>
      </c>
      <c r="INC763" s="329" t="s">
        <v>708</v>
      </c>
      <c r="IND763" s="329" t="s">
        <v>708</v>
      </c>
      <c r="INE763" s="329" t="s">
        <v>708</v>
      </c>
      <c r="INF763" s="329" t="s">
        <v>708</v>
      </c>
      <c r="ING763" s="329" t="s">
        <v>708</v>
      </c>
      <c r="INH763" s="329" t="s">
        <v>708</v>
      </c>
      <c r="INI763" s="329" t="s">
        <v>708</v>
      </c>
      <c r="INJ763" s="329" t="s">
        <v>708</v>
      </c>
      <c r="INK763" s="329" t="s">
        <v>708</v>
      </c>
      <c r="INL763" s="329" t="s">
        <v>708</v>
      </c>
      <c r="INM763" s="329" t="s">
        <v>708</v>
      </c>
      <c r="INN763" s="329" t="s">
        <v>708</v>
      </c>
      <c r="INO763" s="329" t="s">
        <v>708</v>
      </c>
      <c r="INP763" s="329" t="s">
        <v>708</v>
      </c>
      <c r="INQ763" s="329" t="s">
        <v>708</v>
      </c>
      <c r="INR763" s="329" t="s">
        <v>708</v>
      </c>
      <c r="INS763" s="329" t="s">
        <v>708</v>
      </c>
      <c r="INT763" s="329" t="s">
        <v>708</v>
      </c>
      <c r="INU763" s="329" t="s">
        <v>708</v>
      </c>
      <c r="INV763" s="329" t="s">
        <v>708</v>
      </c>
      <c r="INW763" s="329" t="s">
        <v>708</v>
      </c>
      <c r="INX763" s="329" t="s">
        <v>708</v>
      </c>
      <c r="INY763" s="329" t="s">
        <v>708</v>
      </c>
      <c r="INZ763" s="329" t="s">
        <v>708</v>
      </c>
      <c r="IOA763" s="329" t="s">
        <v>708</v>
      </c>
      <c r="IOB763" s="329" t="s">
        <v>708</v>
      </c>
      <c r="IOC763" s="329" t="s">
        <v>708</v>
      </c>
      <c r="IOD763" s="329" t="s">
        <v>708</v>
      </c>
      <c r="IOE763" s="329" t="s">
        <v>708</v>
      </c>
      <c r="IOF763" s="329" t="s">
        <v>708</v>
      </c>
      <c r="IOG763" s="329" t="s">
        <v>708</v>
      </c>
      <c r="IOH763" s="329" t="s">
        <v>708</v>
      </c>
      <c r="IOI763" s="329" t="s">
        <v>708</v>
      </c>
      <c r="IOJ763" s="329" t="s">
        <v>708</v>
      </c>
      <c r="IOK763" s="329" t="s">
        <v>708</v>
      </c>
      <c r="IOL763" s="329" t="s">
        <v>708</v>
      </c>
      <c r="IOM763" s="329" t="s">
        <v>708</v>
      </c>
      <c r="ION763" s="329" t="s">
        <v>708</v>
      </c>
      <c r="IOO763" s="329" t="s">
        <v>708</v>
      </c>
      <c r="IOP763" s="329" t="s">
        <v>708</v>
      </c>
      <c r="IOQ763" s="329" t="s">
        <v>708</v>
      </c>
      <c r="IOR763" s="329" t="s">
        <v>708</v>
      </c>
      <c r="IOS763" s="329" t="s">
        <v>708</v>
      </c>
      <c r="IOT763" s="329" t="s">
        <v>708</v>
      </c>
      <c r="IOU763" s="329" t="s">
        <v>708</v>
      </c>
      <c r="IOV763" s="329" t="s">
        <v>708</v>
      </c>
      <c r="IOW763" s="329" t="s">
        <v>708</v>
      </c>
      <c r="IOX763" s="329" t="s">
        <v>708</v>
      </c>
      <c r="IOY763" s="329" t="s">
        <v>708</v>
      </c>
      <c r="IOZ763" s="329" t="s">
        <v>708</v>
      </c>
      <c r="IPA763" s="329" t="s">
        <v>708</v>
      </c>
      <c r="IPB763" s="329" t="s">
        <v>708</v>
      </c>
      <c r="IPC763" s="329" t="s">
        <v>708</v>
      </c>
      <c r="IPD763" s="329" t="s">
        <v>708</v>
      </c>
      <c r="IPE763" s="329" t="s">
        <v>708</v>
      </c>
      <c r="IPF763" s="329" t="s">
        <v>708</v>
      </c>
      <c r="IPG763" s="329" t="s">
        <v>708</v>
      </c>
      <c r="IPH763" s="329" t="s">
        <v>708</v>
      </c>
      <c r="IPI763" s="329" t="s">
        <v>708</v>
      </c>
      <c r="IPJ763" s="329" t="s">
        <v>708</v>
      </c>
      <c r="IPK763" s="329" t="s">
        <v>708</v>
      </c>
      <c r="IPL763" s="329" t="s">
        <v>708</v>
      </c>
      <c r="IPM763" s="329" t="s">
        <v>708</v>
      </c>
      <c r="IPN763" s="329" t="s">
        <v>708</v>
      </c>
      <c r="IPO763" s="329" t="s">
        <v>708</v>
      </c>
      <c r="IPP763" s="329" t="s">
        <v>708</v>
      </c>
      <c r="IPQ763" s="329" t="s">
        <v>708</v>
      </c>
      <c r="IPR763" s="329" t="s">
        <v>708</v>
      </c>
      <c r="IPS763" s="329" t="s">
        <v>708</v>
      </c>
      <c r="IPT763" s="329" t="s">
        <v>708</v>
      </c>
      <c r="IPU763" s="329" t="s">
        <v>708</v>
      </c>
      <c r="IPV763" s="329" t="s">
        <v>708</v>
      </c>
      <c r="IPW763" s="329" t="s">
        <v>708</v>
      </c>
      <c r="IPX763" s="329" t="s">
        <v>708</v>
      </c>
      <c r="IPY763" s="329" t="s">
        <v>708</v>
      </c>
      <c r="IPZ763" s="329" t="s">
        <v>708</v>
      </c>
      <c r="IQA763" s="329" t="s">
        <v>708</v>
      </c>
      <c r="IQB763" s="329" t="s">
        <v>708</v>
      </c>
      <c r="IQC763" s="329" t="s">
        <v>708</v>
      </c>
      <c r="IQD763" s="329" t="s">
        <v>708</v>
      </c>
      <c r="IQE763" s="329" t="s">
        <v>708</v>
      </c>
      <c r="IQF763" s="329" t="s">
        <v>708</v>
      </c>
      <c r="IQG763" s="329" t="s">
        <v>708</v>
      </c>
      <c r="IQH763" s="329" t="s">
        <v>708</v>
      </c>
      <c r="IQI763" s="329" t="s">
        <v>708</v>
      </c>
      <c r="IQJ763" s="329" t="s">
        <v>708</v>
      </c>
      <c r="IQK763" s="329" t="s">
        <v>708</v>
      </c>
      <c r="IQL763" s="329" t="s">
        <v>708</v>
      </c>
      <c r="IQM763" s="329" t="s">
        <v>708</v>
      </c>
      <c r="IQN763" s="329" t="s">
        <v>708</v>
      </c>
      <c r="IQO763" s="329" t="s">
        <v>708</v>
      </c>
      <c r="IQP763" s="329" t="s">
        <v>708</v>
      </c>
      <c r="IQQ763" s="329" t="s">
        <v>708</v>
      </c>
      <c r="IQR763" s="329" t="s">
        <v>708</v>
      </c>
      <c r="IQS763" s="329" t="s">
        <v>708</v>
      </c>
      <c r="IQT763" s="329" t="s">
        <v>708</v>
      </c>
      <c r="IQU763" s="329" t="s">
        <v>708</v>
      </c>
      <c r="IQV763" s="329" t="s">
        <v>708</v>
      </c>
      <c r="IQW763" s="329" t="s">
        <v>708</v>
      </c>
      <c r="IQX763" s="329" t="s">
        <v>708</v>
      </c>
      <c r="IQY763" s="329" t="s">
        <v>708</v>
      </c>
      <c r="IQZ763" s="329" t="s">
        <v>708</v>
      </c>
      <c r="IRA763" s="329" t="s">
        <v>708</v>
      </c>
      <c r="IRB763" s="329" t="s">
        <v>708</v>
      </c>
      <c r="IRC763" s="329" t="s">
        <v>708</v>
      </c>
      <c r="IRD763" s="329" t="s">
        <v>708</v>
      </c>
      <c r="IRE763" s="329" t="s">
        <v>708</v>
      </c>
      <c r="IRF763" s="329" t="s">
        <v>708</v>
      </c>
      <c r="IRG763" s="329" t="s">
        <v>708</v>
      </c>
      <c r="IRH763" s="329" t="s">
        <v>708</v>
      </c>
      <c r="IRI763" s="329" t="s">
        <v>708</v>
      </c>
      <c r="IRJ763" s="329" t="s">
        <v>708</v>
      </c>
      <c r="IRK763" s="329" t="s">
        <v>708</v>
      </c>
      <c r="IRL763" s="329" t="s">
        <v>708</v>
      </c>
      <c r="IRM763" s="329" t="s">
        <v>708</v>
      </c>
      <c r="IRN763" s="329" t="s">
        <v>708</v>
      </c>
      <c r="IRO763" s="329" t="s">
        <v>708</v>
      </c>
      <c r="IRP763" s="329" t="s">
        <v>708</v>
      </c>
      <c r="IRQ763" s="329" t="s">
        <v>708</v>
      </c>
      <c r="IRR763" s="329" t="s">
        <v>708</v>
      </c>
      <c r="IRS763" s="329" t="s">
        <v>708</v>
      </c>
      <c r="IRT763" s="329" t="s">
        <v>708</v>
      </c>
      <c r="IRU763" s="329" t="s">
        <v>708</v>
      </c>
      <c r="IRV763" s="329" t="s">
        <v>708</v>
      </c>
      <c r="IRW763" s="329" t="s">
        <v>708</v>
      </c>
      <c r="IRX763" s="329" t="s">
        <v>708</v>
      </c>
      <c r="IRY763" s="329" t="s">
        <v>708</v>
      </c>
      <c r="IRZ763" s="329" t="s">
        <v>708</v>
      </c>
      <c r="ISA763" s="329" t="s">
        <v>708</v>
      </c>
      <c r="ISB763" s="329" t="s">
        <v>708</v>
      </c>
      <c r="ISC763" s="329" t="s">
        <v>708</v>
      </c>
      <c r="ISD763" s="329" t="s">
        <v>708</v>
      </c>
      <c r="ISE763" s="329" t="s">
        <v>708</v>
      </c>
      <c r="ISF763" s="329" t="s">
        <v>708</v>
      </c>
      <c r="ISG763" s="329" t="s">
        <v>708</v>
      </c>
      <c r="ISH763" s="329" t="s">
        <v>708</v>
      </c>
      <c r="ISI763" s="329" t="s">
        <v>708</v>
      </c>
      <c r="ISJ763" s="329" t="s">
        <v>708</v>
      </c>
      <c r="ISK763" s="329" t="s">
        <v>708</v>
      </c>
      <c r="ISL763" s="329" t="s">
        <v>708</v>
      </c>
      <c r="ISM763" s="329" t="s">
        <v>708</v>
      </c>
      <c r="ISN763" s="329" t="s">
        <v>708</v>
      </c>
      <c r="ISO763" s="329" t="s">
        <v>708</v>
      </c>
      <c r="ISP763" s="329" t="s">
        <v>708</v>
      </c>
      <c r="ISQ763" s="329" t="s">
        <v>708</v>
      </c>
      <c r="ISR763" s="329" t="s">
        <v>708</v>
      </c>
      <c r="ISS763" s="329" t="s">
        <v>708</v>
      </c>
      <c r="IST763" s="329" t="s">
        <v>708</v>
      </c>
      <c r="ISU763" s="329" t="s">
        <v>708</v>
      </c>
      <c r="ISV763" s="329" t="s">
        <v>708</v>
      </c>
      <c r="ISW763" s="329" t="s">
        <v>708</v>
      </c>
      <c r="ISX763" s="329" t="s">
        <v>708</v>
      </c>
      <c r="ISY763" s="329" t="s">
        <v>708</v>
      </c>
      <c r="ISZ763" s="329" t="s">
        <v>708</v>
      </c>
      <c r="ITA763" s="329" t="s">
        <v>708</v>
      </c>
      <c r="ITB763" s="329" t="s">
        <v>708</v>
      </c>
      <c r="ITC763" s="329" t="s">
        <v>708</v>
      </c>
      <c r="ITD763" s="329" t="s">
        <v>708</v>
      </c>
      <c r="ITE763" s="329" t="s">
        <v>708</v>
      </c>
      <c r="ITF763" s="329" t="s">
        <v>708</v>
      </c>
      <c r="ITG763" s="329" t="s">
        <v>708</v>
      </c>
      <c r="ITH763" s="329" t="s">
        <v>708</v>
      </c>
      <c r="ITI763" s="329" t="s">
        <v>708</v>
      </c>
      <c r="ITJ763" s="329" t="s">
        <v>708</v>
      </c>
      <c r="ITK763" s="329" t="s">
        <v>708</v>
      </c>
      <c r="ITL763" s="329" t="s">
        <v>708</v>
      </c>
      <c r="ITM763" s="329" t="s">
        <v>708</v>
      </c>
      <c r="ITN763" s="329" t="s">
        <v>708</v>
      </c>
      <c r="ITO763" s="329" t="s">
        <v>708</v>
      </c>
      <c r="ITP763" s="329" t="s">
        <v>708</v>
      </c>
      <c r="ITQ763" s="329" t="s">
        <v>708</v>
      </c>
      <c r="ITR763" s="329" t="s">
        <v>708</v>
      </c>
      <c r="ITS763" s="329" t="s">
        <v>708</v>
      </c>
      <c r="ITT763" s="329" t="s">
        <v>708</v>
      </c>
      <c r="ITU763" s="329" t="s">
        <v>708</v>
      </c>
      <c r="ITV763" s="329" t="s">
        <v>708</v>
      </c>
      <c r="ITW763" s="329" t="s">
        <v>708</v>
      </c>
      <c r="ITX763" s="329" t="s">
        <v>708</v>
      </c>
      <c r="ITY763" s="329" t="s">
        <v>708</v>
      </c>
      <c r="ITZ763" s="329" t="s">
        <v>708</v>
      </c>
      <c r="IUA763" s="329" t="s">
        <v>708</v>
      </c>
      <c r="IUB763" s="329" t="s">
        <v>708</v>
      </c>
      <c r="IUC763" s="329" t="s">
        <v>708</v>
      </c>
      <c r="IUD763" s="329" t="s">
        <v>708</v>
      </c>
      <c r="IUE763" s="329" t="s">
        <v>708</v>
      </c>
      <c r="IUF763" s="329" t="s">
        <v>708</v>
      </c>
      <c r="IUG763" s="329" t="s">
        <v>708</v>
      </c>
      <c r="IUH763" s="329" t="s">
        <v>708</v>
      </c>
      <c r="IUI763" s="329" t="s">
        <v>708</v>
      </c>
      <c r="IUJ763" s="329" t="s">
        <v>708</v>
      </c>
      <c r="IUK763" s="329" t="s">
        <v>708</v>
      </c>
      <c r="IUL763" s="329" t="s">
        <v>708</v>
      </c>
      <c r="IUM763" s="329" t="s">
        <v>708</v>
      </c>
      <c r="IUN763" s="329" t="s">
        <v>708</v>
      </c>
      <c r="IUO763" s="329" t="s">
        <v>708</v>
      </c>
      <c r="IUP763" s="329" t="s">
        <v>708</v>
      </c>
      <c r="IUQ763" s="329" t="s">
        <v>708</v>
      </c>
      <c r="IUR763" s="329" t="s">
        <v>708</v>
      </c>
      <c r="IUS763" s="329" t="s">
        <v>708</v>
      </c>
      <c r="IUT763" s="329" t="s">
        <v>708</v>
      </c>
      <c r="IUU763" s="329" t="s">
        <v>708</v>
      </c>
      <c r="IUV763" s="329" t="s">
        <v>708</v>
      </c>
      <c r="IUW763" s="329" t="s">
        <v>708</v>
      </c>
      <c r="IUX763" s="329" t="s">
        <v>708</v>
      </c>
      <c r="IUY763" s="329" t="s">
        <v>708</v>
      </c>
      <c r="IUZ763" s="329" t="s">
        <v>708</v>
      </c>
      <c r="IVA763" s="329" t="s">
        <v>708</v>
      </c>
      <c r="IVB763" s="329" t="s">
        <v>708</v>
      </c>
      <c r="IVC763" s="329" t="s">
        <v>708</v>
      </c>
      <c r="IVD763" s="329" t="s">
        <v>708</v>
      </c>
      <c r="IVE763" s="329" t="s">
        <v>708</v>
      </c>
      <c r="IVF763" s="329" t="s">
        <v>708</v>
      </c>
      <c r="IVG763" s="329" t="s">
        <v>708</v>
      </c>
      <c r="IVH763" s="329" t="s">
        <v>708</v>
      </c>
      <c r="IVI763" s="329" t="s">
        <v>708</v>
      </c>
      <c r="IVJ763" s="329" t="s">
        <v>708</v>
      </c>
      <c r="IVK763" s="329" t="s">
        <v>708</v>
      </c>
      <c r="IVL763" s="329" t="s">
        <v>708</v>
      </c>
      <c r="IVM763" s="329" t="s">
        <v>708</v>
      </c>
      <c r="IVN763" s="329" t="s">
        <v>708</v>
      </c>
      <c r="IVO763" s="329" t="s">
        <v>708</v>
      </c>
      <c r="IVP763" s="329" t="s">
        <v>708</v>
      </c>
      <c r="IVQ763" s="329" t="s">
        <v>708</v>
      </c>
      <c r="IVR763" s="329" t="s">
        <v>708</v>
      </c>
      <c r="IVS763" s="329" t="s">
        <v>708</v>
      </c>
      <c r="IVT763" s="329" t="s">
        <v>708</v>
      </c>
      <c r="IVU763" s="329" t="s">
        <v>708</v>
      </c>
      <c r="IVV763" s="329" t="s">
        <v>708</v>
      </c>
      <c r="IVW763" s="329" t="s">
        <v>708</v>
      </c>
      <c r="IVX763" s="329" t="s">
        <v>708</v>
      </c>
      <c r="IVY763" s="329" t="s">
        <v>708</v>
      </c>
      <c r="IVZ763" s="329" t="s">
        <v>708</v>
      </c>
      <c r="IWA763" s="329" t="s">
        <v>708</v>
      </c>
      <c r="IWB763" s="329" t="s">
        <v>708</v>
      </c>
      <c r="IWC763" s="329" t="s">
        <v>708</v>
      </c>
      <c r="IWD763" s="329" t="s">
        <v>708</v>
      </c>
      <c r="IWE763" s="329" t="s">
        <v>708</v>
      </c>
      <c r="IWF763" s="329" t="s">
        <v>708</v>
      </c>
      <c r="IWG763" s="329" t="s">
        <v>708</v>
      </c>
      <c r="IWH763" s="329" t="s">
        <v>708</v>
      </c>
      <c r="IWI763" s="329" t="s">
        <v>708</v>
      </c>
      <c r="IWJ763" s="329" t="s">
        <v>708</v>
      </c>
      <c r="IWK763" s="329" t="s">
        <v>708</v>
      </c>
      <c r="IWL763" s="329" t="s">
        <v>708</v>
      </c>
      <c r="IWM763" s="329" t="s">
        <v>708</v>
      </c>
      <c r="IWN763" s="329" t="s">
        <v>708</v>
      </c>
      <c r="IWO763" s="329" t="s">
        <v>708</v>
      </c>
      <c r="IWP763" s="329" t="s">
        <v>708</v>
      </c>
      <c r="IWQ763" s="329" t="s">
        <v>708</v>
      </c>
      <c r="IWR763" s="329" t="s">
        <v>708</v>
      </c>
      <c r="IWS763" s="329" t="s">
        <v>708</v>
      </c>
      <c r="IWT763" s="329" t="s">
        <v>708</v>
      </c>
      <c r="IWU763" s="329" t="s">
        <v>708</v>
      </c>
      <c r="IWV763" s="329" t="s">
        <v>708</v>
      </c>
      <c r="IWW763" s="329" t="s">
        <v>708</v>
      </c>
      <c r="IWX763" s="329" t="s">
        <v>708</v>
      </c>
      <c r="IWY763" s="329" t="s">
        <v>708</v>
      </c>
      <c r="IWZ763" s="329" t="s">
        <v>708</v>
      </c>
      <c r="IXA763" s="329" t="s">
        <v>708</v>
      </c>
      <c r="IXB763" s="329" t="s">
        <v>708</v>
      </c>
      <c r="IXC763" s="329" t="s">
        <v>708</v>
      </c>
      <c r="IXD763" s="329" t="s">
        <v>708</v>
      </c>
      <c r="IXE763" s="329" t="s">
        <v>708</v>
      </c>
      <c r="IXF763" s="329" t="s">
        <v>708</v>
      </c>
      <c r="IXG763" s="329" t="s">
        <v>708</v>
      </c>
      <c r="IXH763" s="329" t="s">
        <v>708</v>
      </c>
      <c r="IXI763" s="329" t="s">
        <v>708</v>
      </c>
      <c r="IXJ763" s="329" t="s">
        <v>708</v>
      </c>
      <c r="IXK763" s="329" t="s">
        <v>708</v>
      </c>
      <c r="IXL763" s="329" t="s">
        <v>708</v>
      </c>
      <c r="IXM763" s="329" t="s">
        <v>708</v>
      </c>
      <c r="IXN763" s="329" t="s">
        <v>708</v>
      </c>
      <c r="IXO763" s="329" t="s">
        <v>708</v>
      </c>
      <c r="IXP763" s="329" t="s">
        <v>708</v>
      </c>
      <c r="IXQ763" s="329" t="s">
        <v>708</v>
      </c>
      <c r="IXR763" s="329" t="s">
        <v>708</v>
      </c>
      <c r="IXS763" s="329" t="s">
        <v>708</v>
      </c>
      <c r="IXT763" s="329" t="s">
        <v>708</v>
      </c>
      <c r="IXU763" s="329" t="s">
        <v>708</v>
      </c>
      <c r="IXV763" s="329" t="s">
        <v>708</v>
      </c>
      <c r="IXW763" s="329" t="s">
        <v>708</v>
      </c>
      <c r="IXX763" s="329" t="s">
        <v>708</v>
      </c>
      <c r="IXY763" s="329" t="s">
        <v>708</v>
      </c>
      <c r="IXZ763" s="329" t="s">
        <v>708</v>
      </c>
      <c r="IYA763" s="329" t="s">
        <v>708</v>
      </c>
      <c r="IYB763" s="329" t="s">
        <v>708</v>
      </c>
      <c r="IYC763" s="329" t="s">
        <v>708</v>
      </c>
      <c r="IYD763" s="329" t="s">
        <v>708</v>
      </c>
      <c r="IYE763" s="329" t="s">
        <v>708</v>
      </c>
      <c r="IYF763" s="329" t="s">
        <v>708</v>
      </c>
      <c r="IYG763" s="329" t="s">
        <v>708</v>
      </c>
      <c r="IYH763" s="329" t="s">
        <v>708</v>
      </c>
      <c r="IYI763" s="329" t="s">
        <v>708</v>
      </c>
      <c r="IYJ763" s="329" t="s">
        <v>708</v>
      </c>
      <c r="IYK763" s="329" t="s">
        <v>708</v>
      </c>
      <c r="IYL763" s="329" t="s">
        <v>708</v>
      </c>
      <c r="IYM763" s="329" t="s">
        <v>708</v>
      </c>
      <c r="IYN763" s="329" t="s">
        <v>708</v>
      </c>
      <c r="IYO763" s="329" t="s">
        <v>708</v>
      </c>
      <c r="IYP763" s="329" t="s">
        <v>708</v>
      </c>
      <c r="IYQ763" s="329" t="s">
        <v>708</v>
      </c>
      <c r="IYR763" s="329" t="s">
        <v>708</v>
      </c>
      <c r="IYS763" s="329" t="s">
        <v>708</v>
      </c>
      <c r="IYT763" s="329" t="s">
        <v>708</v>
      </c>
      <c r="IYU763" s="329" t="s">
        <v>708</v>
      </c>
      <c r="IYV763" s="329" t="s">
        <v>708</v>
      </c>
      <c r="IYW763" s="329" t="s">
        <v>708</v>
      </c>
      <c r="IYX763" s="329" t="s">
        <v>708</v>
      </c>
      <c r="IYY763" s="329" t="s">
        <v>708</v>
      </c>
      <c r="IYZ763" s="329" t="s">
        <v>708</v>
      </c>
      <c r="IZA763" s="329" t="s">
        <v>708</v>
      </c>
      <c r="IZB763" s="329" t="s">
        <v>708</v>
      </c>
      <c r="IZC763" s="329" t="s">
        <v>708</v>
      </c>
      <c r="IZD763" s="329" t="s">
        <v>708</v>
      </c>
      <c r="IZE763" s="329" t="s">
        <v>708</v>
      </c>
      <c r="IZF763" s="329" t="s">
        <v>708</v>
      </c>
      <c r="IZG763" s="329" t="s">
        <v>708</v>
      </c>
      <c r="IZH763" s="329" t="s">
        <v>708</v>
      </c>
      <c r="IZI763" s="329" t="s">
        <v>708</v>
      </c>
      <c r="IZJ763" s="329" t="s">
        <v>708</v>
      </c>
      <c r="IZK763" s="329" t="s">
        <v>708</v>
      </c>
      <c r="IZL763" s="329" t="s">
        <v>708</v>
      </c>
      <c r="IZM763" s="329" t="s">
        <v>708</v>
      </c>
      <c r="IZN763" s="329" t="s">
        <v>708</v>
      </c>
      <c r="IZO763" s="329" t="s">
        <v>708</v>
      </c>
      <c r="IZP763" s="329" t="s">
        <v>708</v>
      </c>
      <c r="IZQ763" s="329" t="s">
        <v>708</v>
      </c>
      <c r="IZR763" s="329" t="s">
        <v>708</v>
      </c>
      <c r="IZS763" s="329" t="s">
        <v>708</v>
      </c>
      <c r="IZT763" s="329" t="s">
        <v>708</v>
      </c>
      <c r="IZU763" s="329" t="s">
        <v>708</v>
      </c>
      <c r="IZV763" s="329" t="s">
        <v>708</v>
      </c>
      <c r="IZW763" s="329" t="s">
        <v>708</v>
      </c>
      <c r="IZX763" s="329" t="s">
        <v>708</v>
      </c>
      <c r="IZY763" s="329" t="s">
        <v>708</v>
      </c>
      <c r="IZZ763" s="329" t="s">
        <v>708</v>
      </c>
      <c r="JAA763" s="329" t="s">
        <v>708</v>
      </c>
      <c r="JAB763" s="329" t="s">
        <v>708</v>
      </c>
      <c r="JAC763" s="329" t="s">
        <v>708</v>
      </c>
      <c r="JAD763" s="329" t="s">
        <v>708</v>
      </c>
      <c r="JAE763" s="329" t="s">
        <v>708</v>
      </c>
      <c r="JAF763" s="329" t="s">
        <v>708</v>
      </c>
      <c r="JAG763" s="329" t="s">
        <v>708</v>
      </c>
      <c r="JAH763" s="329" t="s">
        <v>708</v>
      </c>
      <c r="JAI763" s="329" t="s">
        <v>708</v>
      </c>
      <c r="JAJ763" s="329" t="s">
        <v>708</v>
      </c>
      <c r="JAK763" s="329" t="s">
        <v>708</v>
      </c>
      <c r="JAL763" s="329" t="s">
        <v>708</v>
      </c>
      <c r="JAM763" s="329" t="s">
        <v>708</v>
      </c>
      <c r="JAN763" s="329" t="s">
        <v>708</v>
      </c>
      <c r="JAO763" s="329" t="s">
        <v>708</v>
      </c>
      <c r="JAP763" s="329" t="s">
        <v>708</v>
      </c>
      <c r="JAQ763" s="329" t="s">
        <v>708</v>
      </c>
      <c r="JAR763" s="329" t="s">
        <v>708</v>
      </c>
      <c r="JAS763" s="329" t="s">
        <v>708</v>
      </c>
      <c r="JAT763" s="329" t="s">
        <v>708</v>
      </c>
      <c r="JAU763" s="329" t="s">
        <v>708</v>
      </c>
      <c r="JAV763" s="329" t="s">
        <v>708</v>
      </c>
      <c r="JAW763" s="329" t="s">
        <v>708</v>
      </c>
      <c r="JAX763" s="329" t="s">
        <v>708</v>
      </c>
      <c r="JAY763" s="329" t="s">
        <v>708</v>
      </c>
      <c r="JAZ763" s="329" t="s">
        <v>708</v>
      </c>
      <c r="JBA763" s="329" t="s">
        <v>708</v>
      </c>
      <c r="JBB763" s="329" t="s">
        <v>708</v>
      </c>
      <c r="JBC763" s="329" t="s">
        <v>708</v>
      </c>
      <c r="JBD763" s="329" t="s">
        <v>708</v>
      </c>
      <c r="JBE763" s="329" t="s">
        <v>708</v>
      </c>
      <c r="JBF763" s="329" t="s">
        <v>708</v>
      </c>
      <c r="JBG763" s="329" t="s">
        <v>708</v>
      </c>
      <c r="JBH763" s="329" t="s">
        <v>708</v>
      </c>
      <c r="JBI763" s="329" t="s">
        <v>708</v>
      </c>
      <c r="JBJ763" s="329" t="s">
        <v>708</v>
      </c>
      <c r="JBK763" s="329" t="s">
        <v>708</v>
      </c>
      <c r="JBL763" s="329" t="s">
        <v>708</v>
      </c>
      <c r="JBM763" s="329" t="s">
        <v>708</v>
      </c>
      <c r="JBN763" s="329" t="s">
        <v>708</v>
      </c>
      <c r="JBO763" s="329" t="s">
        <v>708</v>
      </c>
      <c r="JBP763" s="329" t="s">
        <v>708</v>
      </c>
      <c r="JBQ763" s="329" t="s">
        <v>708</v>
      </c>
      <c r="JBR763" s="329" t="s">
        <v>708</v>
      </c>
      <c r="JBS763" s="329" t="s">
        <v>708</v>
      </c>
      <c r="JBT763" s="329" t="s">
        <v>708</v>
      </c>
      <c r="JBU763" s="329" t="s">
        <v>708</v>
      </c>
      <c r="JBV763" s="329" t="s">
        <v>708</v>
      </c>
      <c r="JBW763" s="329" t="s">
        <v>708</v>
      </c>
      <c r="JBX763" s="329" t="s">
        <v>708</v>
      </c>
      <c r="JBY763" s="329" t="s">
        <v>708</v>
      </c>
      <c r="JBZ763" s="329" t="s">
        <v>708</v>
      </c>
      <c r="JCA763" s="329" t="s">
        <v>708</v>
      </c>
      <c r="JCB763" s="329" t="s">
        <v>708</v>
      </c>
      <c r="JCC763" s="329" t="s">
        <v>708</v>
      </c>
      <c r="JCD763" s="329" t="s">
        <v>708</v>
      </c>
      <c r="JCE763" s="329" t="s">
        <v>708</v>
      </c>
      <c r="JCF763" s="329" t="s">
        <v>708</v>
      </c>
      <c r="JCG763" s="329" t="s">
        <v>708</v>
      </c>
      <c r="JCH763" s="329" t="s">
        <v>708</v>
      </c>
      <c r="JCI763" s="329" t="s">
        <v>708</v>
      </c>
      <c r="JCJ763" s="329" t="s">
        <v>708</v>
      </c>
      <c r="JCK763" s="329" t="s">
        <v>708</v>
      </c>
      <c r="JCL763" s="329" t="s">
        <v>708</v>
      </c>
      <c r="JCM763" s="329" t="s">
        <v>708</v>
      </c>
      <c r="JCN763" s="329" t="s">
        <v>708</v>
      </c>
      <c r="JCO763" s="329" t="s">
        <v>708</v>
      </c>
      <c r="JCP763" s="329" t="s">
        <v>708</v>
      </c>
      <c r="JCQ763" s="329" t="s">
        <v>708</v>
      </c>
      <c r="JCR763" s="329" t="s">
        <v>708</v>
      </c>
      <c r="JCS763" s="329" t="s">
        <v>708</v>
      </c>
      <c r="JCT763" s="329" t="s">
        <v>708</v>
      </c>
      <c r="JCU763" s="329" t="s">
        <v>708</v>
      </c>
      <c r="JCV763" s="329" t="s">
        <v>708</v>
      </c>
      <c r="JCW763" s="329" t="s">
        <v>708</v>
      </c>
      <c r="JCX763" s="329" t="s">
        <v>708</v>
      </c>
      <c r="JCY763" s="329" t="s">
        <v>708</v>
      </c>
      <c r="JCZ763" s="329" t="s">
        <v>708</v>
      </c>
      <c r="JDA763" s="329" t="s">
        <v>708</v>
      </c>
      <c r="JDB763" s="329" t="s">
        <v>708</v>
      </c>
      <c r="JDC763" s="329" t="s">
        <v>708</v>
      </c>
      <c r="JDD763" s="329" t="s">
        <v>708</v>
      </c>
      <c r="JDE763" s="329" t="s">
        <v>708</v>
      </c>
      <c r="JDF763" s="329" t="s">
        <v>708</v>
      </c>
      <c r="JDG763" s="329" t="s">
        <v>708</v>
      </c>
      <c r="JDH763" s="329" t="s">
        <v>708</v>
      </c>
      <c r="JDI763" s="329" t="s">
        <v>708</v>
      </c>
      <c r="JDJ763" s="329" t="s">
        <v>708</v>
      </c>
      <c r="JDK763" s="329" t="s">
        <v>708</v>
      </c>
      <c r="JDL763" s="329" t="s">
        <v>708</v>
      </c>
      <c r="JDM763" s="329" t="s">
        <v>708</v>
      </c>
      <c r="JDN763" s="329" t="s">
        <v>708</v>
      </c>
      <c r="JDO763" s="329" t="s">
        <v>708</v>
      </c>
      <c r="JDP763" s="329" t="s">
        <v>708</v>
      </c>
      <c r="JDQ763" s="329" t="s">
        <v>708</v>
      </c>
      <c r="JDR763" s="329" t="s">
        <v>708</v>
      </c>
      <c r="JDS763" s="329" t="s">
        <v>708</v>
      </c>
      <c r="JDT763" s="329" t="s">
        <v>708</v>
      </c>
      <c r="JDU763" s="329" t="s">
        <v>708</v>
      </c>
      <c r="JDV763" s="329" t="s">
        <v>708</v>
      </c>
      <c r="JDW763" s="329" t="s">
        <v>708</v>
      </c>
      <c r="JDX763" s="329" t="s">
        <v>708</v>
      </c>
      <c r="JDY763" s="329" t="s">
        <v>708</v>
      </c>
      <c r="JDZ763" s="329" t="s">
        <v>708</v>
      </c>
      <c r="JEA763" s="329" t="s">
        <v>708</v>
      </c>
      <c r="JEB763" s="329" t="s">
        <v>708</v>
      </c>
      <c r="JEC763" s="329" t="s">
        <v>708</v>
      </c>
      <c r="JED763" s="329" t="s">
        <v>708</v>
      </c>
      <c r="JEE763" s="329" t="s">
        <v>708</v>
      </c>
      <c r="JEF763" s="329" t="s">
        <v>708</v>
      </c>
      <c r="JEG763" s="329" t="s">
        <v>708</v>
      </c>
      <c r="JEH763" s="329" t="s">
        <v>708</v>
      </c>
      <c r="JEI763" s="329" t="s">
        <v>708</v>
      </c>
      <c r="JEJ763" s="329" t="s">
        <v>708</v>
      </c>
      <c r="JEK763" s="329" t="s">
        <v>708</v>
      </c>
      <c r="JEL763" s="329" t="s">
        <v>708</v>
      </c>
      <c r="JEM763" s="329" t="s">
        <v>708</v>
      </c>
      <c r="JEN763" s="329" t="s">
        <v>708</v>
      </c>
      <c r="JEO763" s="329" t="s">
        <v>708</v>
      </c>
      <c r="JEP763" s="329" t="s">
        <v>708</v>
      </c>
      <c r="JEQ763" s="329" t="s">
        <v>708</v>
      </c>
      <c r="JER763" s="329" t="s">
        <v>708</v>
      </c>
      <c r="JES763" s="329" t="s">
        <v>708</v>
      </c>
      <c r="JET763" s="329" t="s">
        <v>708</v>
      </c>
      <c r="JEU763" s="329" t="s">
        <v>708</v>
      </c>
      <c r="JEV763" s="329" t="s">
        <v>708</v>
      </c>
      <c r="JEW763" s="329" t="s">
        <v>708</v>
      </c>
      <c r="JEX763" s="329" t="s">
        <v>708</v>
      </c>
      <c r="JEY763" s="329" t="s">
        <v>708</v>
      </c>
      <c r="JEZ763" s="329" t="s">
        <v>708</v>
      </c>
      <c r="JFA763" s="329" t="s">
        <v>708</v>
      </c>
      <c r="JFB763" s="329" t="s">
        <v>708</v>
      </c>
      <c r="JFC763" s="329" t="s">
        <v>708</v>
      </c>
      <c r="JFD763" s="329" t="s">
        <v>708</v>
      </c>
      <c r="JFE763" s="329" t="s">
        <v>708</v>
      </c>
      <c r="JFF763" s="329" t="s">
        <v>708</v>
      </c>
      <c r="JFG763" s="329" t="s">
        <v>708</v>
      </c>
      <c r="JFH763" s="329" t="s">
        <v>708</v>
      </c>
      <c r="JFI763" s="329" t="s">
        <v>708</v>
      </c>
      <c r="JFJ763" s="329" t="s">
        <v>708</v>
      </c>
      <c r="JFK763" s="329" t="s">
        <v>708</v>
      </c>
      <c r="JFL763" s="329" t="s">
        <v>708</v>
      </c>
      <c r="JFM763" s="329" t="s">
        <v>708</v>
      </c>
      <c r="JFN763" s="329" t="s">
        <v>708</v>
      </c>
      <c r="JFO763" s="329" t="s">
        <v>708</v>
      </c>
      <c r="JFP763" s="329" t="s">
        <v>708</v>
      </c>
      <c r="JFQ763" s="329" t="s">
        <v>708</v>
      </c>
      <c r="JFR763" s="329" t="s">
        <v>708</v>
      </c>
      <c r="JFS763" s="329" t="s">
        <v>708</v>
      </c>
      <c r="JFT763" s="329" t="s">
        <v>708</v>
      </c>
      <c r="JFU763" s="329" t="s">
        <v>708</v>
      </c>
      <c r="JFV763" s="329" t="s">
        <v>708</v>
      </c>
      <c r="JFW763" s="329" t="s">
        <v>708</v>
      </c>
      <c r="JFX763" s="329" t="s">
        <v>708</v>
      </c>
      <c r="JFY763" s="329" t="s">
        <v>708</v>
      </c>
      <c r="JFZ763" s="329" t="s">
        <v>708</v>
      </c>
      <c r="JGA763" s="329" t="s">
        <v>708</v>
      </c>
      <c r="JGB763" s="329" t="s">
        <v>708</v>
      </c>
      <c r="JGC763" s="329" t="s">
        <v>708</v>
      </c>
      <c r="JGD763" s="329" t="s">
        <v>708</v>
      </c>
      <c r="JGE763" s="329" t="s">
        <v>708</v>
      </c>
      <c r="JGF763" s="329" t="s">
        <v>708</v>
      </c>
      <c r="JGG763" s="329" t="s">
        <v>708</v>
      </c>
      <c r="JGH763" s="329" t="s">
        <v>708</v>
      </c>
      <c r="JGI763" s="329" t="s">
        <v>708</v>
      </c>
      <c r="JGJ763" s="329" t="s">
        <v>708</v>
      </c>
      <c r="JGK763" s="329" t="s">
        <v>708</v>
      </c>
      <c r="JGL763" s="329" t="s">
        <v>708</v>
      </c>
      <c r="JGM763" s="329" t="s">
        <v>708</v>
      </c>
      <c r="JGN763" s="329" t="s">
        <v>708</v>
      </c>
      <c r="JGO763" s="329" t="s">
        <v>708</v>
      </c>
      <c r="JGP763" s="329" t="s">
        <v>708</v>
      </c>
      <c r="JGQ763" s="329" t="s">
        <v>708</v>
      </c>
      <c r="JGR763" s="329" t="s">
        <v>708</v>
      </c>
      <c r="JGS763" s="329" t="s">
        <v>708</v>
      </c>
      <c r="JGT763" s="329" t="s">
        <v>708</v>
      </c>
      <c r="JGU763" s="329" t="s">
        <v>708</v>
      </c>
      <c r="JGV763" s="329" t="s">
        <v>708</v>
      </c>
      <c r="JGW763" s="329" t="s">
        <v>708</v>
      </c>
      <c r="JGX763" s="329" t="s">
        <v>708</v>
      </c>
      <c r="JGY763" s="329" t="s">
        <v>708</v>
      </c>
      <c r="JGZ763" s="329" t="s">
        <v>708</v>
      </c>
      <c r="JHA763" s="329" t="s">
        <v>708</v>
      </c>
      <c r="JHB763" s="329" t="s">
        <v>708</v>
      </c>
      <c r="JHC763" s="329" t="s">
        <v>708</v>
      </c>
      <c r="JHD763" s="329" t="s">
        <v>708</v>
      </c>
      <c r="JHE763" s="329" t="s">
        <v>708</v>
      </c>
      <c r="JHF763" s="329" t="s">
        <v>708</v>
      </c>
      <c r="JHG763" s="329" t="s">
        <v>708</v>
      </c>
      <c r="JHH763" s="329" t="s">
        <v>708</v>
      </c>
      <c r="JHI763" s="329" t="s">
        <v>708</v>
      </c>
      <c r="JHJ763" s="329" t="s">
        <v>708</v>
      </c>
      <c r="JHK763" s="329" t="s">
        <v>708</v>
      </c>
      <c r="JHL763" s="329" t="s">
        <v>708</v>
      </c>
      <c r="JHM763" s="329" t="s">
        <v>708</v>
      </c>
      <c r="JHN763" s="329" t="s">
        <v>708</v>
      </c>
      <c r="JHO763" s="329" t="s">
        <v>708</v>
      </c>
      <c r="JHP763" s="329" t="s">
        <v>708</v>
      </c>
      <c r="JHQ763" s="329" t="s">
        <v>708</v>
      </c>
      <c r="JHR763" s="329" t="s">
        <v>708</v>
      </c>
      <c r="JHS763" s="329" t="s">
        <v>708</v>
      </c>
      <c r="JHT763" s="329" t="s">
        <v>708</v>
      </c>
      <c r="JHU763" s="329" t="s">
        <v>708</v>
      </c>
      <c r="JHV763" s="329" t="s">
        <v>708</v>
      </c>
      <c r="JHW763" s="329" t="s">
        <v>708</v>
      </c>
      <c r="JHX763" s="329" t="s">
        <v>708</v>
      </c>
      <c r="JHY763" s="329" t="s">
        <v>708</v>
      </c>
      <c r="JHZ763" s="329" t="s">
        <v>708</v>
      </c>
      <c r="JIA763" s="329" t="s">
        <v>708</v>
      </c>
      <c r="JIB763" s="329" t="s">
        <v>708</v>
      </c>
      <c r="JIC763" s="329" t="s">
        <v>708</v>
      </c>
      <c r="JID763" s="329" t="s">
        <v>708</v>
      </c>
      <c r="JIE763" s="329" t="s">
        <v>708</v>
      </c>
      <c r="JIF763" s="329" t="s">
        <v>708</v>
      </c>
      <c r="JIG763" s="329" t="s">
        <v>708</v>
      </c>
      <c r="JIH763" s="329" t="s">
        <v>708</v>
      </c>
      <c r="JII763" s="329" t="s">
        <v>708</v>
      </c>
      <c r="JIJ763" s="329" t="s">
        <v>708</v>
      </c>
      <c r="JIK763" s="329" t="s">
        <v>708</v>
      </c>
      <c r="JIL763" s="329" t="s">
        <v>708</v>
      </c>
      <c r="JIM763" s="329" t="s">
        <v>708</v>
      </c>
      <c r="JIN763" s="329" t="s">
        <v>708</v>
      </c>
      <c r="JIO763" s="329" t="s">
        <v>708</v>
      </c>
      <c r="JIP763" s="329" t="s">
        <v>708</v>
      </c>
      <c r="JIQ763" s="329" t="s">
        <v>708</v>
      </c>
      <c r="JIR763" s="329" t="s">
        <v>708</v>
      </c>
      <c r="JIS763" s="329" t="s">
        <v>708</v>
      </c>
      <c r="JIT763" s="329" t="s">
        <v>708</v>
      </c>
      <c r="JIU763" s="329" t="s">
        <v>708</v>
      </c>
      <c r="JIV763" s="329" t="s">
        <v>708</v>
      </c>
      <c r="JIW763" s="329" t="s">
        <v>708</v>
      </c>
      <c r="JIX763" s="329" t="s">
        <v>708</v>
      </c>
      <c r="JIY763" s="329" t="s">
        <v>708</v>
      </c>
      <c r="JIZ763" s="329" t="s">
        <v>708</v>
      </c>
      <c r="JJA763" s="329" t="s">
        <v>708</v>
      </c>
      <c r="JJB763" s="329" t="s">
        <v>708</v>
      </c>
      <c r="JJC763" s="329" t="s">
        <v>708</v>
      </c>
      <c r="JJD763" s="329" t="s">
        <v>708</v>
      </c>
      <c r="JJE763" s="329" t="s">
        <v>708</v>
      </c>
      <c r="JJF763" s="329" t="s">
        <v>708</v>
      </c>
      <c r="JJG763" s="329" t="s">
        <v>708</v>
      </c>
      <c r="JJH763" s="329" t="s">
        <v>708</v>
      </c>
      <c r="JJI763" s="329" t="s">
        <v>708</v>
      </c>
      <c r="JJJ763" s="329" t="s">
        <v>708</v>
      </c>
      <c r="JJK763" s="329" t="s">
        <v>708</v>
      </c>
      <c r="JJL763" s="329" t="s">
        <v>708</v>
      </c>
      <c r="JJM763" s="329" t="s">
        <v>708</v>
      </c>
      <c r="JJN763" s="329" t="s">
        <v>708</v>
      </c>
      <c r="JJO763" s="329" t="s">
        <v>708</v>
      </c>
      <c r="JJP763" s="329" t="s">
        <v>708</v>
      </c>
      <c r="JJQ763" s="329" t="s">
        <v>708</v>
      </c>
      <c r="JJR763" s="329" t="s">
        <v>708</v>
      </c>
      <c r="JJS763" s="329" t="s">
        <v>708</v>
      </c>
      <c r="JJT763" s="329" t="s">
        <v>708</v>
      </c>
      <c r="JJU763" s="329" t="s">
        <v>708</v>
      </c>
      <c r="JJV763" s="329" t="s">
        <v>708</v>
      </c>
      <c r="JJW763" s="329" t="s">
        <v>708</v>
      </c>
      <c r="JJX763" s="329" t="s">
        <v>708</v>
      </c>
      <c r="JJY763" s="329" t="s">
        <v>708</v>
      </c>
      <c r="JJZ763" s="329" t="s">
        <v>708</v>
      </c>
      <c r="JKA763" s="329" t="s">
        <v>708</v>
      </c>
      <c r="JKB763" s="329" t="s">
        <v>708</v>
      </c>
      <c r="JKC763" s="329" t="s">
        <v>708</v>
      </c>
      <c r="JKD763" s="329" t="s">
        <v>708</v>
      </c>
      <c r="JKE763" s="329" t="s">
        <v>708</v>
      </c>
      <c r="JKF763" s="329" t="s">
        <v>708</v>
      </c>
      <c r="JKG763" s="329" t="s">
        <v>708</v>
      </c>
      <c r="JKH763" s="329" t="s">
        <v>708</v>
      </c>
      <c r="JKI763" s="329" t="s">
        <v>708</v>
      </c>
      <c r="JKJ763" s="329" t="s">
        <v>708</v>
      </c>
      <c r="JKK763" s="329" t="s">
        <v>708</v>
      </c>
      <c r="JKL763" s="329" t="s">
        <v>708</v>
      </c>
      <c r="JKM763" s="329" t="s">
        <v>708</v>
      </c>
      <c r="JKN763" s="329" t="s">
        <v>708</v>
      </c>
      <c r="JKO763" s="329" t="s">
        <v>708</v>
      </c>
      <c r="JKP763" s="329" t="s">
        <v>708</v>
      </c>
      <c r="JKQ763" s="329" t="s">
        <v>708</v>
      </c>
      <c r="JKR763" s="329" t="s">
        <v>708</v>
      </c>
      <c r="JKS763" s="329" t="s">
        <v>708</v>
      </c>
      <c r="JKT763" s="329" t="s">
        <v>708</v>
      </c>
      <c r="JKU763" s="329" t="s">
        <v>708</v>
      </c>
      <c r="JKV763" s="329" t="s">
        <v>708</v>
      </c>
      <c r="JKW763" s="329" t="s">
        <v>708</v>
      </c>
      <c r="JKX763" s="329" t="s">
        <v>708</v>
      </c>
      <c r="JKY763" s="329" t="s">
        <v>708</v>
      </c>
      <c r="JKZ763" s="329" t="s">
        <v>708</v>
      </c>
      <c r="JLA763" s="329" t="s">
        <v>708</v>
      </c>
      <c r="JLB763" s="329" t="s">
        <v>708</v>
      </c>
      <c r="JLC763" s="329" t="s">
        <v>708</v>
      </c>
      <c r="JLD763" s="329" t="s">
        <v>708</v>
      </c>
      <c r="JLE763" s="329" t="s">
        <v>708</v>
      </c>
      <c r="JLF763" s="329" t="s">
        <v>708</v>
      </c>
      <c r="JLG763" s="329" t="s">
        <v>708</v>
      </c>
      <c r="JLH763" s="329" t="s">
        <v>708</v>
      </c>
      <c r="JLI763" s="329" t="s">
        <v>708</v>
      </c>
      <c r="JLJ763" s="329" t="s">
        <v>708</v>
      </c>
      <c r="JLK763" s="329" t="s">
        <v>708</v>
      </c>
      <c r="JLL763" s="329" t="s">
        <v>708</v>
      </c>
      <c r="JLM763" s="329" t="s">
        <v>708</v>
      </c>
      <c r="JLN763" s="329" t="s">
        <v>708</v>
      </c>
      <c r="JLO763" s="329" t="s">
        <v>708</v>
      </c>
      <c r="JLP763" s="329" t="s">
        <v>708</v>
      </c>
      <c r="JLQ763" s="329" t="s">
        <v>708</v>
      </c>
      <c r="JLR763" s="329" t="s">
        <v>708</v>
      </c>
      <c r="JLS763" s="329" t="s">
        <v>708</v>
      </c>
      <c r="JLT763" s="329" t="s">
        <v>708</v>
      </c>
      <c r="JLU763" s="329" t="s">
        <v>708</v>
      </c>
      <c r="JLV763" s="329" t="s">
        <v>708</v>
      </c>
      <c r="JLW763" s="329" t="s">
        <v>708</v>
      </c>
      <c r="JLX763" s="329" t="s">
        <v>708</v>
      </c>
      <c r="JLY763" s="329" t="s">
        <v>708</v>
      </c>
      <c r="JLZ763" s="329" t="s">
        <v>708</v>
      </c>
      <c r="JMA763" s="329" t="s">
        <v>708</v>
      </c>
      <c r="JMB763" s="329" t="s">
        <v>708</v>
      </c>
      <c r="JMC763" s="329" t="s">
        <v>708</v>
      </c>
      <c r="JMD763" s="329" t="s">
        <v>708</v>
      </c>
      <c r="JME763" s="329" t="s">
        <v>708</v>
      </c>
      <c r="JMF763" s="329" t="s">
        <v>708</v>
      </c>
      <c r="JMG763" s="329" t="s">
        <v>708</v>
      </c>
      <c r="JMH763" s="329" t="s">
        <v>708</v>
      </c>
      <c r="JMI763" s="329" t="s">
        <v>708</v>
      </c>
      <c r="JMJ763" s="329" t="s">
        <v>708</v>
      </c>
      <c r="JMK763" s="329" t="s">
        <v>708</v>
      </c>
      <c r="JML763" s="329" t="s">
        <v>708</v>
      </c>
      <c r="JMM763" s="329" t="s">
        <v>708</v>
      </c>
      <c r="JMN763" s="329" t="s">
        <v>708</v>
      </c>
      <c r="JMO763" s="329" t="s">
        <v>708</v>
      </c>
      <c r="JMP763" s="329" t="s">
        <v>708</v>
      </c>
      <c r="JMQ763" s="329" t="s">
        <v>708</v>
      </c>
      <c r="JMR763" s="329" t="s">
        <v>708</v>
      </c>
      <c r="JMS763" s="329" t="s">
        <v>708</v>
      </c>
      <c r="JMT763" s="329" t="s">
        <v>708</v>
      </c>
      <c r="JMU763" s="329" t="s">
        <v>708</v>
      </c>
      <c r="JMV763" s="329" t="s">
        <v>708</v>
      </c>
      <c r="JMW763" s="329" t="s">
        <v>708</v>
      </c>
      <c r="JMX763" s="329" t="s">
        <v>708</v>
      </c>
      <c r="JMY763" s="329" t="s">
        <v>708</v>
      </c>
      <c r="JMZ763" s="329" t="s">
        <v>708</v>
      </c>
      <c r="JNA763" s="329" t="s">
        <v>708</v>
      </c>
      <c r="JNB763" s="329" t="s">
        <v>708</v>
      </c>
      <c r="JNC763" s="329" t="s">
        <v>708</v>
      </c>
      <c r="JND763" s="329" t="s">
        <v>708</v>
      </c>
      <c r="JNE763" s="329" t="s">
        <v>708</v>
      </c>
      <c r="JNF763" s="329" t="s">
        <v>708</v>
      </c>
      <c r="JNG763" s="329" t="s">
        <v>708</v>
      </c>
      <c r="JNH763" s="329" t="s">
        <v>708</v>
      </c>
      <c r="JNI763" s="329" t="s">
        <v>708</v>
      </c>
      <c r="JNJ763" s="329" t="s">
        <v>708</v>
      </c>
      <c r="JNK763" s="329" t="s">
        <v>708</v>
      </c>
      <c r="JNL763" s="329" t="s">
        <v>708</v>
      </c>
      <c r="JNM763" s="329" t="s">
        <v>708</v>
      </c>
      <c r="JNN763" s="329" t="s">
        <v>708</v>
      </c>
      <c r="JNO763" s="329" t="s">
        <v>708</v>
      </c>
      <c r="JNP763" s="329" t="s">
        <v>708</v>
      </c>
      <c r="JNQ763" s="329" t="s">
        <v>708</v>
      </c>
      <c r="JNR763" s="329" t="s">
        <v>708</v>
      </c>
      <c r="JNS763" s="329" t="s">
        <v>708</v>
      </c>
      <c r="JNT763" s="329" t="s">
        <v>708</v>
      </c>
      <c r="JNU763" s="329" t="s">
        <v>708</v>
      </c>
      <c r="JNV763" s="329" t="s">
        <v>708</v>
      </c>
      <c r="JNW763" s="329" t="s">
        <v>708</v>
      </c>
      <c r="JNX763" s="329" t="s">
        <v>708</v>
      </c>
      <c r="JNY763" s="329" t="s">
        <v>708</v>
      </c>
      <c r="JNZ763" s="329" t="s">
        <v>708</v>
      </c>
      <c r="JOA763" s="329" t="s">
        <v>708</v>
      </c>
      <c r="JOB763" s="329" t="s">
        <v>708</v>
      </c>
      <c r="JOC763" s="329" t="s">
        <v>708</v>
      </c>
      <c r="JOD763" s="329" t="s">
        <v>708</v>
      </c>
      <c r="JOE763" s="329" t="s">
        <v>708</v>
      </c>
      <c r="JOF763" s="329" t="s">
        <v>708</v>
      </c>
      <c r="JOG763" s="329" t="s">
        <v>708</v>
      </c>
      <c r="JOH763" s="329" t="s">
        <v>708</v>
      </c>
      <c r="JOI763" s="329" t="s">
        <v>708</v>
      </c>
      <c r="JOJ763" s="329" t="s">
        <v>708</v>
      </c>
      <c r="JOK763" s="329" t="s">
        <v>708</v>
      </c>
      <c r="JOL763" s="329" t="s">
        <v>708</v>
      </c>
      <c r="JOM763" s="329" t="s">
        <v>708</v>
      </c>
      <c r="JON763" s="329" t="s">
        <v>708</v>
      </c>
      <c r="JOO763" s="329" t="s">
        <v>708</v>
      </c>
      <c r="JOP763" s="329" t="s">
        <v>708</v>
      </c>
      <c r="JOQ763" s="329" t="s">
        <v>708</v>
      </c>
      <c r="JOR763" s="329" t="s">
        <v>708</v>
      </c>
      <c r="JOS763" s="329" t="s">
        <v>708</v>
      </c>
      <c r="JOT763" s="329" t="s">
        <v>708</v>
      </c>
      <c r="JOU763" s="329" t="s">
        <v>708</v>
      </c>
      <c r="JOV763" s="329" t="s">
        <v>708</v>
      </c>
      <c r="JOW763" s="329" t="s">
        <v>708</v>
      </c>
      <c r="JOX763" s="329" t="s">
        <v>708</v>
      </c>
      <c r="JOY763" s="329" t="s">
        <v>708</v>
      </c>
      <c r="JOZ763" s="329" t="s">
        <v>708</v>
      </c>
      <c r="JPA763" s="329" t="s">
        <v>708</v>
      </c>
      <c r="JPB763" s="329" t="s">
        <v>708</v>
      </c>
      <c r="JPC763" s="329" t="s">
        <v>708</v>
      </c>
      <c r="JPD763" s="329" t="s">
        <v>708</v>
      </c>
      <c r="JPE763" s="329" t="s">
        <v>708</v>
      </c>
      <c r="JPF763" s="329" t="s">
        <v>708</v>
      </c>
      <c r="JPG763" s="329" t="s">
        <v>708</v>
      </c>
      <c r="JPH763" s="329" t="s">
        <v>708</v>
      </c>
      <c r="JPI763" s="329" t="s">
        <v>708</v>
      </c>
      <c r="JPJ763" s="329" t="s">
        <v>708</v>
      </c>
      <c r="JPK763" s="329" t="s">
        <v>708</v>
      </c>
      <c r="JPL763" s="329" t="s">
        <v>708</v>
      </c>
      <c r="JPM763" s="329" t="s">
        <v>708</v>
      </c>
      <c r="JPN763" s="329" t="s">
        <v>708</v>
      </c>
      <c r="JPO763" s="329" t="s">
        <v>708</v>
      </c>
      <c r="JPP763" s="329" t="s">
        <v>708</v>
      </c>
      <c r="JPQ763" s="329" t="s">
        <v>708</v>
      </c>
      <c r="JPR763" s="329" t="s">
        <v>708</v>
      </c>
      <c r="JPS763" s="329" t="s">
        <v>708</v>
      </c>
      <c r="JPT763" s="329" t="s">
        <v>708</v>
      </c>
      <c r="JPU763" s="329" t="s">
        <v>708</v>
      </c>
      <c r="JPV763" s="329" t="s">
        <v>708</v>
      </c>
      <c r="JPW763" s="329" t="s">
        <v>708</v>
      </c>
      <c r="JPX763" s="329" t="s">
        <v>708</v>
      </c>
      <c r="JPY763" s="329" t="s">
        <v>708</v>
      </c>
      <c r="JPZ763" s="329" t="s">
        <v>708</v>
      </c>
      <c r="JQA763" s="329" t="s">
        <v>708</v>
      </c>
      <c r="JQB763" s="329" t="s">
        <v>708</v>
      </c>
      <c r="JQC763" s="329" t="s">
        <v>708</v>
      </c>
      <c r="JQD763" s="329" t="s">
        <v>708</v>
      </c>
      <c r="JQE763" s="329" t="s">
        <v>708</v>
      </c>
      <c r="JQF763" s="329" t="s">
        <v>708</v>
      </c>
      <c r="JQG763" s="329" t="s">
        <v>708</v>
      </c>
      <c r="JQH763" s="329" t="s">
        <v>708</v>
      </c>
      <c r="JQI763" s="329" t="s">
        <v>708</v>
      </c>
      <c r="JQJ763" s="329" t="s">
        <v>708</v>
      </c>
      <c r="JQK763" s="329" t="s">
        <v>708</v>
      </c>
      <c r="JQL763" s="329" t="s">
        <v>708</v>
      </c>
      <c r="JQM763" s="329" t="s">
        <v>708</v>
      </c>
      <c r="JQN763" s="329" t="s">
        <v>708</v>
      </c>
      <c r="JQO763" s="329" t="s">
        <v>708</v>
      </c>
      <c r="JQP763" s="329" t="s">
        <v>708</v>
      </c>
      <c r="JQQ763" s="329" t="s">
        <v>708</v>
      </c>
      <c r="JQR763" s="329" t="s">
        <v>708</v>
      </c>
      <c r="JQS763" s="329" t="s">
        <v>708</v>
      </c>
      <c r="JQT763" s="329" t="s">
        <v>708</v>
      </c>
      <c r="JQU763" s="329" t="s">
        <v>708</v>
      </c>
      <c r="JQV763" s="329" t="s">
        <v>708</v>
      </c>
      <c r="JQW763" s="329" t="s">
        <v>708</v>
      </c>
      <c r="JQX763" s="329" t="s">
        <v>708</v>
      </c>
      <c r="JQY763" s="329" t="s">
        <v>708</v>
      </c>
      <c r="JQZ763" s="329" t="s">
        <v>708</v>
      </c>
      <c r="JRA763" s="329" t="s">
        <v>708</v>
      </c>
      <c r="JRB763" s="329" t="s">
        <v>708</v>
      </c>
      <c r="JRC763" s="329" t="s">
        <v>708</v>
      </c>
      <c r="JRD763" s="329" t="s">
        <v>708</v>
      </c>
      <c r="JRE763" s="329" t="s">
        <v>708</v>
      </c>
      <c r="JRF763" s="329" t="s">
        <v>708</v>
      </c>
      <c r="JRG763" s="329" t="s">
        <v>708</v>
      </c>
      <c r="JRH763" s="329" t="s">
        <v>708</v>
      </c>
      <c r="JRI763" s="329" t="s">
        <v>708</v>
      </c>
      <c r="JRJ763" s="329" t="s">
        <v>708</v>
      </c>
      <c r="JRK763" s="329" t="s">
        <v>708</v>
      </c>
      <c r="JRL763" s="329" t="s">
        <v>708</v>
      </c>
      <c r="JRM763" s="329" t="s">
        <v>708</v>
      </c>
      <c r="JRN763" s="329" t="s">
        <v>708</v>
      </c>
      <c r="JRO763" s="329" t="s">
        <v>708</v>
      </c>
      <c r="JRP763" s="329" t="s">
        <v>708</v>
      </c>
      <c r="JRQ763" s="329" t="s">
        <v>708</v>
      </c>
      <c r="JRR763" s="329" t="s">
        <v>708</v>
      </c>
      <c r="JRS763" s="329" t="s">
        <v>708</v>
      </c>
      <c r="JRT763" s="329" t="s">
        <v>708</v>
      </c>
      <c r="JRU763" s="329" t="s">
        <v>708</v>
      </c>
      <c r="JRV763" s="329" t="s">
        <v>708</v>
      </c>
      <c r="JRW763" s="329" t="s">
        <v>708</v>
      </c>
      <c r="JRX763" s="329" t="s">
        <v>708</v>
      </c>
      <c r="JRY763" s="329" t="s">
        <v>708</v>
      </c>
      <c r="JRZ763" s="329" t="s">
        <v>708</v>
      </c>
      <c r="JSA763" s="329" t="s">
        <v>708</v>
      </c>
      <c r="JSB763" s="329" t="s">
        <v>708</v>
      </c>
      <c r="JSC763" s="329" t="s">
        <v>708</v>
      </c>
      <c r="JSD763" s="329" t="s">
        <v>708</v>
      </c>
      <c r="JSE763" s="329" t="s">
        <v>708</v>
      </c>
      <c r="JSF763" s="329" t="s">
        <v>708</v>
      </c>
      <c r="JSG763" s="329" t="s">
        <v>708</v>
      </c>
      <c r="JSH763" s="329" t="s">
        <v>708</v>
      </c>
      <c r="JSI763" s="329" t="s">
        <v>708</v>
      </c>
      <c r="JSJ763" s="329" t="s">
        <v>708</v>
      </c>
      <c r="JSK763" s="329" t="s">
        <v>708</v>
      </c>
      <c r="JSL763" s="329" t="s">
        <v>708</v>
      </c>
      <c r="JSM763" s="329" t="s">
        <v>708</v>
      </c>
      <c r="JSN763" s="329" t="s">
        <v>708</v>
      </c>
      <c r="JSO763" s="329" t="s">
        <v>708</v>
      </c>
      <c r="JSP763" s="329" t="s">
        <v>708</v>
      </c>
      <c r="JSQ763" s="329" t="s">
        <v>708</v>
      </c>
      <c r="JSR763" s="329" t="s">
        <v>708</v>
      </c>
      <c r="JSS763" s="329" t="s">
        <v>708</v>
      </c>
      <c r="JST763" s="329" t="s">
        <v>708</v>
      </c>
      <c r="JSU763" s="329" t="s">
        <v>708</v>
      </c>
      <c r="JSV763" s="329" t="s">
        <v>708</v>
      </c>
      <c r="JSW763" s="329" t="s">
        <v>708</v>
      </c>
      <c r="JSX763" s="329" t="s">
        <v>708</v>
      </c>
      <c r="JSY763" s="329" t="s">
        <v>708</v>
      </c>
      <c r="JSZ763" s="329" t="s">
        <v>708</v>
      </c>
      <c r="JTA763" s="329" t="s">
        <v>708</v>
      </c>
      <c r="JTB763" s="329" t="s">
        <v>708</v>
      </c>
      <c r="JTC763" s="329" t="s">
        <v>708</v>
      </c>
      <c r="JTD763" s="329" t="s">
        <v>708</v>
      </c>
      <c r="JTE763" s="329" t="s">
        <v>708</v>
      </c>
      <c r="JTF763" s="329" t="s">
        <v>708</v>
      </c>
      <c r="JTG763" s="329" t="s">
        <v>708</v>
      </c>
      <c r="JTH763" s="329" t="s">
        <v>708</v>
      </c>
      <c r="JTI763" s="329" t="s">
        <v>708</v>
      </c>
      <c r="JTJ763" s="329" t="s">
        <v>708</v>
      </c>
      <c r="JTK763" s="329" t="s">
        <v>708</v>
      </c>
      <c r="JTL763" s="329" t="s">
        <v>708</v>
      </c>
      <c r="JTM763" s="329" t="s">
        <v>708</v>
      </c>
      <c r="JTN763" s="329" t="s">
        <v>708</v>
      </c>
      <c r="JTO763" s="329" t="s">
        <v>708</v>
      </c>
      <c r="JTP763" s="329" t="s">
        <v>708</v>
      </c>
      <c r="JTQ763" s="329" t="s">
        <v>708</v>
      </c>
      <c r="JTR763" s="329" t="s">
        <v>708</v>
      </c>
      <c r="JTS763" s="329" t="s">
        <v>708</v>
      </c>
      <c r="JTT763" s="329" t="s">
        <v>708</v>
      </c>
      <c r="JTU763" s="329" t="s">
        <v>708</v>
      </c>
      <c r="JTV763" s="329" t="s">
        <v>708</v>
      </c>
      <c r="JTW763" s="329" t="s">
        <v>708</v>
      </c>
      <c r="JTX763" s="329" t="s">
        <v>708</v>
      </c>
      <c r="JTY763" s="329" t="s">
        <v>708</v>
      </c>
      <c r="JTZ763" s="329" t="s">
        <v>708</v>
      </c>
      <c r="JUA763" s="329" t="s">
        <v>708</v>
      </c>
      <c r="JUB763" s="329" t="s">
        <v>708</v>
      </c>
      <c r="JUC763" s="329" t="s">
        <v>708</v>
      </c>
      <c r="JUD763" s="329" t="s">
        <v>708</v>
      </c>
      <c r="JUE763" s="329" t="s">
        <v>708</v>
      </c>
      <c r="JUF763" s="329" t="s">
        <v>708</v>
      </c>
      <c r="JUG763" s="329" t="s">
        <v>708</v>
      </c>
      <c r="JUH763" s="329" t="s">
        <v>708</v>
      </c>
      <c r="JUI763" s="329" t="s">
        <v>708</v>
      </c>
      <c r="JUJ763" s="329" t="s">
        <v>708</v>
      </c>
      <c r="JUK763" s="329" t="s">
        <v>708</v>
      </c>
      <c r="JUL763" s="329" t="s">
        <v>708</v>
      </c>
      <c r="JUM763" s="329" t="s">
        <v>708</v>
      </c>
      <c r="JUN763" s="329" t="s">
        <v>708</v>
      </c>
      <c r="JUO763" s="329" t="s">
        <v>708</v>
      </c>
      <c r="JUP763" s="329" t="s">
        <v>708</v>
      </c>
      <c r="JUQ763" s="329" t="s">
        <v>708</v>
      </c>
      <c r="JUR763" s="329" t="s">
        <v>708</v>
      </c>
      <c r="JUS763" s="329" t="s">
        <v>708</v>
      </c>
      <c r="JUT763" s="329" t="s">
        <v>708</v>
      </c>
      <c r="JUU763" s="329" t="s">
        <v>708</v>
      </c>
      <c r="JUV763" s="329" t="s">
        <v>708</v>
      </c>
      <c r="JUW763" s="329" t="s">
        <v>708</v>
      </c>
      <c r="JUX763" s="329" t="s">
        <v>708</v>
      </c>
      <c r="JUY763" s="329" t="s">
        <v>708</v>
      </c>
      <c r="JUZ763" s="329" t="s">
        <v>708</v>
      </c>
      <c r="JVA763" s="329" t="s">
        <v>708</v>
      </c>
      <c r="JVB763" s="329" t="s">
        <v>708</v>
      </c>
      <c r="JVC763" s="329" t="s">
        <v>708</v>
      </c>
      <c r="JVD763" s="329" t="s">
        <v>708</v>
      </c>
      <c r="JVE763" s="329" t="s">
        <v>708</v>
      </c>
      <c r="JVF763" s="329" t="s">
        <v>708</v>
      </c>
      <c r="JVG763" s="329" t="s">
        <v>708</v>
      </c>
      <c r="JVH763" s="329" t="s">
        <v>708</v>
      </c>
      <c r="JVI763" s="329" t="s">
        <v>708</v>
      </c>
      <c r="JVJ763" s="329" t="s">
        <v>708</v>
      </c>
      <c r="JVK763" s="329" t="s">
        <v>708</v>
      </c>
      <c r="JVL763" s="329" t="s">
        <v>708</v>
      </c>
      <c r="JVM763" s="329" t="s">
        <v>708</v>
      </c>
      <c r="JVN763" s="329" t="s">
        <v>708</v>
      </c>
      <c r="JVO763" s="329" t="s">
        <v>708</v>
      </c>
      <c r="JVP763" s="329" t="s">
        <v>708</v>
      </c>
      <c r="JVQ763" s="329" t="s">
        <v>708</v>
      </c>
      <c r="JVR763" s="329" t="s">
        <v>708</v>
      </c>
      <c r="JVS763" s="329" t="s">
        <v>708</v>
      </c>
      <c r="JVT763" s="329" t="s">
        <v>708</v>
      </c>
      <c r="JVU763" s="329" t="s">
        <v>708</v>
      </c>
      <c r="JVV763" s="329" t="s">
        <v>708</v>
      </c>
      <c r="JVW763" s="329" t="s">
        <v>708</v>
      </c>
      <c r="JVX763" s="329" t="s">
        <v>708</v>
      </c>
      <c r="JVY763" s="329" t="s">
        <v>708</v>
      </c>
      <c r="JVZ763" s="329" t="s">
        <v>708</v>
      </c>
      <c r="JWA763" s="329" t="s">
        <v>708</v>
      </c>
      <c r="JWB763" s="329" t="s">
        <v>708</v>
      </c>
      <c r="JWC763" s="329" t="s">
        <v>708</v>
      </c>
      <c r="JWD763" s="329" t="s">
        <v>708</v>
      </c>
      <c r="JWE763" s="329" t="s">
        <v>708</v>
      </c>
      <c r="JWF763" s="329" t="s">
        <v>708</v>
      </c>
      <c r="JWG763" s="329" t="s">
        <v>708</v>
      </c>
      <c r="JWH763" s="329" t="s">
        <v>708</v>
      </c>
      <c r="JWI763" s="329" t="s">
        <v>708</v>
      </c>
      <c r="JWJ763" s="329" t="s">
        <v>708</v>
      </c>
      <c r="JWK763" s="329" t="s">
        <v>708</v>
      </c>
      <c r="JWL763" s="329" t="s">
        <v>708</v>
      </c>
      <c r="JWM763" s="329" t="s">
        <v>708</v>
      </c>
      <c r="JWN763" s="329" t="s">
        <v>708</v>
      </c>
      <c r="JWO763" s="329" t="s">
        <v>708</v>
      </c>
      <c r="JWP763" s="329" t="s">
        <v>708</v>
      </c>
      <c r="JWQ763" s="329" t="s">
        <v>708</v>
      </c>
      <c r="JWR763" s="329" t="s">
        <v>708</v>
      </c>
      <c r="JWS763" s="329" t="s">
        <v>708</v>
      </c>
      <c r="JWT763" s="329" t="s">
        <v>708</v>
      </c>
      <c r="JWU763" s="329" t="s">
        <v>708</v>
      </c>
      <c r="JWV763" s="329" t="s">
        <v>708</v>
      </c>
      <c r="JWW763" s="329" t="s">
        <v>708</v>
      </c>
      <c r="JWX763" s="329" t="s">
        <v>708</v>
      </c>
      <c r="JWY763" s="329" t="s">
        <v>708</v>
      </c>
      <c r="JWZ763" s="329" t="s">
        <v>708</v>
      </c>
      <c r="JXA763" s="329" t="s">
        <v>708</v>
      </c>
      <c r="JXB763" s="329" t="s">
        <v>708</v>
      </c>
      <c r="JXC763" s="329" t="s">
        <v>708</v>
      </c>
      <c r="JXD763" s="329" t="s">
        <v>708</v>
      </c>
      <c r="JXE763" s="329" t="s">
        <v>708</v>
      </c>
      <c r="JXF763" s="329" t="s">
        <v>708</v>
      </c>
      <c r="JXG763" s="329" t="s">
        <v>708</v>
      </c>
      <c r="JXH763" s="329" t="s">
        <v>708</v>
      </c>
      <c r="JXI763" s="329" t="s">
        <v>708</v>
      </c>
      <c r="JXJ763" s="329" t="s">
        <v>708</v>
      </c>
      <c r="JXK763" s="329" t="s">
        <v>708</v>
      </c>
      <c r="JXL763" s="329" t="s">
        <v>708</v>
      </c>
      <c r="JXM763" s="329" t="s">
        <v>708</v>
      </c>
      <c r="JXN763" s="329" t="s">
        <v>708</v>
      </c>
      <c r="JXO763" s="329" t="s">
        <v>708</v>
      </c>
      <c r="JXP763" s="329" t="s">
        <v>708</v>
      </c>
      <c r="JXQ763" s="329" t="s">
        <v>708</v>
      </c>
      <c r="JXR763" s="329" t="s">
        <v>708</v>
      </c>
      <c r="JXS763" s="329" t="s">
        <v>708</v>
      </c>
      <c r="JXT763" s="329" t="s">
        <v>708</v>
      </c>
      <c r="JXU763" s="329" t="s">
        <v>708</v>
      </c>
      <c r="JXV763" s="329" t="s">
        <v>708</v>
      </c>
      <c r="JXW763" s="329" t="s">
        <v>708</v>
      </c>
      <c r="JXX763" s="329" t="s">
        <v>708</v>
      </c>
      <c r="JXY763" s="329" t="s">
        <v>708</v>
      </c>
      <c r="JXZ763" s="329" t="s">
        <v>708</v>
      </c>
      <c r="JYA763" s="329" t="s">
        <v>708</v>
      </c>
      <c r="JYB763" s="329" t="s">
        <v>708</v>
      </c>
      <c r="JYC763" s="329" t="s">
        <v>708</v>
      </c>
      <c r="JYD763" s="329" t="s">
        <v>708</v>
      </c>
      <c r="JYE763" s="329" t="s">
        <v>708</v>
      </c>
      <c r="JYF763" s="329" t="s">
        <v>708</v>
      </c>
      <c r="JYG763" s="329" t="s">
        <v>708</v>
      </c>
      <c r="JYH763" s="329" t="s">
        <v>708</v>
      </c>
      <c r="JYI763" s="329" t="s">
        <v>708</v>
      </c>
      <c r="JYJ763" s="329" t="s">
        <v>708</v>
      </c>
      <c r="JYK763" s="329" t="s">
        <v>708</v>
      </c>
      <c r="JYL763" s="329" t="s">
        <v>708</v>
      </c>
      <c r="JYM763" s="329" t="s">
        <v>708</v>
      </c>
      <c r="JYN763" s="329" t="s">
        <v>708</v>
      </c>
      <c r="JYO763" s="329" t="s">
        <v>708</v>
      </c>
      <c r="JYP763" s="329" t="s">
        <v>708</v>
      </c>
      <c r="JYQ763" s="329" t="s">
        <v>708</v>
      </c>
      <c r="JYR763" s="329" t="s">
        <v>708</v>
      </c>
      <c r="JYS763" s="329" t="s">
        <v>708</v>
      </c>
      <c r="JYT763" s="329" t="s">
        <v>708</v>
      </c>
      <c r="JYU763" s="329" t="s">
        <v>708</v>
      </c>
      <c r="JYV763" s="329" t="s">
        <v>708</v>
      </c>
      <c r="JYW763" s="329" t="s">
        <v>708</v>
      </c>
      <c r="JYX763" s="329" t="s">
        <v>708</v>
      </c>
      <c r="JYY763" s="329" t="s">
        <v>708</v>
      </c>
      <c r="JYZ763" s="329" t="s">
        <v>708</v>
      </c>
      <c r="JZA763" s="329" t="s">
        <v>708</v>
      </c>
      <c r="JZB763" s="329" t="s">
        <v>708</v>
      </c>
      <c r="JZC763" s="329" t="s">
        <v>708</v>
      </c>
      <c r="JZD763" s="329" t="s">
        <v>708</v>
      </c>
      <c r="JZE763" s="329" t="s">
        <v>708</v>
      </c>
      <c r="JZF763" s="329" t="s">
        <v>708</v>
      </c>
      <c r="JZG763" s="329" t="s">
        <v>708</v>
      </c>
      <c r="JZH763" s="329" t="s">
        <v>708</v>
      </c>
      <c r="JZI763" s="329" t="s">
        <v>708</v>
      </c>
      <c r="JZJ763" s="329" t="s">
        <v>708</v>
      </c>
      <c r="JZK763" s="329" t="s">
        <v>708</v>
      </c>
      <c r="JZL763" s="329" t="s">
        <v>708</v>
      </c>
      <c r="JZM763" s="329" t="s">
        <v>708</v>
      </c>
      <c r="JZN763" s="329" t="s">
        <v>708</v>
      </c>
      <c r="JZO763" s="329" t="s">
        <v>708</v>
      </c>
      <c r="JZP763" s="329" t="s">
        <v>708</v>
      </c>
      <c r="JZQ763" s="329" t="s">
        <v>708</v>
      </c>
      <c r="JZR763" s="329" t="s">
        <v>708</v>
      </c>
      <c r="JZS763" s="329" t="s">
        <v>708</v>
      </c>
      <c r="JZT763" s="329" t="s">
        <v>708</v>
      </c>
      <c r="JZU763" s="329" t="s">
        <v>708</v>
      </c>
      <c r="JZV763" s="329" t="s">
        <v>708</v>
      </c>
      <c r="JZW763" s="329" t="s">
        <v>708</v>
      </c>
      <c r="JZX763" s="329" t="s">
        <v>708</v>
      </c>
      <c r="JZY763" s="329" t="s">
        <v>708</v>
      </c>
      <c r="JZZ763" s="329" t="s">
        <v>708</v>
      </c>
      <c r="KAA763" s="329" t="s">
        <v>708</v>
      </c>
      <c r="KAB763" s="329" t="s">
        <v>708</v>
      </c>
      <c r="KAC763" s="329" t="s">
        <v>708</v>
      </c>
      <c r="KAD763" s="329" t="s">
        <v>708</v>
      </c>
      <c r="KAE763" s="329" t="s">
        <v>708</v>
      </c>
      <c r="KAF763" s="329" t="s">
        <v>708</v>
      </c>
      <c r="KAG763" s="329" t="s">
        <v>708</v>
      </c>
      <c r="KAH763" s="329" t="s">
        <v>708</v>
      </c>
      <c r="KAI763" s="329" t="s">
        <v>708</v>
      </c>
      <c r="KAJ763" s="329" t="s">
        <v>708</v>
      </c>
      <c r="KAK763" s="329" t="s">
        <v>708</v>
      </c>
      <c r="KAL763" s="329" t="s">
        <v>708</v>
      </c>
      <c r="KAM763" s="329" t="s">
        <v>708</v>
      </c>
      <c r="KAN763" s="329" t="s">
        <v>708</v>
      </c>
      <c r="KAO763" s="329" t="s">
        <v>708</v>
      </c>
      <c r="KAP763" s="329" t="s">
        <v>708</v>
      </c>
      <c r="KAQ763" s="329" t="s">
        <v>708</v>
      </c>
      <c r="KAR763" s="329" t="s">
        <v>708</v>
      </c>
      <c r="KAS763" s="329" t="s">
        <v>708</v>
      </c>
      <c r="KAT763" s="329" t="s">
        <v>708</v>
      </c>
      <c r="KAU763" s="329" t="s">
        <v>708</v>
      </c>
      <c r="KAV763" s="329" t="s">
        <v>708</v>
      </c>
      <c r="KAW763" s="329" t="s">
        <v>708</v>
      </c>
      <c r="KAX763" s="329" t="s">
        <v>708</v>
      </c>
      <c r="KAY763" s="329" t="s">
        <v>708</v>
      </c>
      <c r="KAZ763" s="329" t="s">
        <v>708</v>
      </c>
      <c r="KBA763" s="329" t="s">
        <v>708</v>
      </c>
      <c r="KBB763" s="329" t="s">
        <v>708</v>
      </c>
      <c r="KBC763" s="329" t="s">
        <v>708</v>
      </c>
      <c r="KBD763" s="329" t="s">
        <v>708</v>
      </c>
      <c r="KBE763" s="329" t="s">
        <v>708</v>
      </c>
      <c r="KBF763" s="329" t="s">
        <v>708</v>
      </c>
      <c r="KBG763" s="329" t="s">
        <v>708</v>
      </c>
      <c r="KBH763" s="329" t="s">
        <v>708</v>
      </c>
      <c r="KBI763" s="329" t="s">
        <v>708</v>
      </c>
      <c r="KBJ763" s="329" t="s">
        <v>708</v>
      </c>
      <c r="KBK763" s="329" t="s">
        <v>708</v>
      </c>
      <c r="KBL763" s="329" t="s">
        <v>708</v>
      </c>
      <c r="KBM763" s="329" t="s">
        <v>708</v>
      </c>
      <c r="KBN763" s="329" t="s">
        <v>708</v>
      </c>
      <c r="KBO763" s="329" t="s">
        <v>708</v>
      </c>
      <c r="KBP763" s="329" t="s">
        <v>708</v>
      </c>
      <c r="KBQ763" s="329" t="s">
        <v>708</v>
      </c>
      <c r="KBR763" s="329" t="s">
        <v>708</v>
      </c>
      <c r="KBS763" s="329" t="s">
        <v>708</v>
      </c>
      <c r="KBT763" s="329" t="s">
        <v>708</v>
      </c>
      <c r="KBU763" s="329" t="s">
        <v>708</v>
      </c>
      <c r="KBV763" s="329" t="s">
        <v>708</v>
      </c>
      <c r="KBW763" s="329" t="s">
        <v>708</v>
      </c>
      <c r="KBX763" s="329" t="s">
        <v>708</v>
      </c>
      <c r="KBY763" s="329" t="s">
        <v>708</v>
      </c>
      <c r="KBZ763" s="329" t="s">
        <v>708</v>
      </c>
      <c r="KCA763" s="329" t="s">
        <v>708</v>
      </c>
      <c r="KCB763" s="329" t="s">
        <v>708</v>
      </c>
      <c r="KCC763" s="329" t="s">
        <v>708</v>
      </c>
      <c r="KCD763" s="329" t="s">
        <v>708</v>
      </c>
      <c r="KCE763" s="329" t="s">
        <v>708</v>
      </c>
      <c r="KCF763" s="329" t="s">
        <v>708</v>
      </c>
      <c r="KCG763" s="329" t="s">
        <v>708</v>
      </c>
      <c r="KCH763" s="329" t="s">
        <v>708</v>
      </c>
      <c r="KCI763" s="329" t="s">
        <v>708</v>
      </c>
      <c r="KCJ763" s="329" t="s">
        <v>708</v>
      </c>
      <c r="KCK763" s="329" t="s">
        <v>708</v>
      </c>
      <c r="KCL763" s="329" t="s">
        <v>708</v>
      </c>
      <c r="KCM763" s="329" t="s">
        <v>708</v>
      </c>
      <c r="KCN763" s="329" t="s">
        <v>708</v>
      </c>
      <c r="KCO763" s="329" t="s">
        <v>708</v>
      </c>
      <c r="KCP763" s="329" t="s">
        <v>708</v>
      </c>
      <c r="KCQ763" s="329" t="s">
        <v>708</v>
      </c>
      <c r="KCR763" s="329" t="s">
        <v>708</v>
      </c>
      <c r="KCS763" s="329" t="s">
        <v>708</v>
      </c>
      <c r="KCT763" s="329" t="s">
        <v>708</v>
      </c>
      <c r="KCU763" s="329" t="s">
        <v>708</v>
      </c>
      <c r="KCV763" s="329" t="s">
        <v>708</v>
      </c>
      <c r="KCW763" s="329" t="s">
        <v>708</v>
      </c>
      <c r="KCX763" s="329" t="s">
        <v>708</v>
      </c>
      <c r="KCY763" s="329" t="s">
        <v>708</v>
      </c>
      <c r="KCZ763" s="329" t="s">
        <v>708</v>
      </c>
      <c r="KDA763" s="329" t="s">
        <v>708</v>
      </c>
      <c r="KDB763" s="329" t="s">
        <v>708</v>
      </c>
      <c r="KDC763" s="329" t="s">
        <v>708</v>
      </c>
      <c r="KDD763" s="329" t="s">
        <v>708</v>
      </c>
      <c r="KDE763" s="329" t="s">
        <v>708</v>
      </c>
      <c r="KDF763" s="329" t="s">
        <v>708</v>
      </c>
      <c r="KDG763" s="329" t="s">
        <v>708</v>
      </c>
      <c r="KDH763" s="329" t="s">
        <v>708</v>
      </c>
      <c r="KDI763" s="329" t="s">
        <v>708</v>
      </c>
      <c r="KDJ763" s="329" t="s">
        <v>708</v>
      </c>
      <c r="KDK763" s="329" t="s">
        <v>708</v>
      </c>
      <c r="KDL763" s="329" t="s">
        <v>708</v>
      </c>
      <c r="KDM763" s="329" t="s">
        <v>708</v>
      </c>
      <c r="KDN763" s="329" t="s">
        <v>708</v>
      </c>
      <c r="KDO763" s="329" t="s">
        <v>708</v>
      </c>
      <c r="KDP763" s="329" t="s">
        <v>708</v>
      </c>
      <c r="KDQ763" s="329" t="s">
        <v>708</v>
      </c>
      <c r="KDR763" s="329" t="s">
        <v>708</v>
      </c>
      <c r="KDS763" s="329" t="s">
        <v>708</v>
      </c>
      <c r="KDT763" s="329" t="s">
        <v>708</v>
      </c>
      <c r="KDU763" s="329" t="s">
        <v>708</v>
      </c>
      <c r="KDV763" s="329" t="s">
        <v>708</v>
      </c>
      <c r="KDW763" s="329" t="s">
        <v>708</v>
      </c>
      <c r="KDX763" s="329" t="s">
        <v>708</v>
      </c>
      <c r="KDY763" s="329" t="s">
        <v>708</v>
      </c>
      <c r="KDZ763" s="329" t="s">
        <v>708</v>
      </c>
      <c r="KEA763" s="329" t="s">
        <v>708</v>
      </c>
      <c r="KEB763" s="329" t="s">
        <v>708</v>
      </c>
      <c r="KEC763" s="329" t="s">
        <v>708</v>
      </c>
      <c r="KED763" s="329" t="s">
        <v>708</v>
      </c>
      <c r="KEE763" s="329" t="s">
        <v>708</v>
      </c>
      <c r="KEF763" s="329" t="s">
        <v>708</v>
      </c>
      <c r="KEG763" s="329" t="s">
        <v>708</v>
      </c>
      <c r="KEH763" s="329" t="s">
        <v>708</v>
      </c>
      <c r="KEI763" s="329" t="s">
        <v>708</v>
      </c>
      <c r="KEJ763" s="329" t="s">
        <v>708</v>
      </c>
      <c r="KEK763" s="329" t="s">
        <v>708</v>
      </c>
      <c r="KEL763" s="329" t="s">
        <v>708</v>
      </c>
      <c r="KEM763" s="329" t="s">
        <v>708</v>
      </c>
      <c r="KEN763" s="329" t="s">
        <v>708</v>
      </c>
      <c r="KEO763" s="329" t="s">
        <v>708</v>
      </c>
      <c r="KEP763" s="329" t="s">
        <v>708</v>
      </c>
      <c r="KEQ763" s="329" t="s">
        <v>708</v>
      </c>
      <c r="KER763" s="329" t="s">
        <v>708</v>
      </c>
      <c r="KES763" s="329" t="s">
        <v>708</v>
      </c>
      <c r="KET763" s="329" t="s">
        <v>708</v>
      </c>
      <c r="KEU763" s="329" t="s">
        <v>708</v>
      </c>
      <c r="KEV763" s="329" t="s">
        <v>708</v>
      </c>
      <c r="KEW763" s="329" t="s">
        <v>708</v>
      </c>
      <c r="KEX763" s="329" t="s">
        <v>708</v>
      </c>
      <c r="KEY763" s="329" t="s">
        <v>708</v>
      </c>
      <c r="KEZ763" s="329" t="s">
        <v>708</v>
      </c>
      <c r="KFA763" s="329" t="s">
        <v>708</v>
      </c>
      <c r="KFB763" s="329" t="s">
        <v>708</v>
      </c>
      <c r="KFC763" s="329" t="s">
        <v>708</v>
      </c>
      <c r="KFD763" s="329" t="s">
        <v>708</v>
      </c>
      <c r="KFE763" s="329" t="s">
        <v>708</v>
      </c>
      <c r="KFF763" s="329" t="s">
        <v>708</v>
      </c>
      <c r="KFG763" s="329" t="s">
        <v>708</v>
      </c>
      <c r="KFH763" s="329" t="s">
        <v>708</v>
      </c>
      <c r="KFI763" s="329" t="s">
        <v>708</v>
      </c>
      <c r="KFJ763" s="329" t="s">
        <v>708</v>
      </c>
      <c r="KFK763" s="329" t="s">
        <v>708</v>
      </c>
      <c r="KFL763" s="329" t="s">
        <v>708</v>
      </c>
      <c r="KFM763" s="329" t="s">
        <v>708</v>
      </c>
      <c r="KFN763" s="329" t="s">
        <v>708</v>
      </c>
      <c r="KFO763" s="329" t="s">
        <v>708</v>
      </c>
      <c r="KFP763" s="329" t="s">
        <v>708</v>
      </c>
      <c r="KFQ763" s="329" t="s">
        <v>708</v>
      </c>
      <c r="KFR763" s="329" t="s">
        <v>708</v>
      </c>
      <c r="KFS763" s="329" t="s">
        <v>708</v>
      </c>
      <c r="KFT763" s="329" t="s">
        <v>708</v>
      </c>
      <c r="KFU763" s="329" t="s">
        <v>708</v>
      </c>
      <c r="KFV763" s="329" t="s">
        <v>708</v>
      </c>
      <c r="KFW763" s="329" t="s">
        <v>708</v>
      </c>
      <c r="KFX763" s="329" t="s">
        <v>708</v>
      </c>
      <c r="KFY763" s="329" t="s">
        <v>708</v>
      </c>
      <c r="KFZ763" s="329" t="s">
        <v>708</v>
      </c>
      <c r="KGA763" s="329" t="s">
        <v>708</v>
      </c>
      <c r="KGB763" s="329" t="s">
        <v>708</v>
      </c>
      <c r="KGC763" s="329" t="s">
        <v>708</v>
      </c>
      <c r="KGD763" s="329" t="s">
        <v>708</v>
      </c>
      <c r="KGE763" s="329" t="s">
        <v>708</v>
      </c>
      <c r="KGF763" s="329" t="s">
        <v>708</v>
      </c>
      <c r="KGG763" s="329" t="s">
        <v>708</v>
      </c>
      <c r="KGH763" s="329" t="s">
        <v>708</v>
      </c>
      <c r="KGI763" s="329" t="s">
        <v>708</v>
      </c>
      <c r="KGJ763" s="329" t="s">
        <v>708</v>
      </c>
      <c r="KGK763" s="329" t="s">
        <v>708</v>
      </c>
      <c r="KGL763" s="329" t="s">
        <v>708</v>
      </c>
      <c r="KGM763" s="329" t="s">
        <v>708</v>
      </c>
      <c r="KGN763" s="329" t="s">
        <v>708</v>
      </c>
      <c r="KGO763" s="329" t="s">
        <v>708</v>
      </c>
      <c r="KGP763" s="329" t="s">
        <v>708</v>
      </c>
      <c r="KGQ763" s="329" t="s">
        <v>708</v>
      </c>
      <c r="KGR763" s="329" t="s">
        <v>708</v>
      </c>
      <c r="KGS763" s="329" t="s">
        <v>708</v>
      </c>
      <c r="KGT763" s="329" t="s">
        <v>708</v>
      </c>
      <c r="KGU763" s="329" t="s">
        <v>708</v>
      </c>
      <c r="KGV763" s="329" t="s">
        <v>708</v>
      </c>
      <c r="KGW763" s="329" t="s">
        <v>708</v>
      </c>
      <c r="KGX763" s="329" t="s">
        <v>708</v>
      </c>
      <c r="KGY763" s="329" t="s">
        <v>708</v>
      </c>
      <c r="KGZ763" s="329" t="s">
        <v>708</v>
      </c>
      <c r="KHA763" s="329" t="s">
        <v>708</v>
      </c>
      <c r="KHB763" s="329" t="s">
        <v>708</v>
      </c>
      <c r="KHC763" s="329" t="s">
        <v>708</v>
      </c>
      <c r="KHD763" s="329" t="s">
        <v>708</v>
      </c>
      <c r="KHE763" s="329" t="s">
        <v>708</v>
      </c>
      <c r="KHF763" s="329" t="s">
        <v>708</v>
      </c>
      <c r="KHG763" s="329" t="s">
        <v>708</v>
      </c>
      <c r="KHH763" s="329" t="s">
        <v>708</v>
      </c>
      <c r="KHI763" s="329" t="s">
        <v>708</v>
      </c>
      <c r="KHJ763" s="329" t="s">
        <v>708</v>
      </c>
      <c r="KHK763" s="329" t="s">
        <v>708</v>
      </c>
      <c r="KHL763" s="329" t="s">
        <v>708</v>
      </c>
      <c r="KHM763" s="329" t="s">
        <v>708</v>
      </c>
      <c r="KHN763" s="329" t="s">
        <v>708</v>
      </c>
      <c r="KHO763" s="329" t="s">
        <v>708</v>
      </c>
      <c r="KHP763" s="329" t="s">
        <v>708</v>
      </c>
      <c r="KHQ763" s="329" t="s">
        <v>708</v>
      </c>
      <c r="KHR763" s="329" t="s">
        <v>708</v>
      </c>
      <c r="KHS763" s="329" t="s">
        <v>708</v>
      </c>
      <c r="KHT763" s="329" t="s">
        <v>708</v>
      </c>
      <c r="KHU763" s="329" t="s">
        <v>708</v>
      </c>
      <c r="KHV763" s="329" t="s">
        <v>708</v>
      </c>
      <c r="KHW763" s="329" t="s">
        <v>708</v>
      </c>
      <c r="KHX763" s="329" t="s">
        <v>708</v>
      </c>
      <c r="KHY763" s="329" t="s">
        <v>708</v>
      </c>
      <c r="KHZ763" s="329" t="s">
        <v>708</v>
      </c>
      <c r="KIA763" s="329" t="s">
        <v>708</v>
      </c>
      <c r="KIB763" s="329" t="s">
        <v>708</v>
      </c>
      <c r="KIC763" s="329" t="s">
        <v>708</v>
      </c>
      <c r="KID763" s="329" t="s">
        <v>708</v>
      </c>
      <c r="KIE763" s="329" t="s">
        <v>708</v>
      </c>
      <c r="KIF763" s="329" t="s">
        <v>708</v>
      </c>
      <c r="KIG763" s="329" t="s">
        <v>708</v>
      </c>
      <c r="KIH763" s="329" t="s">
        <v>708</v>
      </c>
      <c r="KII763" s="329" t="s">
        <v>708</v>
      </c>
      <c r="KIJ763" s="329" t="s">
        <v>708</v>
      </c>
      <c r="KIK763" s="329" t="s">
        <v>708</v>
      </c>
      <c r="KIL763" s="329" t="s">
        <v>708</v>
      </c>
      <c r="KIM763" s="329" t="s">
        <v>708</v>
      </c>
      <c r="KIN763" s="329" t="s">
        <v>708</v>
      </c>
      <c r="KIO763" s="329" t="s">
        <v>708</v>
      </c>
      <c r="KIP763" s="329" t="s">
        <v>708</v>
      </c>
      <c r="KIQ763" s="329" t="s">
        <v>708</v>
      </c>
      <c r="KIR763" s="329" t="s">
        <v>708</v>
      </c>
      <c r="KIS763" s="329" t="s">
        <v>708</v>
      </c>
      <c r="KIT763" s="329" t="s">
        <v>708</v>
      </c>
      <c r="KIU763" s="329" t="s">
        <v>708</v>
      </c>
      <c r="KIV763" s="329" t="s">
        <v>708</v>
      </c>
      <c r="KIW763" s="329" t="s">
        <v>708</v>
      </c>
      <c r="KIX763" s="329" t="s">
        <v>708</v>
      </c>
      <c r="KIY763" s="329" t="s">
        <v>708</v>
      </c>
      <c r="KIZ763" s="329" t="s">
        <v>708</v>
      </c>
      <c r="KJA763" s="329" t="s">
        <v>708</v>
      </c>
      <c r="KJB763" s="329" t="s">
        <v>708</v>
      </c>
      <c r="KJC763" s="329" t="s">
        <v>708</v>
      </c>
      <c r="KJD763" s="329" t="s">
        <v>708</v>
      </c>
      <c r="KJE763" s="329" t="s">
        <v>708</v>
      </c>
      <c r="KJF763" s="329" t="s">
        <v>708</v>
      </c>
      <c r="KJG763" s="329" t="s">
        <v>708</v>
      </c>
      <c r="KJH763" s="329" t="s">
        <v>708</v>
      </c>
      <c r="KJI763" s="329" t="s">
        <v>708</v>
      </c>
      <c r="KJJ763" s="329" t="s">
        <v>708</v>
      </c>
      <c r="KJK763" s="329" t="s">
        <v>708</v>
      </c>
      <c r="KJL763" s="329" t="s">
        <v>708</v>
      </c>
      <c r="KJM763" s="329" t="s">
        <v>708</v>
      </c>
      <c r="KJN763" s="329" t="s">
        <v>708</v>
      </c>
      <c r="KJO763" s="329" t="s">
        <v>708</v>
      </c>
      <c r="KJP763" s="329" t="s">
        <v>708</v>
      </c>
      <c r="KJQ763" s="329" t="s">
        <v>708</v>
      </c>
      <c r="KJR763" s="329" t="s">
        <v>708</v>
      </c>
      <c r="KJS763" s="329" t="s">
        <v>708</v>
      </c>
      <c r="KJT763" s="329" t="s">
        <v>708</v>
      </c>
      <c r="KJU763" s="329" t="s">
        <v>708</v>
      </c>
      <c r="KJV763" s="329" t="s">
        <v>708</v>
      </c>
      <c r="KJW763" s="329" t="s">
        <v>708</v>
      </c>
      <c r="KJX763" s="329" t="s">
        <v>708</v>
      </c>
      <c r="KJY763" s="329" t="s">
        <v>708</v>
      </c>
      <c r="KJZ763" s="329" t="s">
        <v>708</v>
      </c>
      <c r="KKA763" s="329" t="s">
        <v>708</v>
      </c>
      <c r="KKB763" s="329" t="s">
        <v>708</v>
      </c>
      <c r="KKC763" s="329" t="s">
        <v>708</v>
      </c>
      <c r="KKD763" s="329" t="s">
        <v>708</v>
      </c>
      <c r="KKE763" s="329" t="s">
        <v>708</v>
      </c>
      <c r="KKF763" s="329" t="s">
        <v>708</v>
      </c>
      <c r="KKG763" s="329" t="s">
        <v>708</v>
      </c>
      <c r="KKH763" s="329" t="s">
        <v>708</v>
      </c>
      <c r="KKI763" s="329" t="s">
        <v>708</v>
      </c>
      <c r="KKJ763" s="329" t="s">
        <v>708</v>
      </c>
      <c r="KKK763" s="329" t="s">
        <v>708</v>
      </c>
      <c r="KKL763" s="329" t="s">
        <v>708</v>
      </c>
      <c r="KKM763" s="329" t="s">
        <v>708</v>
      </c>
      <c r="KKN763" s="329" t="s">
        <v>708</v>
      </c>
      <c r="KKO763" s="329" t="s">
        <v>708</v>
      </c>
      <c r="KKP763" s="329" t="s">
        <v>708</v>
      </c>
      <c r="KKQ763" s="329" t="s">
        <v>708</v>
      </c>
      <c r="KKR763" s="329" t="s">
        <v>708</v>
      </c>
      <c r="KKS763" s="329" t="s">
        <v>708</v>
      </c>
      <c r="KKT763" s="329" t="s">
        <v>708</v>
      </c>
      <c r="KKU763" s="329" t="s">
        <v>708</v>
      </c>
      <c r="KKV763" s="329" t="s">
        <v>708</v>
      </c>
      <c r="KKW763" s="329" t="s">
        <v>708</v>
      </c>
      <c r="KKX763" s="329" t="s">
        <v>708</v>
      </c>
      <c r="KKY763" s="329" t="s">
        <v>708</v>
      </c>
      <c r="KKZ763" s="329" t="s">
        <v>708</v>
      </c>
      <c r="KLA763" s="329" t="s">
        <v>708</v>
      </c>
      <c r="KLB763" s="329" t="s">
        <v>708</v>
      </c>
      <c r="KLC763" s="329" t="s">
        <v>708</v>
      </c>
      <c r="KLD763" s="329" t="s">
        <v>708</v>
      </c>
      <c r="KLE763" s="329" t="s">
        <v>708</v>
      </c>
      <c r="KLF763" s="329" t="s">
        <v>708</v>
      </c>
      <c r="KLG763" s="329" t="s">
        <v>708</v>
      </c>
      <c r="KLH763" s="329" t="s">
        <v>708</v>
      </c>
      <c r="KLI763" s="329" t="s">
        <v>708</v>
      </c>
      <c r="KLJ763" s="329" t="s">
        <v>708</v>
      </c>
      <c r="KLK763" s="329" t="s">
        <v>708</v>
      </c>
      <c r="KLL763" s="329" t="s">
        <v>708</v>
      </c>
      <c r="KLM763" s="329" t="s">
        <v>708</v>
      </c>
      <c r="KLN763" s="329" t="s">
        <v>708</v>
      </c>
      <c r="KLO763" s="329" t="s">
        <v>708</v>
      </c>
      <c r="KLP763" s="329" t="s">
        <v>708</v>
      </c>
      <c r="KLQ763" s="329" t="s">
        <v>708</v>
      </c>
      <c r="KLR763" s="329" t="s">
        <v>708</v>
      </c>
      <c r="KLS763" s="329" t="s">
        <v>708</v>
      </c>
      <c r="KLT763" s="329" t="s">
        <v>708</v>
      </c>
      <c r="KLU763" s="329" t="s">
        <v>708</v>
      </c>
      <c r="KLV763" s="329" t="s">
        <v>708</v>
      </c>
      <c r="KLW763" s="329" t="s">
        <v>708</v>
      </c>
      <c r="KLX763" s="329" t="s">
        <v>708</v>
      </c>
      <c r="KLY763" s="329" t="s">
        <v>708</v>
      </c>
      <c r="KLZ763" s="329" t="s">
        <v>708</v>
      </c>
      <c r="KMA763" s="329" t="s">
        <v>708</v>
      </c>
      <c r="KMB763" s="329" t="s">
        <v>708</v>
      </c>
      <c r="KMC763" s="329" t="s">
        <v>708</v>
      </c>
      <c r="KMD763" s="329" t="s">
        <v>708</v>
      </c>
      <c r="KME763" s="329" t="s">
        <v>708</v>
      </c>
      <c r="KMF763" s="329" t="s">
        <v>708</v>
      </c>
      <c r="KMG763" s="329" t="s">
        <v>708</v>
      </c>
      <c r="KMH763" s="329" t="s">
        <v>708</v>
      </c>
      <c r="KMI763" s="329" t="s">
        <v>708</v>
      </c>
      <c r="KMJ763" s="329" t="s">
        <v>708</v>
      </c>
      <c r="KMK763" s="329" t="s">
        <v>708</v>
      </c>
      <c r="KML763" s="329" t="s">
        <v>708</v>
      </c>
      <c r="KMM763" s="329" t="s">
        <v>708</v>
      </c>
      <c r="KMN763" s="329" t="s">
        <v>708</v>
      </c>
      <c r="KMO763" s="329" t="s">
        <v>708</v>
      </c>
      <c r="KMP763" s="329" t="s">
        <v>708</v>
      </c>
      <c r="KMQ763" s="329" t="s">
        <v>708</v>
      </c>
      <c r="KMR763" s="329" t="s">
        <v>708</v>
      </c>
      <c r="KMS763" s="329" t="s">
        <v>708</v>
      </c>
      <c r="KMT763" s="329" t="s">
        <v>708</v>
      </c>
      <c r="KMU763" s="329" t="s">
        <v>708</v>
      </c>
      <c r="KMV763" s="329" t="s">
        <v>708</v>
      </c>
      <c r="KMW763" s="329" t="s">
        <v>708</v>
      </c>
      <c r="KMX763" s="329" t="s">
        <v>708</v>
      </c>
      <c r="KMY763" s="329" t="s">
        <v>708</v>
      </c>
      <c r="KMZ763" s="329" t="s">
        <v>708</v>
      </c>
      <c r="KNA763" s="329" t="s">
        <v>708</v>
      </c>
      <c r="KNB763" s="329" t="s">
        <v>708</v>
      </c>
      <c r="KNC763" s="329" t="s">
        <v>708</v>
      </c>
      <c r="KND763" s="329" t="s">
        <v>708</v>
      </c>
      <c r="KNE763" s="329" t="s">
        <v>708</v>
      </c>
      <c r="KNF763" s="329" t="s">
        <v>708</v>
      </c>
      <c r="KNG763" s="329" t="s">
        <v>708</v>
      </c>
      <c r="KNH763" s="329" t="s">
        <v>708</v>
      </c>
      <c r="KNI763" s="329" t="s">
        <v>708</v>
      </c>
      <c r="KNJ763" s="329" t="s">
        <v>708</v>
      </c>
      <c r="KNK763" s="329" t="s">
        <v>708</v>
      </c>
      <c r="KNL763" s="329" t="s">
        <v>708</v>
      </c>
      <c r="KNM763" s="329" t="s">
        <v>708</v>
      </c>
      <c r="KNN763" s="329" t="s">
        <v>708</v>
      </c>
      <c r="KNO763" s="329" t="s">
        <v>708</v>
      </c>
      <c r="KNP763" s="329" t="s">
        <v>708</v>
      </c>
      <c r="KNQ763" s="329" t="s">
        <v>708</v>
      </c>
      <c r="KNR763" s="329" t="s">
        <v>708</v>
      </c>
      <c r="KNS763" s="329" t="s">
        <v>708</v>
      </c>
      <c r="KNT763" s="329" t="s">
        <v>708</v>
      </c>
      <c r="KNU763" s="329" t="s">
        <v>708</v>
      </c>
      <c r="KNV763" s="329" t="s">
        <v>708</v>
      </c>
      <c r="KNW763" s="329" t="s">
        <v>708</v>
      </c>
      <c r="KNX763" s="329" t="s">
        <v>708</v>
      </c>
      <c r="KNY763" s="329" t="s">
        <v>708</v>
      </c>
      <c r="KNZ763" s="329" t="s">
        <v>708</v>
      </c>
      <c r="KOA763" s="329" t="s">
        <v>708</v>
      </c>
      <c r="KOB763" s="329" t="s">
        <v>708</v>
      </c>
      <c r="KOC763" s="329" t="s">
        <v>708</v>
      </c>
      <c r="KOD763" s="329" t="s">
        <v>708</v>
      </c>
      <c r="KOE763" s="329" t="s">
        <v>708</v>
      </c>
      <c r="KOF763" s="329" t="s">
        <v>708</v>
      </c>
      <c r="KOG763" s="329" t="s">
        <v>708</v>
      </c>
      <c r="KOH763" s="329" t="s">
        <v>708</v>
      </c>
      <c r="KOI763" s="329" t="s">
        <v>708</v>
      </c>
      <c r="KOJ763" s="329" t="s">
        <v>708</v>
      </c>
      <c r="KOK763" s="329" t="s">
        <v>708</v>
      </c>
      <c r="KOL763" s="329" t="s">
        <v>708</v>
      </c>
      <c r="KOM763" s="329" t="s">
        <v>708</v>
      </c>
      <c r="KON763" s="329" t="s">
        <v>708</v>
      </c>
      <c r="KOO763" s="329" t="s">
        <v>708</v>
      </c>
      <c r="KOP763" s="329" t="s">
        <v>708</v>
      </c>
      <c r="KOQ763" s="329" t="s">
        <v>708</v>
      </c>
      <c r="KOR763" s="329" t="s">
        <v>708</v>
      </c>
      <c r="KOS763" s="329" t="s">
        <v>708</v>
      </c>
      <c r="KOT763" s="329" t="s">
        <v>708</v>
      </c>
      <c r="KOU763" s="329" t="s">
        <v>708</v>
      </c>
      <c r="KOV763" s="329" t="s">
        <v>708</v>
      </c>
      <c r="KOW763" s="329" t="s">
        <v>708</v>
      </c>
      <c r="KOX763" s="329" t="s">
        <v>708</v>
      </c>
      <c r="KOY763" s="329" t="s">
        <v>708</v>
      </c>
      <c r="KOZ763" s="329" t="s">
        <v>708</v>
      </c>
      <c r="KPA763" s="329" t="s">
        <v>708</v>
      </c>
      <c r="KPB763" s="329" t="s">
        <v>708</v>
      </c>
      <c r="KPC763" s="329" t="s">
        <v>708</v>
      </c>
      <c r="KPD763" s="329" t="s">
        <v>708</v>
      </c>
      <c r="KPE763" s="329" t="s">
        <v>708</v>
      </c>
      <c r="KPF763" s="329" t="s">
        <v>708</v>
      </c>
      <c r="KPG763" s="329" t="s">
        <v>708</v>
      </c>
      <c r="KPH763" s="329" t="s">
        <v>708</v>
      </c>
      <c r="KPI763" s="329" t="s">
        <v>708</v>
      </c>
      <c r="KPJ763" s="329" t="s">
        <v>708</v>
      </c>
      <c r="KPK763" s="329" t="s">
        <v>708</v>
      </c>
      <c r="KPL763" s="329" t="s">
        <v>708</v>
      </c>
      <c r="KPM763" s="329" t="s">
        <v>708</v>
      </c>
      <c r="KPN763" s="329" t="s">
        <v>708</v>
      </c>
      <c r="KPO763" s="329" t="s">
        <v>708</v>
      </c>
      <c r="KPP763" s="329" t="s">
        <v>708</v>
      </c>
      <c r="KPQ763" s="329" t="s">
        <v>708</v>
      </c>
      <c r="KPR763" s="329" t="s">
        <v>708</v>
      </c>
      <c r="KPS763" s="329" t="s">
        <v>708</v>
      </c>
      <c r="KPT763" s="329" t="s">
        <v>708</v>
      </c>
      <c r="KPU763" s="329" t="s">
        <v>708</v>
      </c>
      <c r="KPV763" s="329" t="s">
        <v>708</v>
      </c>
      <c r="KPW763" s="329" t="s">
        <v>708</v>
      </c>
      <c r="KPX763" s="329" t="s">
        <v>708</v>
      </c>
      <c r="KPY763" s="329" t="s">
        <v>708</v>
      </c>
      <c r="KPZ763" s="329" t="s">
        <v>708</v>
      </c>
      <c r="KQA763" s="329" t="s">
        <v>708</v>
      </c>
      <c r="KQB763" s="329" t="s">
        <v>708</v>
      </c>
      <c r="KQC763" s="329" t="s">
        <v>708</v>
      </c>
      <c r="KQD763" s="329" t="s">
        <v>708</v>
      </c>
      <c r="KQE763" s="329" t="s">
        <v>708</v>
      </c>
      <c r="KQF763" s="329" t="s">
        <v>708</v>
      </c>
      <c r="KQG763" s="329" t="s">
        <v>708</v>
      </c>
      <c r="KQH763" s="329" t="s">
        <v>708</v>
      </c>
      <c r="KQI763" s="329" t="s">
        <v>708</v>
      </c>
      <c r="KQJ763" s="329" t="s">
        <v>708</v>
      </c>
      <c r="KQK763" s="329" t="s">
        <v>708</v>
      </c>
      <c r="KQL763" s="329" t="s">
        <v>708</v>
      </c>
      <c r="KQM763" s="329" t="s">
        <v>708</v>
      </c>
      <c r="KQN763" s="329" t="s">
        <v>708</v>
      </c>
      <c r="KQO763" s="329" t="s">
        <v>708</v>
      </c>
      <c r="KQP763" s="329" t="s">
        <v>708</v>
      </c>
      <c r="KQQ763" s="329" t="s">
        <v>708</v>
      </c>
      <c r="KQR763" s="329" t="s">
        <v>708</v>
      </c>
      <c r="KQS763" s="329" t="s">
        <v>708</v>
      </c>
      <c r="KQT763" s="329" t="s">
        <v>708</v>
      </c>
      <c r="KQU763" s="329" t="s">
        <v>708</v>
      </c>
      <c r="KQV763" s="329" t="s">
        <v>708</v>
      </c>
      <c r="KQW763" s="329" t="s">
        <v>708</v>
      </c>
      <c r="KQX763" s="329" t="s">
        <v>708</v>
      </c>
      <c r="KQY763" s="329" t="s">
        <v>708</v>
      </c>
      <c r="KQZ763" s="329" t="s">
        <v>708</v>
      </c>
      <c r="KRA763" s="329" t="s">
        <v>708</v>
      </c>
      <c r="KRB763" s="329" t="s">
        <v>708</v>
      </c>
      <c r="KRC763" s="329" t="s">
        <v>708</v>
      </c>
      <c r="KRD763" s="329" t="s">
        <v>708</v>
      </c>
      <c r="KRE763" s="329" t="s">
        <v>708</v>
      </c>
      <c r="KRF763" s="329" t="s">
        <v>708</v>
      </c>
      <c r="KRG763" s="329" t="s">
        <v>708</v>
      </c>
      <c r="KRH763" s="329" t="s">
        <v>708</v>
      </c>
      <c r="KRI763" s="329" t="s">
        <v>708</v>
      </c>
      <c r="KRJ763" s="329" t="s">
        <v>708</v>
      </c>
      <c r="KRK763" s="329" t="s">
        <v>708</v>
      </c>
      <c r="KRL763" s="329" t="s">
        <v>708</v>
      </c>
      <c r="KRM763" s="329" t="s">
        <v>708</v>
      </c>
      <c r="KRN763" s="329" t="s">
        <v>708</v>
      </c>
      <c r="KRO763" s="329" t="s">
        <v>708</v>
      </c>
      <c r="KRP763" s="329" t="s">
        <v>708</v>
      </c>
      <c r="KRQ763" s="329" t="s">
        <v>708</v>
      </c>
      <c r="KRR763" s="329" t="s">
        <v>708</v>
      </c>
      <c r="KRS763" s="329" t="s">
        <v>708</v>
      </c>
      <c r="KRT763" s="329" t="s">
        <v>708</v>
      </c>
      <c r="KRU763" s="329" t="s">
        <v>708</v>
      </c>
      <c r="KRV763" s="329" t="s">
        <v>708</v>
      </c>
      <c r="KRW763" s="329" t="s">
        <v>708</v>
      </c>
      <c r="KRX763" s="329" t="s">
        <v>708</v>
      </c>
      <c r="KRY763" s="329" t="s">
        <v>708</v>
      </c>
      <c r="KRZ763" s="329" t="s">
        <v>708</v>
      </c>
      <c r="KSA763" s="329" t="s">
        <v>708</v>
      </c>
      <c r="KSB763" s="329" t="s">
        <v>708</v>
      </c>
      <c r="KSC763" s="329" t="s">
        <v>708</v>
      </c>
      <c r="KSD763" s="329" t="s">
        <v>708</v>
      </c>
      <c r="KSE763" s="329" t="s">
        <v>708</v>
      </c>
      <c r="KSF763" s="329" t="s">
        <v>708</v>
      </c>
      <c r="KSG763" s="329" t="s">
        <v>708</v>
      </c>
      <c r="KSH763" s="329" t="s">
        <v>708</v>
      </c>
      <c r="KSI763" s="329" t="s">
        <v>708</v>
      </c>
      <c r="KSJ763" s="329" t="s">
        <v>708</v>
      </c>
      <c r="KSK763" s="329" t="s">
        <v>708</v>
      </c>
      <c r="KSL763" s="329" t="s">
        <v>708</v>
      </c>
      <c r="KSM763" s="329" t="s">
        <v>708</v>
      </c>
      <c r="KSN763" s="329" t="s">
        <v>708</v>
      </c>
      <c r="KSO763" s="329" t="s">
        <v>708</v>
      </c>
      <c r="KSP763" s="329" t="s">
        <v>708</v>
      </c>
      <c r="KSQ763" s="329" t="s">
        <v>708</v>
      </c>
      <c r="KSR763" s="329" t="s">
        <v>708</v>
      </c>
      <c r="KSS763" s="329" t="s">
        <v>708</v>
      </c>
      <c r="KST763" s="329" t="s">
        <v>708</v>
      </c>
      <c r="KSU763" s="329" t="s">
        <v>708</v>
      </c>
      <c r="KSV763" s="329" t="s">
        <v>708</v>
      </c>
      <c r="KSW763" s="329" t="s">
        <v>708</v>
      </c>
      <c r="KSX763" s="329" t="s">
        <v>708</v>
      </c>
      <c r="KSY763" s="329" t="s">
        <v>708</v>
      </c>
      <c r="KSZ763" s="329" t="s">
        <v>708</v>
      </c>
      <c r="KTA763" s="329" t="s">
        <v>708</v>
      </c>
      <c r="KTB763" s="329" t="s">
        <v>708</v>
      </c>
      <c r="KTC763" s="329" t="s">
        <v>708</v>
      </c>
      <c r="KTD763" s="329" t="s">
        <v>708</v>
      </c>
      <c r="KTE763" s="329" t="s">
        <v>708</v>
      </c>
      <c r="KTF763" s="329" t="s">
        <v>708</v>
      </c>
      <c r="KTG763" s="329" t="s">
        <v>708</v>
      </c>
      <c r="KTH763" s="329" t="s">
        <v>708</v>
      </c>
      <c r="KTI763" s="329" t="s">
        <v>708</v>
      </c>
      <c r="KTJ763" s="329" t="s">
        <v>708</v>
      </c>
      <c r="KTK763" s="329" t="s">
        <v>708</v>
      </c>
      <c r="KTL763" s="329" t="s">
        <v>708</v>
      </c>
      <c r="KTM763" s="329" t="s">
        <v>708</v>
      </c>
      <c r="KTN763" s="329" t="s">
        <v>708</v>
      </c>
      <c r="KTO763" s="329" t="s">
        <v>708</v>
      </c>
      <c r="KTP763" s="329" t="s">
        <v>708</v>
      </c>
      <c r="KTQ763" s="329" t="s">
        <v>708</v>
      </c>
      <c r="KTR763" s="329" t="s">
        <v>708</v>
      </c>
      <c r="KTS763" s="329" t="s">
        <v>708</v>
      </c>
      <c r="KTT763" s="329" t="s">
        <v>708</v>
      </c>
      <c r="KTU763" s="329" t="s">
        <v>708</v>
      </c>
      <c r="KTV763" s="329" t="s">
        <v>708</v>
      </c>
      <c r="KTW763" s="329" t="s">
        <v>708</v>
      </c>
      <c r="KTX763" s="329" t="s">
        <v>708</v>
      </c>
      <c r="KTY763" s="329" t="s">
        <v>708</v>
      </c>
      <c r="KTZ763" s="329" t="s">
        <v>708</v>
      </c>
      <c r="KUA763" s="329" t="s">
        <v>708</v>
      </c>
      <c r="KUB763" s="329" t="s">
        <v>708</v>
      </c>
      <c r="KUC763" s="329" t="s">
        <v>708</v>
      </c>
      <c r="KUD763" s="329" t="s">
        <v>708</v>
      </c>
      <c r="KUE763" s="329" t="s">
        <v>708</v>
      </c>
      <c r="KUF763" s="329" t="s">
        <v>708</v>
      </c>
      <c r="KUG763" s="329" t="s">
        <v>708</v>
      </c>
      <c r="KUH763" s="329" t="s">
        <v>708</v>
      </c>
      <c r="KUI763" s="329" t="s">
        <v>708</v>
      </c>
      <c r="KUJ763" s="329" t="s">
        <v>708</v>
      </c>
      <c r="KUK763" s="329" t="s">
        <v>708</v>
      </c>
      <c r="KUL763" s="329" t="s">
        <v>708</v>
      </c>
      <c r="KUM763" s="329" t="s">
        <v>708</v>
      </c>
      <c r="KUN763" s="329" t="s">
        <v>708</v>
      </c>
      <c r="KUO763" s="329" t="s">
        <v>708</v>
      </c>
      <c r="KUP763" s="329" t="s">
        <v>708</v>
      </c>
      <c r="KUQ763" s="329" t="s">
        <v>708</v>
      </c>
      <c r="KUR763" s="329" t="s">
        <v>708</v>
      </c>
      <c r="KUS763" s="329" t="s">
        <v>708</v>
      </c>
      <c r="KUT763" s="329" t="s">
        <v>708</v>
      </c>
      <c r="KUU763" s="329" t="s">
        <v>708</v>
      </c>
      <c r="KUV763" s="329" t="s">
        <v>708</v>
      </c>
      <c r="KUW763" s="329" t="s">
        <v>708</v>
      </c>
      <c r="KUX763" s="329" t="s">
        <v>708</v>
      </c>
      <c r="KUY763" s="329" t="s">
        <v>708</v>
      </c>
      <c r="KUZ763" s="329" t="s">
        <v>708</v>
      </c>
      <c r="KVA763" s="329" t="s">
        <v>708</v>
      </c>
      <c r="KVB763" s="329" t="s">
        <v>708</v>
      </c>
      <c r="KVC763" s="329" t="s">
        <v>708</v>
      </c>
      <c r="KVD763" s="329" t="s">
        <v>708</v>
      </c>
      <c r="KVE763" s="329" t="s">
        <v>708</v>
      </c>
      <c r="KVF763" s="329" t="s">
        <v>708</v>
      </c>
      <c r="KVG763" s="329" t="s">
        <v>708</v>
      </c>
      <c r="KVH763" s="329" t="s">
        <v>708</v>
      </c>
      <c r="KVI763" s="329" t="s">
        <v>708</v>
      </c>
      <c r="KVJ763" s="329" t="s">
        <v>708</v>
      </c>
      <c r="KVK763" s="329" t="s">
        <v>708</v>
      </c>
      <c r="KVL763" s="329" t="s">
        <v>708</v>
      </c>
      <c r="KVM763" s="329" t="s">
        <v>708</v>
      </c>
      <c r="KVN763" s="329" t="s">
        <v>708</v>
      </c>
      <c r="KVO763" s="329" t="s">
        <v>708</v>
      </c>
      <c r="KVP763" s="329" t="s">
        <v>708</v>
      </c>
      <c r="KVQ763" s="329" t="s">
        <v>708</v>
      </c>
      <c r="KVR763" s="329" t="s">
        <v>708</v>
      </c>
      <c r="KVS763" s="329" t="s">
        <v>708</v>
      </c>
      <c r="KVT763" s="329" t="s">
        <v>708</v>
      </c>
      <c r="KVU763" s="329" t="s">
        <v>708</v>
      </c>
      <c r="KVV763" s="329" t="s">
        <v>708</v>
      </c>
      <c r="KVW763" s="329" t="s">
        <v>708</v>
      </c>
      <c r="KVX763" s="329" t="s">
        <v>708</v>
      </c>
      <c r="KVY763" s="329" t="s">
        <v>708</v>
      </c>
      <c r="KVZ763" s="329" t="s">
        <v>708</v>
      </c>
      <c r="KWA763" s="329" t="s">
        <v>708</v>
      </c>
      <c r="KWB763" s="329" t="s">
        <v>708</v>
      </c>
      <c r="KWC763" s="329" t="s">
        <v>708</v>
      </c>
      <c r="KWD763" s="329" t="s">
        <v>708</v>
      </c>
      <c r="KWE763" s="329" t="s">
        <v>708</v>
      </c>
      <c r="KWF763" s="329" t="s">
        <v>708</v>
      </c>
      <c r="KWG763" s="329" t="s">
        <v>708</v>
      </c>
      <c r="KWH763" s="329" t="s">
        <v>708</v>
      </c>
      <c r="KWI763" s="329" t="s">
        <v>708</v>
      </c>
      <c r="KWJ763" s="329" t="s">
        <v>708</v>
      </c>
      <c r="KWK763" s="329" t="s">
        <v>708</v>
      </c>
      <c r="KWL763" s="329" t="s">
        <v>708</v>
      </c>
      <c r="KWM763" s="329" t="s">
        <v>708</v>
      </c>
      <c r="KWN763" s="329" t="s">
        <v>708</v>
      </c>
      <c r="KWO763" s="329" t="s">
        <v>708</v>
      </c>
      <c r="KWP763" s="329" t="s">
        <v>708</v>
      </c>
      <c r="KWQ763" s="329" t="s">
        <v>708</v>
      </c>
      <c r="KWR763" s="329" t="s">
        <v>708</v>
      </c>
      <c r="KWS763" s="329" t="s">
        <v>708</v>
      </c>
      <c r="KWT763" s="329" t="s">
        <v>708</v>
      </c>
      <c r="KWU763" s="329" t="s">
        <v>708</v>
      </c>
      <c r="KWV763" s="329" t="s">
        <v>708</v>
      </c>
      <c r="KWW763" s="329" t="s">
        <v>708</v>
      </c>
      <c r="KWX763" s="329" t="s">
        <v>708</v>
      </c>
      <c r="KWY763" s="329" t="s">
        <v>708</v>
      </c>
      <c r="KWZ763" s="329" t="s">
        <v>708</v>
      </c>
      <c r="KXA763" s="329" t="s">
        <v>708</v>
      </c>
      <c r="KXB763" s="329" t="s">
        <v>708</v>
      </c>
      <c r="KXC763" s="329" t="s">
        <v>708</v>
      </c>
      <c r="KXD763" s="329" t="s">
        <v>708</v>
      </c>
      <c r="KXE763" s="329" t="s">
        <v>708</v>
      </c>
      <c r="KXF763" s="329" t="s">
        <v>708</v>
      </c>
      <c r="KXG763" s="329" t="s">
        <v>708</v>
      </c>
      <c r="KXH763" s="329" t="s">
        <v>708</v>
      </c>
      <c r="KXI763" s="329" t="s">
        <v>708</v>
      </c>
      <c r="KXJ763" s="329" t="s">
        <v>708</v>
      </c>
      <c r="KXK763" s="329" t="s">
        <v>708</v>
      </c>
      <c r="KXL763" s="329" t="s">
        <v>708</v>
      </c>
      <c r="KXM763" s="329" t="s">
        <v>708</v>
      </c>
      <c r="KXN763" s="329" t="s">
        <v>708</v>
      </c>
      <c r="KXO763" s="329" t="s">
        <v>708</v>
      </c>
      <c r="KXP763" s="329" t="s">
        <v>708</v>
      </c>
      <c r="KXQ763" s="329" t="s">
        <v>708</v>
      </c>
      <c r="KXR763" s="329" t="s">
        <v>708</v>
      </c>
      <c r="KXS763" s="329" t="s">
        <v>708</v>
      </c>
      <c r="KXT763" s="329" t="s">
        <v>708</v>
      </c>
      <c r="KXU763" s="329" t="s">
        <v>708</v>
      </c>
      <c r="KXV763" s="329" t="s">
        <v>708</v>
      </c>
      <c r="KXW763" s="329" t="s">
        <v>708</v>
      </c>
      <c r="KXX763" s="329" t="s">
        <v>708</v>
      </c>
      <c r="KXY763" s="329" t="s">
        <v>708</v>
      </c>
      <c r="KXZ763" s="329" t="s">
        <v>708</v>
      </c>
      <c r="KYA763" s="329" t="s">
        <v>708</v>
      </c>
      <c r="KYB763" s="329" t="s">
        <v>708</v>
      </c>
      <c r="KYC763" s="329" t="s">
        <v>708</v>
      </c>
      <c r="KYD763" s="329" t="s">
        <v>708</v>
      </c>
      <c r="KYE763" s="329" t="s">
        <v>708</v>
      </c>
      <c r="KYF763" s="329" t="s">
        <v>708</v>
      </c>
      <c r="KYG763" s="329" t="s">
        <v>708</v>
      </c>
      <c r="KYH763" s="329" t="s">
        <v>708</v>
      </c>
      <c r="KYI763" s="329" t="s">
        <v>708</v>
      </c>
      <c r="KYJ763" s="329" t="s">
        <v>708</v>
      </c>
      <c r="KYK763" s="329" t="s">
        <v>708</v>
      </c>
      <c r="KYL763" s="329" t="s">
        <v>708</v>
      </c>
      <c r="KYM763" s="329" t="s">
        <v>708</v>
      </c>
      <c r="KYN763" s="329" t="s">
        <v>708</v>
      </c>
      <c r="KYO763" s="329" t="s">
        <v>708</v>
      </c>
      <c r="KYP763" s="329" t="s">
        <v>708</v>
      </c>
      <c r="KYQ763" s="329" t="s">
        <v>708</v>
      </c>
      <c r="KYR763" s="329" t="s">
        <v>708</v>
      </c>
      <c r="KYS763" s="329" t="s">
        <v>708</v>
      </c>
      <c r="KYT763" s="329" t="s">
        <v>708</v>
      </c>
      <c r="KYU763" s="329" t="s">
        <v>708</v>
      </c>
      <c r="KYV763" s="329" t="s">
        <v>708</v>
      </c>
      <c r="KYW763" s="329" t="s">
        <v>708</v>
      </c>
      <c r="KYX763" s="329" t="s">
        <v>708</v>
      </c>
      <c r="KYY763" s="329" t="s">
        <v>708</v>
      </c>
      <c r="KYZ763" s="329" t="s">
        <v>708</v>
      </c>
      <c r="KZA763" s="329" t="s">
        <v>708</v>
      </c>
      <c r="KZB763" s="329" t="s">
        <v>708</v>
      </c>
      <c r="KZC763" s="329" t="s">
        <v>708</v>
      </c>
      <c r="KZD763" s="329" t="s">
        <v>708</v>
      </c>
      <c r="KZE763" s="329" t="s">
        <v>708</v>
      </c>
      <c r="KZF763" s="329" t="s">
        <v>708</v>
      </c>
      <c r="KZG763" s="329" t="s">
        <v>708</v>
      </c>
      <c r="KZH763" s="329" t="s">
        <v>708</v>
      </c>
      <c r="KZI763" s="329" t="s">
        <v>708</v>
      </c>
      <c r="KZJ763" s="329" t="s">
        <v>708</v>
      </c>
      <c r="KZK763" s="329" t="s">
        <v>708</v>
      </c>
      <c r="KZL763" s="329" t="s">
        <v>708</v>
      </c>
      <c r="KZM763" s="329" t="s">
        <v>708</v>
      </c>
      <c r="KZN763" s="329" t="s">
        <v>708</v>
      </c>
      <c r="KZO763" s="329" t="s">
        <v>708</v>
      </c>
      <c r="KZP763" s="329" t="s">
        <v>708</v>
      </c>
      <c r="KZQ763" s="329" t="s">
        <v>708</v>
      </c>
      <c r="KZR763" s="329" t="s">
        <v>708</v>
      </c>
      <c r="KZS763" s="329" t="s">
        <v>708</v>
      </c>
      <c r="KZT763" s="329" t="s">
        <v>708</v>
      </c>
      <c r="KZU763" s="329" t="s">
        <v>708</v>
      </c>
      <c r="KZV763" s="329" t="s">
        <v>708</v>
      </c>
      <c r="KZW763" s="329" t="s">
        <v>708</v>
      </c>
      <c r="KZX763" s="329" t="s">
        <v>708</v>
      </c>
      <c r="KZY763" s="329" t="s">
        <v>708</v>
      </c>
      <c r="KZZ763" s="329" t="s">
        <v>708</v>
      </c>
      <c r="LAA763" s="329" t="s">
        <v>708</v>
      </c>
      <c r="LAB763" s="329" t="s">
        <v>708</v>
      </c>
      <c r="LAC763" s="329" t="s">
        <v>708</v>
      </c>
      <c r="LAD763" s="329" t="s">
        <v>708</v>
      </c>
      <c r="LAE763" s="329" t="s">
        <v>708</v>
      </c>
      <c r="LAF763" s="329" t="s">
        <v>708</v>
      </c>
      <c r="LAG763" s="329" t="s">
        <v>708</v>
      </c>
      <c r="LAH763" s="329" t="s">
        <v>708</v>
      </c>
      <c r="LAI763" s="329" t="s">
        <v>708</v>
      </c>
      <c r="LAJ763" s="329" t="s">
        <v>708</v>
      </c>
      <c r="LAK763" s="329" t="s">
        <v>708</v>
      </c>
      <c r="LAL763" s="329" t="s">
        <v>708</v>
      </c>
      <c r="LAM763" s="329" t="s">
        <v>708</v>
      </c>
      <c r="LAN763" s="329" t="s">
        <v>708</v>
      </c>
      <c r="LAO763" s="329" t="s">
        <v>708</v>
      </c>
      <c r="LAP763" s="329" t="s">
        <v>708</v>
      </c>
      <c r="LAQ763" s="329" t="s">
        <v>708</v>
      </c>
      <c r="LAR763" s="329" t="s">
        <v>708</v>
      </c>
      <c r="LAS763" s="329" t="s">
        <v>708</v>
      </c>
      <c r="LAT763" s="329" t="s">
        <v>708</v>
      </c>
      <c r="LAU763" s="329" t="s">
        <v>708</v>
      </c>
      <c r="LAV763" s="329" t="s">
        <v>708</v>
      </c>
      <c r="LAW763" s="329" t="s">
        <v>708</v>
      </c>
      <c r="LAX763" s="329" t="s">
        <v>708</v>
      </c>
      <c r="LAY763" s="329" t="s">
        <v>708</v>
      </c>
      <c r="LAZ763" s="329" t="s">
        <v>708</v>
      </c>
      <c r="LBA763" s="329" t="s">
        <v>708</v>
      </c>
      <c r="LBB763" s="329" t="s">
        <v>708</v>
      </c>
      <c r="LBC763" s="329" t="s">
        <v>708</v>
      </c>
      <c r="LBD763" s="329" t="s">
        <v>708</v>
      </c>
      <c r="LBE763" s="329" t="s">
        <v>708</v>
      </c>
      <c r="LBF763" s="329" t="s">
        <v>708</v>
      </c>
      <c r="LBG763" s="329" t="s">
        <v>708</v>
      </c>
      <c r="LBH763" s="329" t="s">
        <v>708</v>
      </c>
      <c r="LBI763" s="329" t="s">
        <v>708</v>
      </c>
      <c r="LBJ763" s="329" t="s">
        <v>708</v>
      </c>
      <c r="LBK763" s="329" t="s">
        <v>708</v>
      </c>
      <c r="LBL763" s="329" t="s">
        <v>708</v>
      </c>
      <c r="LBM763" s="329" t="s">
        <v>708</v>
      </c>
      <c r="LBN763" s="329" t="s">
        <v>708</v>
      </c>
      <c r="LBO763" s="329" t="s">
        <v>708</v>
      </c>
      <c r="LBP763" s="329" t="s">
        <v>708</v>
      </c>
      <c r="LBQ763" s="329" t="s">
        <v>708</v>
      </c>
      <c r="LBR763" s="329" t="s">
        <v>708</v>
      </c>
      <c r="LBS763" s="329" t="s">
        <v>708</v>
      </c>
      <c r="LBT763" s="329" t="s">
        <v>708</v>
      </c>
      <c r="LBU763" s="329" t="s">
        <v>708</v>
      </c>
      <c r="LBV763" s="329" t="s">
        <v>708</v>
      </c>
      <c r="LBW763" s="329" t="s">
        <v>708</v>
      </c>
      <c r="LBX763" s="329" t="s">
        <v>708</v>
      </c>
      <c r="LBY763" s="329" t="s">
        <v>708</v>
      </c>
      <c r="LBZ763" s="329" t="s">
        <v>708</v>
      </c>
      <c r="LCA763" s="329" t="s">
        <v>708</v>
      </c>
      <c r="LCB763" s="329" t="s">
        <v>708</v>
      </c>
      <c r="LCC763" s="329" t="s">
        <v>708</v>
      </c>
      <c r="LCD763" s="329" t="s">
        <v>708</v>
      </c>
      <c r="LCE763" s="329" t="s">
        <v>708</v>
      </c>
      <c r="LCF763" s="329" t="s">
        <v>708</v>
      </c>
      <c r="LCG763" s="329" t="s">
        <v>708</v>
      </c>
      <c r="LCH763" s="329" t="s">
        <v>708</v>
      </c>
      <c r="LCI763" s="329" t="s">
        <v>708</v>
      </c>
      <c r="LCJ763" s="329" t="s">
        <v>708</v>
      </c>
      <c r="LCK763" s="329" t="s">
        <v>708</v>
      </c>
      <c r="LCL763" s="329" t="s">
        <v>708</v>
      </c>
      <c r="LCM763" s="329" t="s">
        <v>708</v>
      </c>
      <c r="LCN763" s="329" t="s">
        <v>708</v>
      </c>
      <c r="LCO763" s="329" t="s">
        <v>708</v>
      </c>
      <c r="LCP763" s="329" t="s">
        <v>708</v>
      </c>
      <c r="LCQ763" s="329" t="s">
        <v>708</v>
      </c>
      <c r="LCR763" s="329" t="s">
        <v>708</v>
      </c>
      <c r="LCS763" s="329" t="s">
        <v>708</v>
      </c>
      <c r="LCT763" s="329" t="s">
        <v>708</v>
      </c>
      <c r="LCU763" s="329" t="s">
        <v>708</v>
      </c>
      <c r="LCV763" s="329" t="s">
        <v>708</v>
      </c>
      <c r="LCW763" s="329" t="s">
        <v>708</v>
      </c>
      <c r="LCX763" s="329" t="s">
        <v>708</v>
      </c>
      <c r="LCY763" s="329" t="s">
        <v>708</v>
      </c>
      <c r="LCZ763" s="329" t="s">
        <v>708</v>
      </c>
      <c r="LDA763" s="329" t="s">
        <v>708</v>
      </c>
      <c r="LDB763" s="329" t="s">
        <v>708</v>
      </c>
      <c r="LDC763" s="329" t="s">
        <v>708</v>
      </c>
      <c r="LDD763" s="329" t="s">
        <v>708</v>
      </c>
      <c r="LDE763" s="329" t="s">
        <v>708</v>
      </c>
      <c r="LDF763" s="329" t="s">
        <v>708</v>
      </c>
      <c r="LDG763" s="329" t="s">
        <v>708</v>
      </c>
      <c r="LDH763" s="329" t="s">
        <v>708</v>
      </c>
      <c r="LDI763" s="329" t="s">
        <v>708</v>
      </c>
      <c r="LDJ763" s="329" t="s">
        <v>708</v>
      </c>
      <c r="LDK763" s="329" t="s">
        <v>708</v>
      </c>
      <c r="LDL763" s="329" t="s">
        <v>708</v>
      </c>
      <c r="LDM763" s="329" t="s">
        <v>708</v>
      </c>
      <c r="LDN763" s="329" t="s">
        <v>708</v>
      </c>
      <c r="LDO763" s="329" t="s">
        <v>708</v>
      </c>
      <c r="LDP763" s="329" t="s">
        <v>708</v>
      </c>
      <c r="LDQ763" s="329" t="s">
        <v>708</v>
      </c>
      <c r="LDR763" s="329" t="s">
        <v>708</v>
      </c>
      <c r="LDS763" s="329" t="s">
        <v>708</v>
      </c>
      <c r="LDT763" s="329" t="s">
        <v>708</v>
      </c>
      <c r="LDU763" s="329" t="s">
        <v>708</v>
      </c>
      <c r="LDV763" s="329" t="s">
        <v>708</v>
      </c>
      <c r="LDW763" s="329" t="s">
        <v>708</v>
      </c>
      <c r="LDX763" s="329" t="s">
        <v>708</v>
      </c>
      <c r="LDY763" s="329" t="s">
        <v>708</v>
      </c>
      <c r="LDZ763" s="329" t="s">
        <v>708</v>
      </c>
      <c r="LEA763" s="329" t="s">
        <v>708</v>
      </c>
      <c r="LEB763" s="329" t="s">
        <v>708</v>
      </c>
      <c r="LEC763" s="329" t="s">
        <v>708</v>
      </c>
      <c r="LED763" s="329" t="s">
        <v>708</v>
      </c>
      <c r="LEE763" s="329" t="s">
        <v>708</v>
      </c>
      <c r="LEF763" s="329" t="s">
        <v>708</v>
      </c>
      <c r="LEG763" s="329" t="s">
        <v>708</v>
      </c>
      <c r="LEH763" s="329" t="s">
        <v>708</v>
      </c>
      <c r="LEI763" s="329" t="s">
        <v>708</v>
      </c>
      <c r="LEJ763" s="329" t="s">
        <v>708</v>
      </c>
      <c r="LEK763" s="329" t="s">
        <v>708</v>
      </c>
      <c r="LEL763" s="329" t="s">
        <v>708</v>
      </c>
      <c r="LEM763" s="329" t="s">
        <v>708</v>
      </c>
      <c r="LEN763" s="329" t="s">
        <v>708</v>
      </c>
      <c r="LEO763" s="329" t="s">
        <v>708</v>
      </c>
      <c r="LEP763" s="329" t="s">
        <v>708</v>
      </c>
      <c r="LEQ763" s="329" t="s">
        <v>708</v>
      </c>
      <c r="LER763" s="329" t="s">
        <v>708</v>
      </c>
      <c r="LES763" s="329" t="s">
        <v>708</v>
      </c>
      <c r="LET763" s="329" t="s">
        <v>708</v>
      </c>
      <c r="LEU763" s="329" t="s">
        <v>708</v>
      </c>
      <c r="LEV763" s="329" t="s">
        <v>708</v>
      </c>
      <c r="LEW763" s="329" t="s">
        <v>708</v>
      </c>
      <c r="LEX763" s="329" t="s">
        <v>708</v>
      </c>
      <c r="LEY763" s="329" t="s">
        <v>708</v>
      </c>
      <c r="LEZ763" s="329" t="s">
        <v>708</v>
      </c>
      <c r="LFA763" s="329" t="s">
        <v>708</v>
      </c>
      <c r="LFB763" s="329" t="s">
        <v>708</v>
      </c>
      <c r="LFC763" s="329" t="s">
        <v>708</v>
      </c>
      <c r="LFD763" s="329" t="s">
        <v>708</v>
      </c>
      <c r="LFE763" s="329" t="s">
        <v>708</v>
      </c>
      <c r="LFF763" s="329" t="s">
        <v>708</v>
      </c>
      <c r="LFG763" s="329" t="s">
        <v>708</v>
      </c>
      <c r="LFH763" s="329" t="s">
        <v>708</v>
      </c>
      <c r="LFI763" s="329" t="s">
        <v>708</v>
      </c>
      <c r="LFJ763" s="329" t="s">
        <v>708</v>
      </c>
      <c r="LFK763" s="329" t="s">
        <v>708</v>
      </c>
      <c r="LFL763" s="329" t="s">
        <v>708</v>
      </c>
      <c r="LFM763" s="329" t="s">
        <v>708</v>
      </c>
      <c r="LFN763" s="329" t="s">
        <v>708</v>
      </c>
      <c r="LFO763" s="329" t="s">
        <v>708</v>
      </c>
      <c r="LFP763" s="329" t="s">
        <v>708</v>
      </c>
      <c r="LFQ763" s="329" t="s">
        <v>708</v>
      </c>
      <c r="LFR763" s="329" t="s">
        <v>708</v>
      </c>
      <c r="LFS763" s="329" t="s">
        <v>708</v>
      </c>
      <c r="LFT763" s="329" t="s">
        <v>708</v>
      </c>
      <c r="LFU763" s="329" t="s">
        <v>708</v>
      </c>
      <c r="LFV763" s="329" t="s">
        <v>708</v>
      </c>
      <c r="LFW763" s="329" t="s">
        <v>708</v>
      </c>
      <c r="LFX763" s="329" t="s">
        <v>708</v>
      </c>
      <c r="LFY763" s="329" t="s">
        <v>708</v>
      </c>
      <c r="LFZ763" s="329" t="s">
        <v>708</v>
      </c>
      <c r="LGA763" s="329" t="s">
        <v>708</v>
      </c>
      <c r="LGB763" s="329" t="s">
        <v>708</v>
      </c>
      <c r="LGC763" s="329" t="s">
        <v>708</v>
      </c>
      <c r="LGD763" s="329" t="s">
        <v>708</v>
      </c>
      <c r="LGE763" s="329" t="s">
        <v>708</v>
      </c>
      <c r="LGF763" s="329" t="s">
        <v>708</v>
      </c>
      <c r="LGG763" s="329" t="s">
        <v>708</v>
      </c>
      <c r="LGH763" s="329" t="s">
        <v>708</v>
      </c>
      <c r="LGI763" s="329" t="s">
        <v>708</v>
      </c>
      <c r="LGJ763" s="329" t="s">
        <v>708</v>
      </c>
      <c r="LGK763" s="329" t="s">
        <v>708</v>
      </c>
      <c r="LGL763" s="329" t="s">
        <v>708</v>
      </c>
      <c r="LGM763" s="329" t="s">
        <v>708</v>
      </c>
      <c r="LGN763" s="329" t="s">
        <v>708</v>
      </c>
      <c r="LGO763" s="329" t="s">
        <v>708</v>
      </c>
      <c r="LGP763" s="329" t="s">
        <v>708</v>
      </c>
      <c r="LGQ763" s="329" t="s">
        <v>708</v>
      </c>
      <c r="LGR763" s="329" t="s">
        <v>708</v>
      </c>
      <c r="LGS763" s="329" t="s">
        <v>708</v>
      </c>
      <c r="LGT763" s="329" t="s">
        <v>708</v>
      </c>
      <c r="LGU763" s="329" t="s">
        <v>708</v>
      </c>
      <c r="LGV763" s="329" t="s">
        <v>708</v>
      </c>
      <c r="LGW763" s="329" t="s">
        <v>708</v>
      </c>
      <c r="LGX763" s="329" t="s">
        <v>708</v>
      </c>
      <c r="LGY763" s="329" t="s">
        <v>708</v>
      </c>
      <c r="LGZ763" s="329" t="s">
        <v>708</v>
      </c>
      <c r="LHA763" s="329" t="s">
        <v>708</v>
      </c>
      <c r="LHB763" s="329" t="s">
        <v>708</v>
      </c>
      <c r="LHC763" s="329" t="s">
        <v>708</v>
      </c>
      <c r="LHD763" s="329" t="s">
        <v>708</v>
      </c>
      <c r="LHE763" s="329" t="s">
        <v>708</v>
      </c>
      <c r="LHF763" s="329" t="s">
        <v>708</v>
      </c>
      <c r="LHG763" s="329" t="s">
        <v>708</v>
      </c>
      <c r="LHH763" s="329" t="s">
        <v>708</v>
      </c>
      <c r="LHI763" s="329" t="s">
        <v>708</v>
      </c>
      <c r="LHJ763" s="329" t="s">
        <v>708</v>
      </c>
      <c r="LHK763" s="329" t="s">
        <v>708</v>
      </c>
      <c r="LHL763" s="329" t="s">
        <v>708</v>
      </c>
      <c r="LHM763" s="329" t="s">
        <v>708</v>
      </c>
      <c r="LHN763" s="329" t="s">
        <v>708</v>
      </c>
      <c r="LHO763" s="329" t="s">
        <v>708</v>
      </c>
      <c r="LHP763" s="329" t="s">
        <v>708</v>
      </c>
      <c r="LHQ763" s="329" t="s">
        <v>708</v>
      </c>
      <c r="LHR763" s="329" t="s">
        <v>708</v>
      </c>
      <c r="LHS763" s="329" t="s">
        <v>708</v>
      </c>
      <c r="LHT763" s="329" t="s">
        <v>708</v>
      </c>
      <c r="LHU763" s="329" t="s">
        <v>708</v>
      </c>
      <c r="LHV763" s="329" t="s">
        <v>708</v>
      </c>
      <c r="LHW763" s="329" t="s">
        <v>708</v>
      </c>
      <c r="LHX763" s="329" t="s">
        <v>708</v>
      </c>
      <c r="LHY763" s="329" t="s">
        <v>708</v>
      </c>
      <c r="LHZ763" s="329" t="s">
        <v>708</v>
      </c>
      <c r="LIA763" s="329" t="s">
        <v>708</v>
      </c>
      <c r="LIB763" s="329" t="s">
        <v>708</v>
      </c>
      <c r="LIC763" s="329" t="s">
        <v>708</v>
      </c>
      <c r="LID763" s="329" t="s">
        <v>708</v>
      </c>
      <c r="LIE763" s="329" t="s">
        <v>708</v>
      </c>
      <c r="LIF763" s="329" t="s">
        <v>708</v>
      </c>
      <c r="LIG763" s="329" t="s">
        <v>708</v>
      </c>
      <c r="LIH763" s="329" t="s">
        <v>708</v>
      </c>
      <c r="LII763" s="329" t="s">
        <v>708</v>
      </c>
      <c r="LIJ763" s="329" t="s">
        <v>708</v>
      </c>
      <c r="LIK763" s="329" t="s">
        <v>708</v>
      </c>
      <c r="LIL763" s="329" t="s">
        <v>708</v>
      </c>
      <c r="LIM763" s="329" t="s">
        <v>708</v>
      </c>
      <c r="LIN763" s="329" t="s">
        <v>708</v>
      </c>
      <c r="LIO763" s="329" t="s">
        <v>708</v>
      </c>
      <c r="LIP763" s="329" t="s">
        <v>708</v>
      </c>
      <c r="LIQ763" s="329" t="s">
        <v>708</v>
      </c>
      <c r="LIR763" s="329" t="s">
        <v>708</v>
      </c>
      <c r="LIS763" s="329" t="s">
        <v>708</v>
      </c>
      <c r="LIT763" s="329" t="s">
        <v>708</v>
      </c>
      <c r="LIU763" s="329" t="s">
        <v>708</v>
      </c>
      <c r="LIV763" s="329" t="s">
        <v>708</v>
      </c>
      <c r="LIW763" s="329" t="s">
        <v>708</v>
      </c>
      <c r="LIX763" s="329" t="s">
        <v>708</v>
      </c>
      <c r="LIY763" s="329" t="s">
        <v>708</v>
      </c>
      <c r="LIZ763" s="329" t="s">
        <v>708</v>
      </c>
      <c r="LJA763" s="329" t="s">
        <v>708</v>
      </c>
      <c r="LJB763" s="329" t="s">
        <v>708</v>
      </c>
      <c r="LJC763" s="329" t="s">
        <v>708</v>
      </c>
      <c r="LJD763" s="329" t="s">
        <v>708</v>
      </c>
      <c r="LJE763" s="329" t="s">
        <v>708</v>
      </c>
      <c r="LJF763" s="329" t="s">
        <v>708</v>
      </c>
      <c r="LJG763" s="329" t="s">
        <v>708</v>
      </c>
      <c r="LJH763" s="329" t="s">
        <v>708</v>
      </c>
      <c r="LJI763" s="329" t="s">
        <v>708</v>
      </c>
      <c r="LJJ763" s="329" t="s">
        <v>708</v>
      </c>
      <c r="LJK763" s="329" t="s">
        <v>708</v>
      </c>
      <c r="LJL763" s="329" t="s">
        <v>708</v>
      </c>
      <c r="LJM763" s="329" t="s">
        <v>708</v>
      </c>
      <c r="LJN763" s="329" t="s">
        <v>708</v>
      </c>
      <c r="LJO763" s="329" t="s">
        <v>708</v>
      </c>
      <c r="LJP763" s="329" t="s">
        <v>708</v>
      </c>
      <c r="LJQ763" s="329" t="s">
        <v>708</v>
      </c>
      <c r="LJR763" s="329" t="s">
        <v>708</v>
      </c>
      <c r="LJS763" s="329" t="s">
        <v>708</v>
      </c>
      <c r="LJT763" s="329" t="s">
        <v>708</v>
      </c>
      <c r="LJU763" s="329" t="s">
        <v>708</v>
      </c>
      <c r="LJV763" s="329" t="s">
        <v>708</v>
      </c>
      <c r="LJW763" s="329" t="s">
        <v>708</v>
      </c>
      <c r="LJX763" s="329" t="s">
        <v>708</v>
      </c>
      <c r="LJY763" s="329" t="s">
        <v>708</v>
      </c>
      <c r="LJZ763" s="329" t="s">
        <v>708</v>
      </c>
      <c r="LKA763" s="329" t="s">
        <v>708</v>
      </c>
      <c r="LKB763" s="329" t="s">
        <v>708</v>
      </c>
      <c r="LKC763" s="329" t="s">
        <v>708</v>
      </c>
      <c r="LKD763" s="329" t="s">
        <v>708</v>
      </c>
      <c r="LKE763" s="329" t="s">
        <v>708</v>
      </c>
      <c r="LKF763" s="329" t="s">
        <v>708</v>
      </c>
      <c r="LKG763" s="329" t="s">
        <v>708</v>
      </c>
      <c r="LKH763" s="329" t="s">
        <v>708</v>
      </c>
      <c r="LKI763" s="329" t="s">
        <v>708</v>
      </c>
      <c r="LKJ763" s="329" t="s">
        <v>708</v>
      </c>
      <c r="LKK763" s="329" t="s">
        <v>708</v>
      </c>
      <c r="LKL763" s="329" t="s">
        <v>708</v>
      </c>
      <c r="LKM763" s="329" t="s">
        <v>708</v>
      </c>
      <c r="LKN763" s="329" t="s">
        <v>708</v>
      </c>
      <c r="LKO763" s="329" t="s">
        <v>708</v>
      </c>
      <c r="LKP763" s="329" t="s">
        <v>708</v>
      </c>
      <c r="LKQ763" s="329" t="s">
        <v>708</v>
      </c>
      <c r="LKR763" s="329" t="s">
        <v>708</v>
      </c>
      <c r="LKS763" s="329" t="s">
        <v>708</v>
      </c>
      <c r="LKT763" s="329" t="s">
        <v>708</v>
      </c>
      <c r="LKU763" s="329" t="s">
        <v>708</v>
      </c>
      <c r="LKV763" s="329" t="s">
        <v>708</v>
      </c>
      <c r="LKW763" s="329" t="s">
        <v>708</v>
      </c>
      <c r="LKX763" s="329" t="s">
        <v>708</v>
      </c>
      <c r="LKY763" s="329" t="s">
        <v>708</v>
      </c>
      <c r="LKZ763" s="329" t="s">
        <v>708</v>
      </c>
      <c r="LLA763" s="329" t="s">
        <v>708</v>
      </c>
      <c r="LLB763" s="329" t="s">
        <v>708</v>
      </c>
      <c r="LLC763" s="329" t="s">
        <v>708</v>
      </c>
      <c r="LLD763" s="329" t="s">
        <v>708</v>
      </c>
      <c r="LLE763" s="329" t="s">
        <v>708</v>
      </c>
      <c r="LLF763" s="329" t="s">
        <v>708</v>
      </c>
      <c r="LLG763" s="329" t="s">
        <v>708</v>
      </c>
      <c r="LLH763" s="329" t="s">
        <v>708</v>
      </c>
      <c r="LLI763" s="329" t="s">
        <v>708</v>
      </c>
      <c r="LLJ763" s="329" t="s">
        <v>708</v>
      </c>
      <c r="LLK763" s="329" t="s">
        <v>708</v>
      </c>
      <c r="LLL763" s="329" t="s">
        <v>708</v>
      </c>
      <c r="LLM763" s="329" t="s">
        <v>708</v>
      </c>
      <c r="LLN763" s="329" t="s">
        <v>708</v>
      </c>
      <c r="LLO763" s="329" t="s">
        <v>708</v>
      </c>
      <c r="LLP763" s="329" t="s">
        <v>708</v>
      </c>
      <c r="LLQ763" s="329" t="s">
        <v>708</v>
      </c>
      <c r="LLR763" s="329" t="s">
        <v>708</v>
      </c>
      <c r="LLS763" s="329" t="s">
        <v>708</v>
      </c>
      <c r="LLT763" s="329" t="s">
        <v>708</v>
      </c>
      <c r="LLU763" s="329" t="s">
        <v>708</v>
      </c>
      <c r="LLV763" s="329" t="s">
        <v>708</v>
      </c>
      <c r="LLW763" s="329" t="s">
        <v>708</v>
      </c>
      <c r="LLX763" s="329" t="s">
        <v>708</v>
      </c>
      <c r="LLY763" s="329" t="s">
        <v>708</v>
      </c>
      <c r="LLZ763" s="329" t="s">
        <v>708</v>
      </c>
      <c r="LMA763" s="329" t="s">
        <v>708</v>
      </c>
      <c r="LMB763" s="329" t="s">
        <v>708</v>
      </c>
      <c r="LMC763" s="329" t="s">
        <v>708</v>
      </c>
      <c r="LMD763" s="329" t="s">
        <v>708</v>
      </c>
      <c r="LME763" s="329" t="s">
        <v>708</v>
      </c>
      <c r="LMF763" s="329" t="s">
        <v>708</v>
      </c>
      <c r="LMG763" s="329" t="s">
        <v>708</v>
      </c>
      <c r="LMH763" s="329" t="s">
        <v>708</v>
      </c>
      <c r="LMI763" s="329" t="s">
        <v>708</v>
      </c>
      <c r="LMJ763" s="329" t="s">
        <v>708</v>
      </c>
      <c r="LMK763" s="329" t="s">
        <v>708</v>
      </c>
      <c r="LML763" s="329" t="s">
        <v>708</v>
      </c>
      <c r="LMM763" s="329" t="s">
        <v>708</v>
      </c>
      <c r="LMN763" s="329" t="s">
        <v>708</v>
      </c>
      <c r="LMO763" s="329" t="s">
        <v>708</v>
      </c>
      <c r="LMP763" s="329" t="s">
        <v>708</v>
      </c>
      <c r="LMQ763" s="329" t="s">
        <v>708</v>
      </c>
      <c r="LMR763" s="329" t="s">
        <v>708</v>
      </c>
      <c r="LMS763" s="329" t="s">
        <v>708</v>
      </c>
      <c r="LMT763" s="329" t="s">
        <v>708</v>
      </c>
      <c r="LMU763" s="329" t="s">
        <v>708</v>
      </c>
      <c r="LMV763" s="329" t="s">
        <v>708</v>
      </c>
      <c r="LMW763" s="329" t="s">
        <v>708</v>
      </c>
      <c r="LMX763" s="329" t="s">
        <v>708</v>
      </c>
      <c r="LMY763" s="329" t="s">
        <v>708</v>
      </c>
      <c r="LMZ763" s="329" t="s">
        <v>708</v>
      </c>
      <c r="LNA763" s="329" t="s">
        <v>708</v>
      </c>
      <c r="LNB763" s="329" t="s">
        <v>708</v>
      </c>
      <c r="LNC763" s="329" t="s">
        <v>708</v>
      </c>
      <c r="LND763" s="329" t="s">
        <v>708</v>
      </c>
      <c r="LNE763" s="329" t="s">
        <v>708</v>
      </c>
      <c r="LNF763" s="329" t="s">
        <v>708</v>
      </c>
      <c r="LNG763" s="329" t="s">
        <v>708</v>
      </c>
      <c r="LNH763" s="329" t="s">
        <v>708</v>
      </c>
      <c r="LNI763" s="329" t="s">
        <v>708</v>
      </c>
      <c r="LNJ763" s="329" t="s">
        <v>708</v>
      </c>
      <c r="LNK763" s="329" t="s">
        <v>708</v>
      </c>
      <c r="LNL763" s="329" t="s">
        <v>708</v>
      </c>
      <c r="LNM763" s="329" t="s">
        <v>708</v>
      </c>
      <c r="LNN763" s="329" t="s">
        <v>708</v>
      </c>
      <c r="LNO763" s="329" t="s">
        <v>708</v>
      </c>
      <c r="LNP763" s="329" t="s">
        <v>708</v>
      </c>
      <c r="LNQ763" s="329" t="s">
        <v>708</v>
      </c>
      <c r="LNR763" s="329" t="s">
        <v>708</v>
      </c>
      <c r="LNS763" s="329" t="s">
        <v>708</v>
      </c>
      <c r="LNT763" s="329" t="s">
        <v>708</v>
      </c>
      <c r="LNU763" s="329" t="s">
        <v>708</v>
      </c>
      <c r="LNV763" s="329" t="s">
        <v>708</v>
      </c>
      <c r="LNW763" s="329" t="s">
        <v>708</v>
      </c>
      <c r="LNX763" s="329" t="s">
        <v>708</v>
      </c>
      <c r="LNY763" s="329" t="s">
        <v>708</v>
      </c>
      <c r="LNZ763" s="329" t="s">
        <v>708</v>
      </c>
      <c r="LOA763" s="329" t="s">
        <v>708</v>
      </c>
      <c r="LOB763" s="329" t="s">
        <v>708</v>
      </c>
      <c r="LOC763" s="329" t="s">
        <v>708</v>
      </c>
      <c r="LOD763" s="329" t="s">
        <v>708</v>
      </c>
      <c r="LOE763" s="329" t="s">
        <v>708</v>
      </c>
      <c r="LOF763" s="329" t="s">
        <v>708</v>
      </c>
      <c r="LOG763" s="329" t="s">
        <v>708</v>
      </c>
      <c r="LOH763" s="329" t="s">
        <v>708</v>
      </c>
      <c r="LOI763" s="329" t="s">
        <v>708</v>
      </c>
      <c r="LOJ763" s="329" t="s">
        <v>708</v>
      </c>
      <c r="LOK763" s="329" t="s">
        <v>708</v>
      </c>
      <c r="LOL763" s="329" t="s">
        <v>708</v>
      </c>
      <c r="LOM763" s="329" t="s">
        <v>708</v>
      </c>
      <c r="LON763" s="329" t="s">
        <v>708</v>
      </c>
      <c r="LOO763" s="329" t="s">
        <v>708</v>
      </c>
      <c r="LOP763" s="329" t="s">
        <v>708</v>
      </c>
      <c r="LOQ763" s="329" t="s">
        <v>708</v>
      </c>
      <c r="LOR763" s="329" t="s">
        <v>708</v>
      </c>
      <c r="LOS763" s="329" t="s">
        <v>708</v>
      </c>
      <c r="LOT763" s="329" t="s">
        <v>708</v>
      </c>
      <c r="LOU763" s="329" t="s">
        <v>708</v>
      </c>
      <c r="LOV763" s="329" t="s">
        <v>708</v>
      </c>
      <c r="LOW763" s="329" t="s">
        <v>708</v>
      </c>
      <c r="LOX763" s="329" t="s">
        <v>708</v>
      </c>
      <c r="LOY763" s="329" t="s">
        <v>708</v>
      </c>
      <c r="LOZ763" s="329" t="s">
        <v>708</v>
      </c>
      <c r="LPA763" s="329" t="s">
        <v>708</v>
      </c>
      <c r="LPB763" s="329" t="s">
        <v>708</v>
      </c>
      <c r="LPC763" s="329" t="s">
        <v>708</v>
      </c>
      <c r="LPD763" s="329" t="s">
        <v>708</v>
      </c>
      <c r="LPE763" s="329" t="s">
        <v>708</v>
      </c>
      <c r="LPF763" s="329" t="s">
        <v>708</v>
      </c>
      <c r="LPG763" s="329" t="s">
        <v>708</v>
      </c>
      <c r="LPH763" s="329" t="s">
        <v>708</v>
      </c>
      <c r="LPI763" s="329" t="s">
        <v>708</v>
      </c>
      <c r="LPJ763" s="329" t="s">
        <v>708</v>
      </c>
      <c r="LPK763" s="329" t="s">
        <v>708</v>
      </c>
      <c r="LPL763" s="329" t="s">
        <v>708</v>
      </c>
      <c r="LPM763" s="329" t="s">
        <v>708</v>
      </c>
      <c r="LPN763" s="329" t="s">
        <v>708</v>
      </c>
      <c r="LPO763" s="329" t="s">
        <v>708</v>
      </c>
      <c r="LPP763" s="329" t="s">
        <v>708</v>
      </c>
      <c r="LPQ763" s="329" t="s">
        <v>708</v>
      </c>
      <c r="LPR763" s="329" t="s">
        <v>708</v>
      </c>
      <c r="LPS763" s="329" t="s">
        <v>708</v>
      </c>
      <c r="LPT763" s="329" t="s">
        <v>708</v>
      </c>
      <c r="LPU763" s="329" t="s">
        <v>708</v>
      </c>
      <c r="LPV763" s="329" t="s">
        <v>708</v>
      </c>
      <c r="LPW763" s="329" t="s">
        <v>708</v>
      </c>
      <c r="LPX763" s="329" t="s">
        <v>708</v>
      </c>
      <c r="LPY763" s="329" t="s">
        <v>708</v>
      </c>
      <c r="LPZ763" s="329" t="s">
        <v>708</v>
      </c>
      <c r="LQA763" s="329" t="s">
        <v>708</v>
      </c>
      <c r="LQB763" s="329" t="s">
        <v>708</v>
      </c>
      <c r="LQC763" s="329" t="s">
        <v>708</v>
      </c>
      <c r="LQD763" s="329" t="s">
        <v>708</v>
      </c>
      <c r="LQE763" s="329" t="s">
        <v>708</v>
      </c>
      <c r="LQF763" s="329" t="s">
        <v>708</v>
      </c>
      <c r="LQG763" s="329" t="s">
        <v>708</v>
      </c>
      <c r="LQH763" s="329" t="s">
        <v>708</v>
      </c>
      <c r="LQI763" s="329" t="s">
        <v>708</v>
      </c>
      <c r="LQJ763" s="329" t="s">
        <v>708</v>
      </c>
      <c r="LQK763" s="329" t="s">
        <v>708</v>
      </c>
      <c r="LQL763" s="329" t="s">
        <v>708</v>
      </c>
      <c r="LQM763" s="329" t="s">
        <v>708</v>
      </c>
      <c r="LQN763" s="329" t="s">
        <v>708</v>
      </c>
      <c r="LQO763" s="329" t="s">
        <v>708</v>
      </c>
      <c r="LQP763" s="329" t="s">
        <v>708</v>
      </c>
      <c r="LQQ763" s="329" t="s">
        <v>708</v>
      </c>
      <c r="LQR763" s="329" t="s">
        <v>708</v>
      </c>
      <c r="LQS763" s="329" t="s">
        <v>708</v>
      </c>
      <c r="LQT763" s="329" t="s">
        <v>708</v>
      </c>
      <c r="LQU763" s="329" t="s">
        <v>708</v>
      </c>
      <c r="LQV763" s="329" t="s">
        <v>708</v>
      </c>
      <c r="LQW763" s="329" t="s">
        <v>708</v>
      </c>
      <c r="LQX763" s="329" t="s">
        <v>708</v>
      </c>
      <c r="LQY763" s="329" t="s">
        <v>708</v>
      </c>
      <c r="LQZ763" s="329" t="s">
        <v>708</v>
      </c>
      <c r="LRA763" s="329" t="s">
        <v>708</v>
      </c>
      <c r="LRB763" s="329" t="s">
        <v>708</v>
      </c>
      <c r="LRC763" s="329" t="s">
        <v>708</v>
      </c>
      <c r="LRD763" s="329" t="s">
        <v>708</v>
      </c>
      <c r="LRE763" s="329" t="s">
        <v>708</v>
      </c>
      <c r="LRF763" s="329" t="s">
        <v>708</v>
      </c>
      <c r="LRG763" s="329" t="s">
        <v>708</v>
      </c>
      <c r="LRH763" s="329" t="s">
        <v>708</v>
      </c>
      <c r="LRI763" s="329" t="s">
        <v>708</v>
      </c>
      <c r="LRJ763" s="329" t="s">
        <v>708</v>
      </c>
      <c r="LRK763" s="329" t="s">
        <v>708</v>
      </c>
      <c r="LRL763" s="329" t="s">
        <v>708</v>
      </c>
      <c r="LRM763" s="329" t="s">
        <v>708</v>
      </c>
      <c r="LRN763" s="329" t="s">
        <v>708</v>
      </c>
      <c r="LRO763" s="329" t="s">
        <v>708</v>
      </c>
      <c r="LRP763" s="329" t="s">
        <v>708</v>
      </c>
      <c r="LRQ763" s="329" t="s">
        <v>708</v>
      </c>
      <c r="LRR763" s="329" t="s">
        <v>708</v>
      </c>
      <c r="LRS763" s="329" t="s">
        <v>708</v>
      </c>
      <c r="LRT763" s="329" t="s">
        <v>708</v>
      </c>
      <c r="LRU763" s="329" t="s">
        <v>708</v>
      </c>
      <c r="LRV763" s="329" t="s">
        <v>708</v>
      </c>
      <c r="LRW763" s="329" t="s">
        <v>708</v>
      </c>
      <c r="LRX763" s="329" t="s">
        <v>708</v>
      </c>
      <c r="LRY763" s="329" t="s">
        <v>708</v>
      </c>
      <c r="LRZ763" s="329" t="s">
        <v>708</v>
      </c>
      <c r="LSA763" s="329" t="s">
        <v>708</v>
      </c>
      <c r="LSB763" s="329" t="s">
        <v>708</v>
      </c>
      <c r="LSC763" s="329" t="s">
        <v>708</v>
      </c>
      <c r="LSD763" s="329" t="s">
        <v>708</v>
      </c>
      <c r="LSE763" s="329" t="s">
        <v>708</v>
      </c>
      <c r="LSF763" s="329" t="s">
        <v>708</v>
      </c>
      <c r="LSG763" s="329" t="s">
        <v>708</v>
      </c>
      <c r="LSH763" s="329" t="s">
        <v>708</v>
      </c>
      <c r="LSI763" s="329" t="s">
        <v>708</v>
      </c>
      <c r="LSJ763" s="329" t="s">
        <v>708</v>
      </c>
      <c r="LSK763" s="329" t="s">
        <v>708</v>
      </c>
      <c r="LSL763" s="329" t="s">
        <v>708</v>
      </c>
      <c r="LSM763" s="329" t="s">
        <v>708</v>
      </c>
      <c r="LSN763" s="329" t="s">
        <v>708</v>
      </c>
      <c r="LSO763" s="329" t="s">
        <v>708</v>
      </c>
      <c r="LSP763" s="329" t="s">
        <v>708</v>
      </c>
      <c r="LSQ763" s="329" t="s">
        <v>708</v>
      </c>
      <c r="LSR763" s="329" t="s">
        <v>708</v>
      </c>
      <c r="LSS763" s="329" t="s">
        <v>708</v>
      </c>
      <c r="LST763" s="329" t="s">
        <v>708</v>
      </c>
      <c r="LSU763" s="329" t="s">
        <v>708</v>
      </c>
      <c r="LSV763" s="329" t="s">
        <v>708</v>
      </c>
      <c r="LSW763" s="329" t="s">
        <v>708</v>
      </c>
      <c r="LSX763" s="329" t="s">
        <v>708</v>
      </c>
      <c r="LSY763" s="329" t="s">
        <v>708</v>
      </c>
      <c r="LSZ763" s="329" t="s">
        <v>708</v>
      </c>
      <c r="LTA763" s="329" t="s">
        <v>708</v>
      </c>
      <c r="LTB763" s="329" t="s">
        <v>708</v>
      </c>
      <c r="LTC763" s="329" t="s">
        <v>708</v>
      </c>
      <c r="LTD763" s="329" t="s">
        <v>708</v>
      </c>
      <c r="LTE763" s="329" t="s">
        <v>708</v>
      </c>
      <c r="LTF763" s="329" t="s">
        <v>708</v>
      </c>
      <c r="LTG763" s="329" t="s">
        <v>708</v>
      </c>
      <c r="LTH763" s="329" t="s">
        <v>708</v>
      </c>
      <c r="LTI763" s="329" t="s">
        <v>708</v>
      </c>
      <c r="LTJ763" s="329" t="s">
        <v>708</v>
      </c>
      <c r="LTK763" s="329" t="s">
        <v>708</v>
      </c>
      <c r="LTL763" s="329" t="s">
        <v>708</v>
      </c>
      <c r="LTM763" s="329" t="s">
        <v>708</v>
      </c>
      <c r="LTN763" s="329" t="s">
        <v>708</v>
      </c>
      <c r="LTO763" s="329" t="s">
        <v>708</v>
      </c>
      <c r="LTP763" s="329" t="s">
        <v>708</v>
      </c>
      <c r="LTQ763" s="329" t="s">
        <v>708</v>
      </c>
      <c r="LTR763" s="329" t="s">
        <v>708</v>
      </c>
      <c r="LTS763" s="329" t="s">
        <v>708</v>
      </c>
      <c r="LTT763" s="329" t="s">
        <v>708</v>
      </c>
      <c r="LTU763" s="329" t="s">
        <v>708</v>
      </c>
      <c r="LTV763" s="329" t="s">
        <v>708</v>
      </c>
      <c r="LTW763" s="329" t="s">
        <v>708</v>
      </c>
      <c r="LTX763" s="329" t="s">
        <v>708</v>
      </c>
      <c r="LTY763" s="329" t="s">
        <v>708</v>
      </c>
      <c r="LTZ763" s="329" t="s">
        <v>708</v>
      </c>
      <c r="LUA763" s="329" t="s">
        <v>708</v>
      </c>
      <c r="LUB763" s="329" t="s">
        <v>708</v>
      </c>
      <c r="LUC763" s="329" t="s">
        <v>708</v>
      </c>
      <c r="LUD763" s="329" t="s">
        <v>708</v>
      </c>
      <c r="LUE763" s="329" t="s">
        <v>708</v>
      </c>
      <c r="LUF763" s="329" t="s">
        <v>708</v>
      </c>
      <c r="LUG763" s="329" t="s">
        <v>708</v>
      </c>
      <c r="LUH763" s="329" t="s">
        <v>708</v>
      </c>
      <c r="LUI763" s="329" t="s">
        <v>708</v>
      </c>
      <c r="LUJ763" s="329" t="s">
        <v>708</v>
      </c>
      <c r="LUK763" s="329" t="s">
        <v>708</v>
      </c>
      <c r="LUL763" s="329" t="s">
        <v>708</v>
      </c>
      <c r="LUM763" s="329" t="s">
        <v>708</v>
      </c>
      <c r="LUN763" s="329" t="s">
        <v>708</v>
      </c>
      <c r="LUO763" s="329" t="s">
        <v>708</v>
      </c>
      <c r="LUP763" s="329" t="s">
        <v>708</v>
      </c>
      <c r="LUQ763" s="329" t="s">
        <v>708</v>
      </c>
      <c r="LUR763" s="329" t="s">
        <v>708</v>
      </c>
      <c r="LUS763" s="329" t="s">
        <v>708</v>
      </c>
      <c r="LUT763" s="329" t="s">
        <v>708</v>
      </c>
      <c r="LUU763" s="329" t="s">
        <v>708</v>
      </c>
      <c r="LUV763" s="329" t="s">
        <v>708</v>
      </c>
      <c r="LUW763" s="329" t="s">
        <v>708</v>
      </c>
      <c r="LUX763" s="329" t="s">
        <v>708</v>
      </c>
      <c r="LUY763" s="329" t="s">
        <v>708</v>
      </c>
      <c r="LUZ763" s="329" t="s">
        <v>708</v>
      </c>
      <c r="LVA763" s="329" t="s">
        <v>708</v>
      </c>
      <c r="LVB763" s="329" t="s">
        <v>708</v>
      </c>
      <c r="LVC763" s="329" t="s">
        <v>708</v>
      </c>
      <c r="LVD763" s="329" t="s">
        <v>708</v>
      </c>
      <c r="LVE763" s="329" t="s">
        <v>708</v>
      </c>
      <c r="LVF763" s="329" t="s">
        <v>708</v>
      </c>
      <c r="LVG763" s="329" t="s">
        <v>708</v>
      </c>
      <c r="LVH763" s="329" t="s">
        <v>708</v>
      </c>
      <c r="LVI763" s="329" t="s">
        <v>708</v>
      </c>
      <c r="LVJ763" s="329" t="s">
        <v>708</v>
      </c>
      <c r="LVK763" s="329" t="s">
        <v>708</v>
      </c>
      <c r="LVL763" s="329" t="s">
        <v>708</v>
      </c>
      <c r="LVM763" s="329" t="s">
        <v>708</v>
      </c>
      <c r="LVN763" s="329" t="s">
        <v>708</v>
      </c>
      <c r="LVO763" s="329" t="s">
        <v>708</v>
      </c>
      <c r="LVP763" s="329" t="s">
        <v>708</v>
      </c>
      <c r="LVQ763" s="329" t="s">
        <v>708</v>
      </c>
      <c r="LVR763" s="329" t="s">
        <v>708</v>
      </c>
      <c r="LVS763" s="329" t="s">
        <v>708</v>
      </c>
      <c r="LVT763" s="329" t="s">
        <v>708</v>
      </c>
      <c r="LVU763" s="329" t="s">
        <v>708</v>
      </c>
      <c r="LVV763" s="329" t="s">
        <v>708</v>
      </c>
      <c r="LVW763" s="329" t="s">
        <v>708</v>
      </c>
      <c r="LVX763" s="329" t="s">
        <v>708</v>
      </c>
      <c r="LVY763" s="329" t="s">
        <v>708</v>
      </c>
      <c r="LVZ763" s="329" t="s">
        <v>708</v>
      </c>
      <c r="LWA763" s="329" t="s">
        <v>708</v>
      </c>
      <c r="LWB763" s="329" t="s">
        <v>708</v>
      </c>
      <c r="LWC763" s="329" t="s">
        <v>708</v>
      </c>
      <c r="LWD763" s="329" t="s">
        <v>708</v>
      </c>
      <c r="LWE763" s="329" t="s">
        <v>708</v>
      </c>
      <c r="LWF763" s="329" t="s">
        <v>708</v>
      </c>
      <c r="LWG763" s="329" t="s">
        <v>708</v>
      </c>
      <c r="LWH763" s="329" t="s">
        <v>708</v>
      </c>
      <c r="LWI763" s="329" t="s">
        <v>708</v>
      </c>
      <c r="LWJ763" s="329" t="s">
        <v>708</v>
      </c>
      <c r="LWK763" s="329" t="s">
        <v>708</v>
      </c>
      <c r="LWL763" s="329" t="s">
        <v>708</v>
      </c>
      <c r="LWM763" s="329" t="s">
        <v>708</v>
      </c>
      <c r="LWN763" s="329" t="s">
        <v>708</v>
      </c>
      <c r="LWO763" s="329" t="s">
        <v>708</v>
      </c>
      <c r="LWP763" s="329" t="s">
        <v>708</v>
      </c>
      <c r="LWQ763" s="329" t="s">
        <v>708</v>
      </c>
      <c r="LWR763" s="329" t="s">
        <v>708</v>
      </c>
      <c r="LWS763" s="329" t="s">
        <v>708</v>
      </c>
      <c r="LWT763" s="329" t="s">
        <v>708</v>
      </c>
      <c r="LWU763" s="329" t="s">
        <v>708</v>
      </c>
      <c r="LWV763" s="329" t="s">
        <v>708</v>
      </c>
      <c r="LWW763" s="329" t="s">
        <v>708</v>
      </c>
      <c r="LWX763" s="329" t="s">
        <v>708</v>
      </c>
      <c r="LWY763" s="329" t="s">
        <v>708</v>
      </c>
      <c r="LWZ763" s="329" t="s">
        <v>708</v>
      </c>
      <c r="LXA763" s="329" t="s">
        <v>708</v>
      </c>
      <c r="LXB763" s="329" t="s">
        <v>708</v>
      </c>
      <c r="LXC763" s="329" t="s">
        <v>708</v>
      </c>
      <c r="LXD763" s="329" t="s">
        <v>708</v>
      </c>
      <c r="LXE763" s="329" t="s">
        <v>708</v>
      </c>
      <c r="LXF763" s="329" t="s">
        <v>708</v>
      </c>
      <c r="LXG763" s="329" t="s">
        <v>708</v>
      </c>
      <c r="LXH763" s="329" t="s">
        <v>708</v>
      </c>
      <c r="LXI763" s="329" t="s">
        <v>708</v>
      </c>
      <c r="LXJ763" s="329" t="s">
        <v>708</v>
      </c>
      <c r="LXK763" s="329" t="s">
        <v>708</v>
      </c>
      <c r="LXL763" s="329" t="s">
        <v>708</v>
      </c>
      <c r="LXM763" s="329" t="s">
        <v>708</v>
      </c>
      <c r="LXN763" s="329" t="s">
        <v>708</v>
      </c>
      <c r="LXO763" s="329" t="s">
        <v>708</v>
      </c>
      <c r="LXP763" s="329" t="s">
        <v>708</v>
      </c>
      <c r="LXQ763" s="329" t="s">
        <v>708</v>
      </c>
      <c r="LXR763" s="329" t="s">
        <v>708</v>
      </c>
      <c r="LXS763" s="329" t="s">
        <v>708</v>
      </c>
      <c r="LXT763" s="329" t="s">
        <v>708</v>
      </c>
      <c r="LXU763" s="329" t="s">
        <v>708</v>
      </c>
      <c r="LXV763" s="329" t="s">
        <v>708</v>
      </c>
      <c r="LXW763" s="329" t="s">
        <v>708</v>
      </c>
      <c r="LXX763" s="329" t="s">
        <v>708</v>
      </c>
      <c r="LXY763" s="329" t="s">
        <v>708</v>
      </c>
      <c r="LXZ763" s="329" t="s">
        <v>708</v>
      </c>
      <c r="LYA763" s="329" t="s">
        <v>708</v>
      </c>
      <c r="LYB763" s="329" t="s">
        <v>708</v>
      </c>
      <c r="LYC763" s="329" t="s">
        <v>708</v>
      </c>
      <c r="LYD763" s="329" t="s">
        <v>708</v>
      </c>
      <c r="LYE763" s="329" t="s">
        <v>708</v>
      </c>
      <c r="LYF763" s="329" t="s">
        <v>708</v>
      </c>
      <c r="LYG763" s="329" t="s">
        <v>708</v>
      </c>
      <c r="LYH763" s="329" t="s">
        <v>708</v>
      </c>
      <c r="LYI763" s="329" t="s">
        <v>708</v>
      </c>
      <c r="LYJ763" s="329" t="s">
        <v>708</v>
      </c>
      <c r="LYK763" s="329" t="s">
        <v>708</v>
      </c>
      <c r="LYL763" s="329" t="s">
        <v>708</v>
      </c>
      <c r="LYM763" s="329" t="s">
        <v>708</v>
      </c>
      <c r="LYN763" s="329" t="s">
        <v>708</v>
      </c>
      <c r="LYO763" s="329" t="s">
        <v>708</v>
      </c>
      <c r="LYP763" s="329" t="s">
        <v>708</v>
      </c>
      <c r="LYQ763" s="329" t="s">
        <v>708</v>
      </c>
      <c r="LYR763" s="329" t="s">
        <v>708</v>
      </c>
      <c r="LYS763" s="329" t="s">
        <v>708</v>
      </c>
      <c r="LYT763" s="329" t="s">
        <v>708</v>
      </c>
      <c r="LYU763" s="329" t="s">
        <v>708</v>
      </c>
      <c r="LYV763" s="329" t="s">
        <v>708</v>
      </c>
      <c r="LYW763" s="329" t="s">
        <v>708</v>
      </c>
      <c r="LYX763" s="329" t="s">
        <v>708</v>
      </c>
      <c r="LYY763" s="329" t="s">
        <v>708</v>
      </c>
      <c r="LYZ763" s="329" t="s">
        <v>708</v>
      </c>
      <c r="LZA763" s="329" t="s">
        <v>708</v>
      </c>
      <c r="LZB763" s="329" t="s">
        <v>708</v>
      </c>
      <c r="LZC763" s="329" t="s">
        <v>708</v>
      </c>
      <c r="LZD763" s="329" t="s">
        <v>708</v>
      </c>
      <c r="LZE763" s="329" t="s">
        <v>708</v>
      </c>
      <c r="LZF763" s="329" t="s">
        <v>708</v>
      </c>
      <c r="LZG763" s="329" t="s">
        <v>708</v>
      </c>
      <c r="LZH763" s="329" t="s">
        <v>708</v>
      </c>
      <c r="LZI763" s="329" t="s">
        <v>708</v>
      </c>
      <c r="LZJ763" s="329" t="s">
        <v>708</v>
      </c>
      <c r="LZK763" s="329" t="s">
        <v>708</v>
      </c>
      <c r="LZL763" s="329" t="s">
        <v>708</v>
      </c>
      <c r="LZM763" s="329" t="s">
        <v>708</v>
      </c>
      <c r="LZN763" s="329" t="s">
        <v>708</v>
      </c>
      <c r="LZO763" s="329" t="s">
        <v>708</v>
      </c>
      <c r="LZP763" s="329" t="s">
        <v>708</v>
      </c>
      <c r="LZQ763" s="329" t="s">
        <v>708</v>
      </c>
      <c r="LZR763" s="329" t="s">
        <v>708</v>
      </c>
      <c r="LZS763" s="329" t="s">
        <v>708</v>
      </c>
      <c r="LZT763" s="329" t="s">
        <v>708</v>
      </c>
      <c r="LZU763" s="329" t="s">
        <v>708</v>
      </c>
      <c r="LZV763" s="329" t="s">
        <v>708</v>
      </c>
      <c r="LZW763" s="329" t="s">
        <v>708</v>
      </c>
      <c r="LZX763" s="329" t="s">
        <v>708</v>
      </c>
      <c r="LZY763" s="329" t="s">
        <v>708</v>
      </c>
      <c r="LZZ763" s="329" t="s">
        <v>708</v>
      </c>
      <c r="MAA763" s="329" t="s">
        <v>708</v>
      </c>
      <c r="MAB763" s="329" t="s">
        <v>708</v>
      </c>
      <c r="MAC763" s="329" t="s">
        <v>708</v>
      </c>
      <c r="MAD763" s="329" t="s">
        <v>708</v>
      </c>
      <c r="MAE763" s="329" t="s">
        <v>708</v>
      </c>
      <c r="MAF763" s="329" t="s">
        <v>708</v>
      </c>
      <c r="MAG763" s="329" t="s">
        <v>708</v>
      </c>
      <c r="MAH763" s="329" t="s">
        <v>708</v>
      </c>
      <c r="MAI763" s="329" t="s">
        <v>708</v>
      </c>
      <c r="MAJ763" s="329" t="s">
        <v>708</v>
      </c>
      <c r="MAK763" s="329" t="s">
        <v>708</v>
      </c>
      <c r="MAL763" s="329" t="s">
        <v>708</v>
      </c>
      <c r="MAM763" s="329" t="s">
        <v>708</v>
      </c>
      <c r="MAN763" s="329" t="s">
        <v>708</v>
      </c>
      <c r="MAO763" s="329" t="s">
        <v>708</v>
      </c>
      <c r="MAP763" s="329" t="s">
        <v>708</v>
      </c>
      <c r="MAQ763" s="329" t="s">
        <v>708</v>
      </c>
      <c r="MAR763" s="329" t="s">
        <v>708</v>
      </c>
      <c r="MAS763" s="329" t="s">
        <v>708</v>
      </c>
      <c r="MAT763" s="329" t="s">
        <v>708</v>
      </c>
      <c r="MAU763" s="329" t="s">
        <v>708</v>
      </c>
      <c r="MAV763" s="329" t="s">
        <v>708</v>
      </c>
      <c r="MAW763" s="329" t="s">
        <v>708</v>
      </c>
      <c r="MAX763" s="329" t="s">
        <v>708</v>
      </c>
      <c r="MAY763" s="329" t="s">
        <v>708</v>
      </c>
      <c r="MAZ763" s="329" t="s">
        <v>708</v>
      </c>
      <c r="MBA763" s="329" t="s">
        <v>708</v>
      </c>
      <c r="MBB763" s="329" t="s">
        <v>708</v>
      </c>
      <c r="MBC763" s="329" t="s">
        <v>708</v>
      </c>
      <c r="MBD763" s="329" t="s">
        <v>708</v>
      </c>
      <c r="MBE763" s="329" t="s">
        <v>708</v>
      </c>
      <c r="MBF763" s="329" t="s">
        <v>708</v>
      </c>
      <c r="MBG763" s="329" t="s">
        <v>708</v>
      </c>
      <c r="MBH763" s="329" t="s">
        <v>708</v>
      </c>
      <c r="MBI763" s="329" t="s">
        <v>708</v>
      </c>
      <c r="MBJ763" s="329" t="s">
        <v>708</v>
      </c>
      <c r="MBK763" s="329" t="s">
        <v>708</v>
      </c>
      <c r="MBL763" s="329" t="s">
        <v>708</v>
      </c>
      <c r="MBM763" s="329" t="s">
        <v>708</v>
      </c>
      <c r="MBN763" s="329" t="s">
        <v>708</v>
      </c>
      <c r="MBO763" s="329" t="s">
        <v>708</v>
      </c>
      <c r="MBP763" s="329" t="s">
        <v>708</v>
      </c>
      <c r="MBQ763" s="329" t="s">
        <v>708</v>
      </c>
      <c r="MBR763" s="329" t="s">
        <v>708</v>
      </c>
      <c r="MBS763" s="329" t="s">
        <v>708</v>
      </c>
      <c r="MBT763" s="329" t="s">
        <v>708</v>
      </c>
      <c r="MBU763" s="329" t="s">
        <v>708</v>
      </c>
      <c r="MBV763" s="329" t="s">
        <v>708</v>
      </c>
      <c r="MBW763" s="329" t="s">
        <v>708</v>
      </c>
      <c r="MBX763" s="329" t="s">
        <v>708</v>
      </c>
      <c r="MBY763" s="329" t="s">
        <v>708</v>
      </c>
      <c r="MBZ763" s="329" t="s">
        <v>708</v>
      </c>
      <c r="MCA763" s="329" t="s">
        <v>708</v>
      </c>
      <c r="MCB763" s="329" t="s">
        <v>708</v>
      </c>
      <c r="MCC763" s="329" t="s">
        <v>708</v>
      </c>
      <c r="MCD763" s="329" t="s">
        <v>708</v>
      </c>
      <c r="MCE763" s="329" t="s">
        <v>708</v>
      </c>
      <c r="MCF763" s="329" t="s">
        <v>708</v>
      </c>
      <c r="MCG763" s="329" t="s">
        <v>708</v>
      </c>
      <c r="MCH763" s="329" t="s">
        <v>708</v>
      </c>
      <c r="MCI763" s="329" t="s">
        <v>708</v>
      </c>
      <c r="MCJ763" s="329" t="s">
        <v>708</v>
      </c>
      <c r="MCK763" s="329" t="s">
        <v>708</v>
      </c>
      <c r="MCL763" s="329" t="s">
        <v>708</v>
      </c>
      <c r="MCM763" s="329" t="s">
        <v>708</v>
      </c>
      <c r="MCN763" s="329" t="s">
        <v>708</v>
      </c>
      <c r="MCO763" s="329" t="s">
        <v>708</v>
      </c>
      <c r="MCP763" s="329" t="s">
        <v>708</v>
      </c>
      <c r="MCQ763" s="329" t="s">
        <v>708</v>
      </c>
      <c r="MCR763" s="329" t="s">
        <v>708</v>
      </c>
      <c r="MCS763" s="329" t="s">
        <v>708</v>
      </c>
      <c r="MCT763" s="329" t="s">
        <v>708</v>
      </c>
      <c r="MCU763" s="329" t="s">
        <v>708</v>
      </c>
      <c r="MCV763" s="329" t="s">
        <v>708</v>
      </c>
      <c r="MCW763" s="329" t="s">
        <v>708</v>
      </c>
      <c r="MCX763" s="329" t="s">
        <v>708</v>
      </c>
      <c r="MCY763" s="329" t="s">
        <v>708</v>
      </c>
      <c r="MCZ763" s="329" t="s">
        <v>708</v>
      </c>
      <c r="MDA763" s="329" t="s">
        <v>708</v>
      </c>
      <c r="MDB763" s="329" t="s">
        <v>708</v>
      </c>
      <c r="MDC763" s="329" t="s">
        <v>708</v>
      </c>
      <c r="MDD763" s="329" t="s">
        <v>708</v>
      </c>
      <c r="MDE763" s="329" t="s">
        <v>708</v>
      </c>
      <c r="MDF763" s="329" t="s">
        <v>708</v>
      </c>
      <c r="MDG763" s="329" t="s">
        <v>708</v>
      </c>
      <c r="MDH763" s="329" t="s">
        <v>708</v>
      </c>
      <c r="MDI763" s="329" t="s">
        <v>708</v>
      </c>
      <c r="MDJ763" s="329" t="s">
        <v>708</v>
      </c>
      <c r="MDK763" s="329" t="s">
        <v>708</v>
      </c>
      <c r="MDL763" s="329" t="s">
        <v>708</v>
      </c>
      <c r="MDM763" s="329" t="s">
        <v>708</v>
      </c>
      <c r="MDN763" s="329" t="s">
        <v>708</v>
      </c>
      <c r="MDO763" s="329" t="s">
        <v>708</v>
      </c>
      <c r="MDP763" s="329" t="s">
        <v>708</v>
      </c>
      <c r="MDQ763" s="329" t="s">
        <v>708</v>
      </c>
      <c r="MDR763" s="329" t="s">
        <v>708</v>
      </c>
      <c r="MDS763" s="329" t="s">
        <v>708</v>
      </c>
      <c r="MDT763" s="329" t="s">
        <v>708</v>
      </c>
      <c r="MDU763" s="329" t="s">
        <v>708</v>
      </c>
      <c r="MDV763" s="329" t="s">
        <v>708</v>
      </c>
      <c r="MDW763" s="329" t="s">
        <v>708</v>
      </c>
      <c r="MDX763" s="329" t="s">
        <v>708</v>
      </c>
      <c r="MDY763" s="329" t="s">
        <v>708</v>
      </c>
      <c r="MDZ763" s="329" t="s">
        <v>708</v>
      </c>
      <c r="MEA763" s="329" t="s">
        <v>708</v>
      </c>
      <c r="MEB763" s="329" t="s">
        <v>708</v>
      </c>
      <c r="MEC763" s="329" t="s">
        <v>708</v>
      </c>
      <c r="MED763" s="329" t="s">
        <v>708</v>
      </c>
      <c r="MEE763" s="329" t="s">
        <v>708</v>
      </c>
      <c r="MEF763" s="329" t="s">
        <v>708</v>
      </c>
      <c r="MEG763" s="329" t="s">
        <v>708</v>
      </c>
      <c r="MEH763" s="329" t="s">
        <v>708</v>
      </c>
      <c r="MEI763" s="329" t="s">
        <v>708</v>
      </c>
      <c r="MEJ763" s="329" t="s">
        <v>708</v>
      </c>
      <c r="MEK763" s="329" t="s">
        <v>708</v>
      </c>
      <c r="MEL763" s="329" t="s">
        <v>708</v>
      </c>
      <c r="MEM763" s="329" t="s">
        <v>708</v>
      </c>
      <c r="MEN763" s="329" t="s">
        <v>708</v>
      </c>
      <c r="MEO763" s="329" t="s">
        <v>708</v>
      </c>
      <c r="MEP763" s="329" t="s">
        <v>708</v>
      </c>
      <c r="MEQ763" s="329" t="s">
        <v>708</v>
      </c>
      <c r="MER763" s="329" t="s">
        <v>708</v>
      </c>
      <c r="MES763" s="329" t="s">
        <v>708</v>
      </c>
      <c r="MET763" s="329" t="s">
        <v>708</v>
      </c>
      <c r="MEU763" s="329" t="s">
        <v>708</v>
      </c>
      <c r="MEV763" s="329" t="s">
        <v>708</v>
      </c>
      <c r="MEW763" s="329" t="s">
        <v>708</v>
      </c>
      <c r="MEX763" s="329" t="s">
        <v>708</v>
      </c>
      <c r="MEY763" s="329" t="s">
        <v>708</v>
      </c>
      <c r="MEZ763" s="329" t="s">
        <v>708</v>
      </c>
      <c r="MFA763" s="329" t="s">
        <v>708</v>
      </c>
      <c r="MFB763" s="329" t="s">
        <v>708</v>
      </c>
      <c r="MFC763" s="329" t="s">
        <v>708</v>
      </c>
      <c r="MFD763" s="329" t="s">
        <v>708</v>
      </c>
      <c r="MFE763" s="329" t="s">
        <v>708</v>
      </c>
      <c r="MFF763" s="329" t="s">
        <v>708</v>
      </c>
      <c r="MFG763" s="329" t="s">
        <v>708</v>
      </c>
      <c r="MFH763" s="329" t="s">
        <v>708</v>
      </c>
      <c r="MFI763" s="329" t="s">
        <v>708</v>
      </c>
      <c r="MFJ763" s="329" t="s">
        <v>708</v>
      </c>
      <c r="MFK763" s="329" t="s">
        <v>708</v>
      </c>
      <c r="MFL763" s="329" t="s">
        <v>708</v>
      </c>
      <c r="MFM763" s="329" t="s">
        <v>708</v>
      </c>
      <c r="MFN763" s="329" t="s">
        <v>708</v>
      </c>
      <c r="MFO763" s="329" t="s">
        <v>708</v>
      </c>
      <c r="MFP763" s="329" t="s">
        <v>708</v>
      </c>
      <c r="MFQ763" s="329" t="s">
        <v>708</v>
      </c>
      <c r="MFR763" s="329" t="s">
        <v>708</v>
      </c>
      <c r="MFS763" s="329" t="s">
        <v>708</v>
      </c>
      <c r="MFT763" s="329" t="s">
        <v>708</v>
      </c>
      <c r="MFU763" s="329" t="s">
        <v>708</v>
      </c>
      <c r="MFV763" s="329" t="s">
        <v>708</v>
      </c>
      <c r="MFW763" s="329" t="s">
        <v>708</v>
      </c>
      <c r="MFX763" s="329" t="s">
        <v>708</v>
      </c>
      <c r="MFY763" s="329" t="s">
        <v>708</v>
      </c>
      <c r="MFZ763" s="329" t="s">
        <v>708</v>
      </c>
      <c r="MGA763" s="329" t="s">
        <v>708</v>
      </c>
      <c r="MGB763" s="329" t="s">
        <v>708</v>
      </c>
      <c r="MGC763" s="329" t="s">
        <v>708</v>
      </c>
      <c r="MGD763" s="329" t="s">
        <v>708</v>
      </c>
      <c r="MGE763" s="329" t="s">
        <v>708</v>
      </c>
      <c r="MGF763" s="329" t="s">
        <v>708</v>
      </c>
      <c r="MGG763" s="329" t="s">
        <v>708</v>
      </c>
      <c r="MGH763" s="329" t="s">
        <v>708</v>
      </c>
      <c r="MGI763" s="329" t="s">
        <v>708</v>
      </c>
      <c r="MGJ763" s="329" t="s">
        <v>708</v>
      </c>
      <c r="MGK763" s="329" t="s">
        <v>708</v>
      </c>
      <c r="MGL763" s="329" t="s">
        <v>708</v>
      </c>
      <c r="MGM763" s="329" t="s">
        <v>708</v>
      </c>
      <c r="MGN763" s="329" t="s">
        <v>708</v>
      </c>
      <c r="MGO763" s="329" t="s">
        <v>708</v>
      </c>
      <c r="MGP763" s="329" t="s">
        <v>708</v>
      </c>
      <c r="MGQ763" s="329" t="s">
        <v>708</v>
      </c>
      <c r="MGR763" s="329" t="s">
        <v>708</v>
      </c>
      <c r="MGS763" s="329" t="s">
        <v>708</v>
      </c>
      <c r="MGT763" s="329" t="s">
        <v>708</v>
      </c>
      <c r="MGU763" s="329" t="s">
        <v>708</v>
      </c>
      <c r="MGV763" s="329" t="s">
        <v>708</v>
      </c>
      <c r="MGW763" s="329" t="s">
        <v>708</v>
      </c>
      <c r="MGX763" s="329" t="s">
        <v>708</v>
      </c>
      <c r="MGY763" s="329" t="s">
        <v>708</v>
      </c>
      <c r="MGZ763" s="329" t="s">
        <v>708</v>
      </c>
      <c r="MHA763" s="329" t="s">
        <v>708</v>
      </c>
      <c r="MHB763" s="329" t="s">
        <v>708</v>
      </c>
      <c r="MHC763" s="329" t="s">
        <v>708</v>
      </c>
      <c r="MHD763" s="329" t="s">
        <v>708</v>
      </c>
      <c r="MHE763" s="329" t="s">
        <v>708</v>
      </c>
      <c r="MHF763" s="329" t="s">
        <v>708</v>
      </c>
      <c r="MHG763" s="329" t="s">
        <v>708</v>
      </c>
      <c r="MHH763" s="329" t="s">
        <v>708</v>
      </c>
      <c r="MHI763" s="329" t="s">
        <v>708</v>
      </c>
      <c r="MHJ763" s="329" t="s">
        <v>708</v>
      </c>
      <c r="MHK763" s="329" t="s">
        <v>708</v>
      </c>
      <c r="MHL763" s="329" t="s">
        <v>708</v>
      </c>
      <c r="MHM763" s="329" t="s">
        <v>708</v>
      </c>
      <c r="MHN763" s="329" t="s">
        <v>708</v>
      </c>
      <c r="MHO763" s="329" t="s">
        <v>708</v>
      </c>
      <c r="MHP763" s="329" t="s">
        <v>708</v>
      </c>
      <c r="MHQ763" s="329" t="s">
        <v>708</v>
      </c>
      <c r="MHR763" s="329" t="s">
        <v>708</v>
      </c>
      <c r="MHS763" s="329" t="s">
        <v>708</v>
      </c>
      <c r="MHT763" s="329" t="s">
        <v>708</v>
      </c>
      <c r="MHU763" s="329" t="s">
        <v>708</v>
      </c>
      <c r="MHV763" s="329" t="s">
        <v>708</v>
      </c>
      <c r="MHW763" s="329" t="s">
        <v>708</v>
      </c>
      <c r="MHX763" s="329" t="s">
        <v>708</v>
      </c>
      <c r="MHY763" s="329" t="s">
        <v>708</v>
      </c>
      <c r="MHZ763" s="329" t="s">
        <v>708</v>
      </c>
      <c r="MIA763" s="329" t="s">
        <v>708</v>
      </c>
      <c r="MIB763" s="329" t="s">
        <v>708</v>
      </c>
      <c r="MIC763" s="329" t="s">
        <v>708</v>
      </c>
      <c r="MID763" s="329" t="s">
        <v>708</v>
      </c>
      <c r="MIE763" s="329" t="s">
        <v>708</v>
      </c>
      <c r="MIF763" s="329" t="s">
        <v>708</v>
      </c>
      <c r="MIG763" s="329" t="s">
        <v>708</v>
      </c>
      <c r="MIH763" s="329" t="s">
        <v>708</v>
      </c>
      <c r="MII763" s="329" t="s">
        <v>708</v>
      </c>
      <c r="MIJ763" s="329" t="s">
        <v>708</v>
      </c>
      <c r="MIK763" s="329" t="s">
        <v>708</v>
      </c>
      <c r="MIL763" s="329" t="s">
        <v>708</v>
      </c>
      <c r="MIM763" s="329" t="s">
        <v>708</v>
      </c>
      <c r="MIN763" s="329" t="s">
        <v>708</v>
      </c>
      <c r="MIO763" s="329" t="s">
        <v>708</v>
      </c>
      <c r="MIP763" s="329" t="s">
        <v>708</v>
      </c>
      <c r="MIQ763" s="329" t="s">
        <v>708</v>
      </c>
      <c r="MIR763" s="329" t="s">
        <v>708</v>
      </c>
      <c r="MIS763" s="329" t="s">
        <v>708</v>
      </c>
      <c r="MIT763" s="329" t="s">
        <v>708</v>
      </c>
      <c r="MIU763" s="329" t="s">
        <v>708</v>
      </c>
      <c r="MIV763" s="329" t="s">
        <v>708</v>
      </c>
      <c r="MIW763" s="329" t="s">
        <v>708</v>
      </c>
      <c r="MIX763" s="329" t="s">
        <v>708</v>
      </c>
      <c r="MIY763" s="329" t="s">
        <v>708</v>
      </c>
      <c r="MIZ763" s="329" t="s">
        <v>708</v>
      </c>
      <c r="MJA763" s="329" t="s">
        <v>708</v>
      </c>
      <c r="MJB763" s="329" t="s">
        <v>708</v>
      </c>
      <c r="MJC763" s="329" t="s">
        <v>708</v>
      </c>
      <c r="MJD763" s="329" t="s">
        <v>708</v>
      </c>
      <c r="MJE763" s="329" t="s">
        <v>708</v>
      </c>
      <c r="MJF763" s="329" t="s">
        <v>708</v>
      </c>
      <c r="MJG763" s="329" t="s">
        <v>708</v>
      </c>
      <c r="MJH763" s="329" t="s">
        <v>708</v>
      </c>
      <c r="MJI763" s="329" t="s">
        <v>708</v>
      </c>
      <c r="MJJ763" s="329" t="s">
        <v>708</v>
      </c>
      <c r="MJK763" s="329" t="s">
        <v>708</v>
      </c>
      <c r="MJL763" s="329" t="s">
        <v>708</v>
      </c>
      <c r="MJM763" s="329" t="s">
        <v>708</v>
      </c>
      <c r="MJN763" s="329" t="s">
        <v>708</v>
      </c>
      <c r="MJO763" s="329" t="s">
        <v>708</v>
      </c>
      <c r="MJP763" s="329" t="s">
        <v>708</v>
      </c>
      <c r="MJQ763" s="329" t="s">
        <v>708</v>
      </c>
      <c r="MJR763" s="329" t="s">
        <v>708</v>
      </c>
      <c r="MJS763" s="329" t="s">
        <v>708</v>
      </c>
      <c r="MJT763" s="329" t="s">
        <v>708</v>
      </c>
      <c r="MJU763" s="329" t="s">
        <v>708</v>
      </c>
      <c r="MJV763" s="329" t="s">
        <v>708</v>
      </c>
      <c r="MJW763" s="329" t="s">
        <v>708</v>
      </c>
      <c r="MJX763" s="329" t="s">
        <v>708</v>
      </c>
      <c r="MJY763" s="329" t="s">
        <v>708</v>
      </c>
      <c r="MJZ763" s="329" t="s">
        <v>708</v>
      </c>
      <c r="MKA763" s="329" t="s">
        <v>708</v>
      </c>
      <c r="MKB763" s="329" t="s">
        <v>708</v>
      </c>
      <c r="MKC763" s="329" t="s">
        <v>708</v>
      </c>
      <c r="MKD763" s="329" t="s">
        <v>708</v>
      </c>
      <c r="MKE763" s="329" t="s">
        <v>708</v>
      </c>
      <c r="MKF763" s="329" t="s">
        <v>708</v>
      </c>
      <c r="MKG763" s="329" t="s">
        <v>708</v>
      </c>
      <c r="MKH763" s="329" t="s">
        <v>708</v>
      </c>
      <c r="MKI763" s="329" t="s">
        <v>708</v>
      </c>
      <c r="MKJ763" s="329" t="s">
        <v>708</v>
      </c>
      <c r="MKK763" s="329" t="s">
        <v>708</v>
      </c>
      <c r="MKL763" s="329" t="s">
        <v>708</v>
      </c>
      <c r="MKM763" s="329" t="s">
        <v>708</v>
      </c>
      <c r="MKN763" s="329" t="s">
        <v>708</v>
      </c>
      <c r="MKO763" s="329" t="s">
        <v>708</v>
      </c>
      <c r="MKP763" s="329" t="s">
        <v>708</v>
      </c>
      <c r="MKQ763" s="329" t="s">
        <v>708</v>
      </c>
      <c r="MKR763" s="329" t="s">
        <v>708</v>
      </c>
      <c r="MKS763" s="329" t="s">
        <v>708</v>
      </c>
      <c r="MKT763" s="329" t="s">
        <v>708</v>
      </c>
      <c r="MKU763" s="329" t="s">
        <v>708</v>
      </c>
      <c r="MKV763" s="329" t="s">
        <v>708</v>
      </c>
      <c r="MKW763" s="329" t="s">
        <v>708</v>
      </c>
      <c r="MKX763" s="329" t="s">
        <v>708</v>
      </c>
      <c r="MKY763" s="329" t="s">
        <v>708</v>
      </c>
      <c r="MKZ763" s="329" t="s">
        <v>708</v>
      </c>
      <c r="MLA763" s="329" t="s">
        <v>708</v>
      </c>
      <c r="MLB763" s="329" t="s">
        <v>708</v>
      </c>
      <c r="MLC763" s="329" t="s">
        <v>708</v>
      </c>
      <c r="MLD763" s="329" t="s">
        <v>708</v>
      </c>
      <c r="MLE763" s="329" t="s">
        <v>708</v>
      </c>
      <c r="MLF763" s="329" t="s">
        <v>708</v>
      </c>
      <c r="MLG763" s="329" t="s">
        <v>708</v>
      </c>
      <c r="MLH763" s="329" t="s">
        <v>708</v>
      </c>
      <c r="MLI763" s="329" t="s">
        <v>708</v>
      </c>
      <c r="MLJ763" s="329" t="s">
        <v>708</v>
      </c>
      <c r="MLK763" s="329" t="s">
        <v>708</v>
      </c>
      <c r="MLL763" s="329" t="s">
        <v>708</v>
      </c>
      <c r="MLM763" s="329" t="s">
        <v>708</v>
      </c>
      <c r="MLN763" s="329" t="s">
        <v>708</v>
      </c>
      <c r="MLO763" s="329" t="s">
        <v>708</v>
      </c>
      <c r="MLP763" s="329" t="s">
        <v>708</v>
      </c>
      <c r="MLQ763" s="329" t="s">
        <v>708</v>
      </c>
      <c r="MLR763" s="329" t="s">
        <v>708</v>
      </c>
      <c r="MLS763" s="329" t="s">
        <v>708</v>
      </c>
      <c r="MLT763" s="329" t="s">
        <v>708</v>
      </c>
      <c r="MLU763" s="329" t="s">
        <v>708</v>
      </c>
      <c r="MLV763" s="329" t="s">
        <v>708</v>
      </c>
      <c r="MLW763" s="329" t="s">
        <v>708</v>
      </c>
      <c r="MLX763" s="329" t="s">
        <v>708</v>
      </c>
      <c r="MLY763" s="329" t="s">
        <v>708</v>
      </c>
      <c r="MLZ763" s="329" t="s">
        <v>708</v>
      </c>
      <c r="MMA763" s="329" t="s">
        <v>708</v>
      </c>
      <c r="MMB763" s="329" t="s">
        <v>708</v>
      </c>
      <c r="MMC763" s="329" t="s">
        <v>708</v>
      </c>
      <c r="MMD763" s="329" t="s">
        <v>708</v>
      </c>
      <c r="MME763" s="329" t="s">
        <v>708</v>
      </c>
      <c r="MMF763" s="329" t="s">
        <v>708</v>
      </c>
      <c r="MMG763" s="329" t="s">
        <v>708</v>
      </c>
      <c r="MMH763" s="329" t="s">
        <v>708</v>
      </c>
      <c r="MMI763" s="329" t="s">
        <v>708</v>
      </c>
      <c r="MMJ763" s="329" t="s">
        <v>708</v>
      </c>
      <c r="MMK763" s="329" t="s">
        <v>708</v>
      </c>
      <c r="MML763" s="329" t="s">
        <v>708</v>
      </c>
      <c r="MMM763" s="329" t="s">
        <v>708</v>
      </c>
      <c r="MMN763" s="329" t="s">
        <v>708</v>
      </c>
      <c r="MMO763" s="329" t="s">
        <v>708</v>
      </c>
      <c r="MMP763" s="329" t="s">
        <v>708</v>
      </c>
      <c r="MMQ763" s="329" t="s">
        <v>708</v>
      </c>
      <c r="MMR763" s="329" t="s">
        <v>708</v>
      </c>
      <c r="MMS763" s="329" t="s">
        <v>708</v>
      </c>
      <c r="MMT763" s="329" t="s">
        <v>708</v>
      </c>
      <c r="MMU763" s="329" t="s">
        <v>708</v>
      </c>
      <c r="MMV763" s="329" t="s">
        <v>708</v>
      </c>
      <c r="MMW763" s="329" t="s">
        <v>708</v>
      </c>
      <c r="MMX763" s="329" t="s">
        <v>708</v>
      </c>
      <c r="MMY763" s="329" t="s">
        <v>708</v>
      </c>
      <c r="MMZ763" s="329" t="s">
        <v>708</v>
      </c>
      <c r="MNA763" s="329" t="s">
        <v>708</v>
      </c>
      <c r="MNB763" s="329" t="s">
        <v>708</v>
      </c>
      <c r="MNC763" s="329" t="s">
        <v>708</v>
      </c>
      <c r="MND763" s="329" t="s">
        <v>708</v>
      </c>
      <c r="MNE763" s="329" t="s">
        <v>708</v>
      </c>
      <c r="MNF763" s="329" t="s">
        <v>708</v>
      </c>
      <c r="MNG763" s="329" t="s">
        <v>708</v>
      </c>
      <c r="MNH763" s="329" t="s">
        <v>708</v>
      </c>
      <c r="MNI763" s="329" t="s">
        <v>708</v>
      </c>
      <c r="MNJ763" s="329" t="s">
        <v>708</v>
      </c>
      <c r="MNK763" s="329" t="s">
        <v>708</v>
      </c>
      <c r="MNL763" s="329" t="s">
        <v>708</v>
      </c>
      <c r="MNM763" s="329" t="s">
        <v>708</v>
      </c>
      <c r="MNN763" s="329" t="s">
        <v>708</v>
      </c>
      <c r="MNO763" s="329" t="s">
        <v>708</v>
      </c>
      <c r="MNP763" s="329" t="s">
        <v>708</v>
      </c>
      <c r="MNQ763" s="329" t="s">
        <v>708</v>
      </c>
      <c r="MNR763" s="329" t="s">
        <v>708</v>
      </c>
      <c r="MNS763" s="329" t="s">
        <v>708</v>
      </c>
      <c r="MNT763" s="329" t="s">
        <v>708</v>
      </c>
      <c r="MNU763" s="329" t="s">
        <v>708</v>
      </c>
      <c r="MNV763" s="329" t="s">
        <v>708</v>
      </c>
      <c r="MNW763" s="329" t="s">
        <v>708</v>
      </c>
      <c r="MNX763" s="329" t="s">
        <v>708</v>
      </c>
      <c r="MNY763" s="329" t="s">
        <v>708</v>
      </c>
      <c r="MNZ763" s="329" t="s">
        <v>708</v>
      </c>
      <c r="MOA763" s="329" t="s">
        <v>708</v>
      </c>
      <c r="MOB763" s="329" t="s">
        <v>708</v>
      </c>
      <c r="MOC763" s="329" t="s">
        <v>708</v>
      </c>
      <c r="MOD763" s="329" t="s">
        <v>708</v>
      </c>
      <c r="MOE763" s="329" t="s">
        <v>708</v>
      </c>
      <c r="MOF763" s="329" t="s">
        <v>708</v>
      </c>
      <c r="MOG763" s="329" t="s">
        <v>708</v>
      </c>
      <c r="MOH763" s="329" t="s">
        <v>708</v>
      </c>
      <c r="MOI763" s="329" t="s">
        <v>708</v>
      </c>
      <c r="MOJ763" s="329" t="s">
        <v>708</v>
      </c>
      <c r="MOK763" s="329" t="s">
        <v>708</v>
      </c>
      <c r="MOL763" s="329" t="s">
        <v>708</v>
      </c>
      <c r="MOM763" s="329" t="s">
        <v>708</v>
      </c>
      <c r="MON763" s="329" t="s">
        <v>708</v>
      </c>
      <c r="MOO763" s="329" t="s">
        <v>708</v>
      </c>
      <c r="MOP763" s="329" t="s">
        <v>708</v>
      </c>
      <c r="MOQ763" s="329" t="s">
        <v>708</v>
      </c>
      <c r="MOR763" s="329" t="s">
        <v>708</v>
      </c>
      <c r="MOS763" s="329" t="s">
        <v>708</v>
      </c>
      <c r="MOT763" s="329" t="s">
        <v>708</v>
      </c>
      <c r="MOU763" s="329" t="s">
        <v>708</v>
      </c>
      <c r="MOV763" s="329" t="s">
        <v>708</v>
      </c>
      <c r="MOW763" s="329" t="s">
        <v>708</v>
      </c>
      <c r="MOX763" s="329" t="s">
        <v>708</v>
      </c>
      <c r="MOY763" s="329" t="s">
        <v>708</v>
      </c>
      <c r="MOZ763" s="329" t="s">
        <v>708</v>
      </c>
      <c r="MPA763" s="329" t="s">
        <v>708</v>
      </c>
      <c r="MPB763" s="329" t="s">
        <v>708</v>
      </c>
      <c r="MPC763" s="329" t="s">
        <v>708</v>
      </c>
      <c r="MPD763" s="329" t="s">
        <v>708</v>
      </c>
      <c r="MPE763" s="329" t="s">
        <v>708</v>
      </c>
      <c r="MPF763" s="329" t="s">
        <v>708</v>
      </c>
      <c r="MPG763" s="329" t="s">
        <v>708</v>
      </c>
      <c r="MPH763" s="329" t="s">
        <v>708</v>
      </c>
      <c r="MPI763" s="329" t="s">
        <v>708</v>
      </c>
      <c r="MPJ763" s="329" t="s">
        <v>708</v>
      </c>
      <c r="MPK763" s="329" t="s">
        <v>708</v>
      </c>
      <c r="MPL763" s="329" t="s">
        <v>708</v>
      </c>
      <c r="MPM763" s="329" t="s">
        <v>708</v>
      </c>
      <c r="MPN763" s="329" t="s">
        <v>708</v>
      </c>
      <c r="MPO763" s="329" t="s">
        <v>708</v>
      </c>
      <c r="MPP763" s="329" t="s">
        <v>708</v>
      </c>
      <c r="MPQ763" s="329" t="s">
        <v>708</v>
      </c>
      <c r="MPR763" s="329" t="s">
        <v>708</v>
      </c>
      <c r="MPS763" s="329" t="s">
        <v>708</v>
      </c>
      <c r="MPT763" s="329" t="s">
        <v>708</v>
      </c>
      <c r="MPU763" s="329" t="s">
        <v>708</v>
      </c>
      <c r="MPV763" s="329" t="s">
        <v>708</v>
      </c>
      <c r="MPW763" s="329" t="s">
        <v>708</v>
      </c>
      <c r="MPX763" s="329" t="s">
        <v>708</v>
      </c>
      <c r="MPY763" s="329" t="s">
        <v>708</v>
      </c>
      <c r="MPZ763" s="329" t="s">
        <v>708</v>
      </c>
      <c r="MQA763" s="329" t="s">
        <v>708</v>
      </c>
      <c r="MQB763" s="329" t="s">
        <v>708</v>
      </c>
      <c r="MQC763" s="329" t="s">
        <v>708</v>
      </c>
      <c r="MQD763" s="329" t="s">
        <v>708</v>
      </c>
      <c r="MQE763" s="329" t="s">
        <v>708</v>
      </c>
      <c r="MQF763" s="329" t="s">
        <v>708</v>
      </c>
      <c r="MQG763" s="329" t="s">
        <v>708</v>
      </c>
      <c r="MQH763" s="329" t="s">
        <v>708</v>
      </c>
      <c r="MQI763" s="329" t="s">
        <v>708</v>
      </c>
      <c r="MQJ763" s="329" t="s">
        <v>708</v>
      </c>
      <c r="MQK763" s="329" t="s">
        <v>708</v>
      </c>
      <c r="MQL763" s="329" t="s">
        <v>708</v>
      </c>
      <c r="MQM763" s="329" t="s">
        <v>708</v>
      </c>
      <c r="MQN763" s="329" t="s">
        <v>708</v>
      </c>
      <c r="MQO763" s="329" t="s">
        <v>708</v>
      </c>
      <c r="MQP763" s="329" t="s">
        <v>708</v>
      </c>
      <c r="MQQ763" s="329" t="s">
        <v>708</v>
      </c>
      <c r="MQR763" s="329" t="s">
        <v>708</v>
      </c>
      <c r="MQS763" s="329" t="s">
        <v>708</v>
      </c>
      <c r="MQT763" s="329" t="s">
        <v>708</v>
      </c>
      <c r="MQU763" s="329" t="s">
        <v>708</v>
      </c>
      <c r="MQV763" s="329" t="s">
        <v>708</v>
      </c>
      <c r="MQW763" s="329" t="s">
        <v>708</v>
      </c>
      <c r="MQX763" s="329" t="s">
        <v>708</v>
      </c>
      <c r="MQY763" s="329" t="s">
        <v>708</v>
      </c>
      <c r="MQZ763" s="329" t="s">
        <v>708</v>
      </c>
      <c r="MRA763" s="329" t="s">
        <v>708</v>
      </c>
      <c r="MRB763" s="329" t="s">
        <v>708</v>
      </c>
      <c r="MRC763" s="329" t="s">
        <v>708</v>
      </c>
      <c r="MRD763" s="329" t="s">
        <v>708</v>
      </c>
      <c r="MRE763" s="329" t="s">
        <v>708</v>
      </c>
      <c r="MRF763" s="329" t="s">
        <v>708</v>
      </c>
      <c r="MRG763" s="329" t="s">
        <v>708</v>
      </c>
      <c r="MRH763" s="329" t="s">
        <v>708</v>
      </c>
      <c r="MRI763" s="329" t="s">
        <v>708</v>
      </c>
      <c r="MRJ763" s="329" t="s">
        <v>708</v>
      </c>
      <c r="MRK763" s="329" t="s">
        <v>708</v>
      </c>
      <c r="MRL763" s="329" t="s">
        <v>708</v>
      </c>
      <c r="MRM763" s="329" t="s">
        <v>708</v>
      </c>
      <c r="MRN763" s="329" t="s">
        <v>708</v>
      </c>
      <c r="MRO763" s="329" t="s">
        <v>708</v>
      </c>
      <c r="MRP763" s="329" t="s">
        <v>708</v>
      </c>
      <c r="MRQ763" s="329" t="s">
        <v>708</v>
      </c>
      <c r="MRR763" s="329" t="s">
        <v>708</v>
      </c>
      <c r="MRS763" s="329" t="s">
        <v>708</v>
      </c>
      <c r="MRT763" s="329" t="s">
        <v>708</v>
      </c>
      <c r="MRU763" s="329" t="s">
        <v>708</v>
      </c>
      <c r="MRV763" s="329" t="s">
        <v>708</v>
      </c>
      <c r="MRW763" s="329" t="s">
        <v>708</v>
      </c>
      <c r="MRX763" s="329" t="s">
        <v>708</v>
      </c>
      <c r="MRY763" s="329" t="s">
        <v>708</v>
      </c>
      <c r="MRZ763" s="329" t="s">
        <v>708</v>
      </c>
      <c r="MSA763" s="329" t="s">
        <v>708</v>
      </c>
      <c r="MSB763" s="329" t="s">
        <v>708</v>
      </c>
      <c r="MSC763" s="329" t="s">
        <v>708</v>
      </c>
      <c r="MSD763" s="329" t="s">
        <v>708</v>
      </c>
      <c r="MSE763" s="329" t="s">
        <v>708</v>
      </c>
      <c r="MSF763" s="329" t="s">
        <v>708</v>
      </c>
      <c r="MSG763" s="329" t="s">
        <v>708</v>
      </c>
      <c r="MSH763" s="329" t="s">
        <v>708</v>
      </c>
      <c r="MSI763" s="329" t="s">
        <v>708</v>
      </c>
      <c r="MSJ763" s="329" t="s">
        <v>708</v>
      </c>
      <c r="MSK763" s="329" t="s">
        <v>708</v>
      </c>
      <c r="MSL763" s="329" t="s">
        <v>708</v>
      </c>
      <c r="MSM763" s="329" t="s">
        <v>708</v>
      </c>
      <c r="MSN763" s="329" t="s">
        <v>708</v>
      </c>
      <c r="MSO763" s="329" t="s">
        <v>708</v>
      </c>
      <c r="MSP763" s="329" t="s">
        <v>708</v>
      </c>
      <c r="MSQ763" s="329" t="s">
        <v>708</v>
      </c>
      <c r="MSR763" s="329" t="s">
        <v>708</v>
      </c>
      <c r="MSS763" s="329" t="s">
        <v>708</v>
      </c>
      <c r="MST763" s="329" t="s">
        <v>708</v>
      </c>
      <c r="MSU763" s="329" t="s">
        <v>708</v>
      </c>
      <c r="MSV763" s="329" t="s">
        <v>708</v>
      </c>
      <c r="MSW763" s="329" t="s">
        <v>708</v>
      </c>
      <c r="MSX763" s="329" t="s">
        <v>708</v>
      </c>
      <c r="MSY763" s="329" t="s">
        <v>708</v>
      </c>
      <c r="MSZ763" s="329" t="s">
        <v>708</v>
      </c>
      <c r="MTA763" s="329" t="s">
        <v>708</v>
      </c>
      <c r="MTB763" s="329" t="s">
        <v>708</v>
      </c>
      <c r="MTC763" s="329" t="s">
        <v>708</v>
      </c>
      <c r="MTD763" s="329" t="s">
        <v>708</v>
      </c>
      <c r="MTE763" s="329" t="s">
        <v>708</v>
      </c>
      <c r="MTF763" s="329" t="s">
        <v>708</v>
      </c>
      <c r="MTG763" s="329" t="s">
        <v>708</v>
      </c>
      <c r="MTH763" s="329" t="s">
        <v>708</v>
      </c>
      <c r="MTI763" s="329" t="s">
        <v>708</v>
      </c>
      <c r="MTJ763" s="329" t="s">
        <v>708</v>
      </c>
      <c r="MTK763" s="329" t="s">
        <v>708</v>
      </c>
      <c r="MTL763" s="329" t="s">
        <v>708</v>
      </c>
      <c r="MTM763" s="329" t="s">
        <v>708</v>
      </c>
      <c r="MTN763" s="329" t="s">
        <v>708</v>
      </c>
      <c r="MTO763" s="329" t="s">
        <v>708</v>
      </c>
      <c r="MTP763" s="329" t="s">
        <v>708</v>
      </c>
      <c r="MTQ763" s="329" t="s">
        <v>708</v>
      </c>
      <c r="MTR763" s="329" t="s">
        <v>708</v>
      </c>
      <c r="MTS763" s="329" t="s">
        <v>708</v>
      </c>
      <c r="MTT763" s="329" t="s">
        <v>708</v>
      </c>
      <c r="MTU763" s="329" t="s">
        <v>708</v>
      </c>
      <c r="MTV763" s="329" t="s">
        <v>708</v>
      </c>
      <c r="MTW763" s="329" t="s">
        <v>708</v>
      </c>
      <c r="MTX763" s="329" t="s">
        <v>708</v>
      </c>
      <c r="MTY763" s="329" t="s">
        <v>708</v>
      </c>
      <c r="MTZ763" s="329" t="s">
        <v>708</v>
      </c>
      <c r="MUA763" s="329" t="s">
        <v>708</v>
      </c>
      <c r="MUB763" s="329" t="s">
        <v>708</v>
      </c>
      <c r="MUC763" s="329" t="s">
        <v>708</v>
      </c>
      <c r="MUD763" s="329" t="s">
        <v>708</v>
      </c>
      <c r="MUE763" s="329" t="s">
        <v>708</v>
      </c>
      <c r="MUF763" s="329" t="s">
        <v>708</v>
      </c>
      <c r="MUG763" s="329" t="s">
        <v>708</v>
      </c>
      <c r="MUH763" s="329" t="s">
        <v>708</v>
      </c>
      <c r="MUI763" s="329" t="s">
        <v>708</v>
      </c>
      <c r="MUJ763" s="329" t="s">
        <v>708</v>
      </c>
      <c r="MUK763" s="329" t="s">
        <v>708</v>
      </c>
      <c r="MUL763" s="329" t="s">
        <v>708</v>
      </c>
      <c r="MUM763" s="329" t="s">
        <v>708</v>
      </c>
      <c r="MUN763" s="329" t="s">
        <v>708</v>
      </c>
      <c r="MUO763" s="329" t="s">
        <v>708</v>
      </c>
      <c r="MUP763" s="329" t="s">
        <v>708</v>
      </c>
      <c r="MUQ763" s="329" t="s">
        <v>708</v>
      </c>
      <c r="MUR763" s="329" t="s">
        <v>708</v>
      </c>
      <c r="MUS763" s="329" t="s">
        <v>708</v>
      </c>
      <c r="MUT763" s="329" t="s">
        <v>708</v>
      </c>
      <c r="MUU763" s="329" t="s">
        <v>708</v>
      </c>
      <c r="MUV763" s="329" t="s">
        <v>708</v>
      </c>
      <c r="MUW763" s="329" t="s">
        <v>708</v>
      </c>
      <c r="MUX763" s="329" t="s">
        <v>708</v>
      </c>
      <c r="MUY763" s="329" t="s">
        <v>708</v>
      </c>
      <c r="MUZ763" s="329" t="s">
        <v>708</v>
      </c>
      <c r="MVA763" s="329" t="s">
        <v>708</v>
      </c>
      <c r="MVB763" s="329" t="s">
        <v>708</v>
      </c>
      <c r="MVC763" s="329" t="s">
        <v>708</v>
      </c>
      <c r="MVD763" s="329" t="s">
        <v>708</v>
      </c>
      <c r="MVE763" s="329" t="s">
        <v>708</v>
      </c>
      <c r="MVF763" s="329" t="s">
        <v>708</v>
      </c>
      <c r="MVG763" s="329" t="s">
        <v>708</v>
      </c>
      <c r="MVH763" s="329" t="s">
        <v>708</v>
      </c>
      <c r="MVI763" s="329" t="s">
        <v>708</v>
      </c>
      <c r="MVJ763" s="329" t="s">
        <v>708</v>
      </c>
      <c r="MVK763" s="329" t="s">
        <v>708</v>
      </c>
      <c r="MVL763" s="329" t="s">
        <v>708</v>
      </c>
      <c r="MVM763" s="329" t="s">
        <v>708</v>
      </c>
      <c r="MVN763" s="329" t="s">
        <v>708</v>
      </c>
      <c r="MVO763" s="329" t="s">
        <v>708</v>
      </c>
      <c r="MVP763" s="329" t="s">
        <v>708</v>
      </c>
      <c r="MVQ763" s="329" t="s">
        <v>708</v>
      </c>
      <c r="MVR763" s="329" t="s">
        <v>708</v>
      </c>
      <c r="MVS763" s="329" t="s">
        <v>708</v>
      </c>
      <c r="MVT763" s="329" t="s">
        <v>708</v>
      </c>
      <c r="MVU763" s="329" t="s">
        <v>708</v>
      </c>
      <c r="MVV763" s="329" t="s">
        <v>708</v>
      </c>
      <c r="MVW763" s="329" t="s">
        <v>708</v>
      </c>
      <c r="MVX763" s="329" t="s">
        <v>708</v>
      </c>
      <c r="MVY763" s="329" t="s">
        <v>708</v>
      </c>
      <c r="MVZ763" s="329" t="s">
        <v>708</v>
      </c>
      <c r="MWA763" s="329" t="s">
        <v>708</v>
      </c>
      <c r="MWB763" s="329" t="s">
        <v>708</v>
      </c>
      <c r="MWC763" s="329" t="s">
        <v>708</v>
      </c>
      <c r="MWD763" s="329" t="s">
        <v>708</v>
      </c>
      <c r="MWE763" s="329" t="s">
        <v>708</v>
      </c>
      <c r="MWF763" s="329" t="s">
        <v>708</v>
      </c>
      <c r="MWG763" s="329" t="s">
        <v>708</v>
      </c>
      <c r="MWH763" s="329" t="s">
        <v>708</v>
      </c>
      <c r="MWI763" s="329" t="s">
        <v>708</v>
      </c>
      <c r="MWJ763" s="329" t="s">
        <v>708</v>
      </c>
      <c r="MWK763" s="329" t="s">
        <v>708</v>
      </c>
      <c r="MWL763" s="329" t="s">
        <v>708</v>
      </c>
      <c r="MWM763" s="329" t="s">
        <v>708</v>
      </c>
      <c r="MWN763" s="329" t="s">
        <v>708</v>
      </c>
      <c r="MWO763" s="329" t="s">
        <v>708</v>
      </c>
      <c r="MWP763" s="329" t="s">
        <v>708</v>
      </c>
      <c r="MWQ763" s="329" t="s">
        <v>708</v>
      </c>
      <c r="MWR763" s="329" t="s">
        <v>708</v>
      </c>
      <c r="MWS763" s="329" t="s">
        <v>708</v>
      </c>
      <c r="MWT763" s="329" t="s">
        <v>708</v>
      </c>
      <c r="MWU763" s="329" t="s">
        <v>708</v>
      </c>
      <c r="MWV763" s="329" t="s">
        <v>708</v>
      </c>
      <c r="MWW763" s="329" t="s">
        <v>708</v>
      </c>
      <c r="MWX763" s="329" t="s">
        <v>708</v>
      </c>
      <c r="MWY763" s="329" t="s">
        <v>708</v>
      </c>
      <c r="MWZ763" s="329" t="s">
        <v>708</v>
      </c>
      <c r="MXA763" s="329" t="s">
        <v>708</v>
      </c>
      <c r="MXB763" s="329" t="s">
        <v>708</v>
      </c>
      <c r="MXC763" s="329" t="s">
        <v>708</v>
      </c>
      <c r="MXD763" s="329" t="s">
        <v>708</v>
      </c>
      <c r="MXE763" s="329" t="s">
        <v>708</v>
      </c>
      <c r="MXF763" s="329" t="s">
        <v>708</v>
      </c>
      <c r="MXG763" s="329" t="s">
        <v>708</v>
      </c>
      <c r="MXH763" s="329" t="s">
        <v>708</v>
      </c>
      <c r="MXI763" s="329" t="s">
        <v>708</v>
      </c>
      <c r="MXJ763" s="329" t="s">
        <v>708</v>
      </c>
      <c r="MXK763" s="329" t="s">
        <v>708</v>
      </c>
      <c r="MXL763" s="329" t="s">
        <v>708</v>
      </c>
      <c r="MXM763" s="329" t="s">
        <v>708</v>
      </c>
      <c r="MXN763" s="329" t="s">
        <v>708</v>
      </c>
      <c r="MXO763" s="329" t="s">
        <v>708</v>
      </c>
      <c r="MXP763" s="329" t="s">
        <v>708</v>
      </c>
      <c r="MXQ763" s="329" t="s">
        <v>708</v>
      </c>
      <c r="MXR763" s="329" t="s">
        <v>708</v>
      </c>
      <c r="MXS763" s="329" t="s">
        <v>708</v>
      </c>
      <c r="MXT763" s="329" t="s">
        <v>708</v>
      </c>
      <c r="MXU763" s="329" t="s">
        <v>708</v>
      </c>
      <c r="MXV763" s="329" t="s">
        <v>708</v>
      </c>
      <c r="MXW763" s="329" t="s">
        <v>708</v>
      </c>
      <c r="MXX763" s="329" t="s">
        <v>708</v>
      </c>
      <c r="MXY763" s="329" t="s">
        <v>708</v>
      </c>
      <c r="MXZ763" s="329" t="s">
        <v>708</v>
      </c>
      <c r="MYA763" s="329" t="s">
        <v>708</v>
      </c>
      <c r="MYB763" s="329" t="s">
        <v>708</v>
      </c>
      <c r="MYC763" s="329" t="s">
        <v>708</v>
      </c>
      <c r="MYD763" s="329" t="s">
        <v>708</v>
      </c>
      <c r="MYE763" s="329" t="s">
        <v>708</v>
      </c>
      <c r="MYF763" s="329" t="s">
        <v>708</v>
      </c>
      <c r="MYG763" s="329" t="s">
        <v>708</v>
      </c>
      <c r="MYH763" s="329" t="s">
        <v>708</v>
      </c>
      <c r="MYI763" s="329" t="s">
        <v>708</v>
      </c>
      <c r="MYJ763" s="329" t="s">
        <v>708</v>
      </c>
      <c r="MYK763" s="329" t="s">
        <v>708</v>
      </c>
      <c r="MYL763" s="329" t="s">
        <v>708</v>
      </c>
      <c r="MYM763" s="329" t="s">
        <v>708</v>
      </c>
      <c r="MYN763" s="329" t="s">
        <v>708</v>
      </c>
      <c r="MYO763" s="329" t="s">
        <v>708</v>
      </c>
      <c r="MYP763" s="329" t="s">
        <v>708</v>
      </c>
      <c r="MYQ763" s="329" t="s">
        <v>708</v>
      </c>
      <c r="MYR763" s="329" t="s">
        <v>708</v>
      </c>
      <c r="MYS763" s="329" t="s">
        <v>708</v>
      </c>
      <c r="MYT763" s="329" t="s">
        <v>708</v>
      </c>
      <c r="MYU763" s="329" t="s">
        <v>708</v>
      </c>
      <c r="MYV763" s="329" t="s">
        <v>708</v>
      </c>
      <c r="MYW763" s="329" t="s">
        <v>708</v>
      </c>
      <c r="MYX763" s="329" t="s">
        <v>708</v>
      </c>
      <c r="MYY763" s="329" t="s">
        <v>708</v>
      </c>
      <c r="MYZ763" s="329" t="s">
        <v>708</v>
      </c>
      <c r="MZA763" s="329" t="s">
        <v>708</v>
      </c>
      <c r="MZB763" s="329" t="s">
        <v>708</v>
      </c>
      <c r="MZC763" s="329" t="s">
        <v>708</v>
      </c>
      <c r="MZD763" s="329" t="s">
        <v>708</v>
      </c>
      <c r="MZE763" s="329" t="s">
        <v>708</v>
      </c>
      <c r="MZF763" s="329" t="s">
        <v>708</v>
      </c>
      <c r="MZG763" s="329" t="s">
        <v>708</v>
      </c>
      <c r="MZH763" s="329" t="s">
        <v>708</v>
      </c>
      <c r="MZI763" s="329" t="s">
        <v>708</v>
      </c>
      <c r="MZJ763" s="329" t="s">
        <v>708</v>
      </c>
      <c r="MZK763" s="329" t="s">
        <v>708</v>
      </c>
      <c r="MZL763" s="329" t="s">
        <v>708</v>
      </c>
      <c r="MZM763" s="329" t="s">
        <v>708</v>
      </c>
      <c r="MZN763" s="329" t="s">
        <v>708</v>
      </c>
      <c r="MZO763" s="329" t="s">
        <v>708</v>
      </c>
      <c r="MZP763" s="329" t="s">
        <v>708</v>
      </c>
      <c r="MZQ763" s="329" t="s">
        <v>708</v>
      </c>
      <c r="MZR763" s="329" t="s">
        <v>708</v>
      </c>
      <c r="MZS763" s="329" t="s">
        <v>708</v>
      </c>
      <c r="MZT763" s="329" t="s">
        <v>708</v>
      </c>
      <c r="MZU763" s="329" t="s">
        <v>708</v>
      </c>
      <c r="MZV763" s="329" t="s">
        <v>708</v>
      </c>
      <c r="MZW763" s="329" t="s">
        <v>708</v>
      </c>
      <c r="MZX763" s="329" t="s">
        <v>708</v>
      </c>
      <c r="MZY763" s="329" t="s">
        <v>708</v>
      </c>
      <c r="MZZ763" s="329" t="s">
        <v>708</v>
      </c>
      <c r="NAA763" s="329" t="s">
        <v>708</v>
      </c>
      <c r="NAB763" s="329" t="s">
        <v>708</v>
      </c>
      <c r="NAC763" s="329" t="s">
        <v>708</v>
      </c>
      <c r="NAD763" s="329" t="s">
        <v>708</v>
      </c>
      <c r="NAE763" s="329" t="s">
        <v>708</v>
      </c>
      <c r="NAF763" s="329" t="s">
        <v>708</v>
      </c>
      <c r="NAG763" s="329" t="s">
        <v>708</v>
      </c>
      <c r="NAH763" s="329" t="s">
        <v>708</v>
      </c>
      <c r="NAI763" s="329" t="s">
        <v>708</v>
      </c>
      <c r="NAJ763" s="329" t="s">
        <v>708</v>
      </c>
      <c r="NAK763" s="329" t="s">
        <v>708</v>
      </c>
      <c r="NAL763" s="329" t="s">
        <v>708</v>
      </c>
      <c r="NAM763" s="329" t="s">
        <v>708</v>
      </c>
      <c r="NAN763" s="329" t="s">
        <v>708</v>
      </c>
      <c r="NAO763" s="329" t="s">
        <v>708</v>
      </c>
      <c r="NAP763" s="329" t="s">
        <v>708</v>
      </c>
      <c r="NAQ763" s="329" t="s">
        <v>708</v>
      </c>
      <c r="NAR763" s="329" t="s">
        <v>708</v>
      </c>
      <c r="NAS763" s="329" t="s">
        <v>708</v>
      </c>
      <c r="NAT763" s="329" t="s">
        <v>708</v>
      </c>
      <c r="NAU763" s="329" t="s">
        <v>708</v>
      </c>
      <c r="NAV763" s="329" t="s">
        <v>708</v>
      </c>
      <c r="NAW763" s="329" t="s">
        <v>708</v>
      </c>
      <c r="NAX763" s="329" t="s">
        <v>708</v>
      </c>
      <c r="NAY763" s="329" t="s">
        <v>708</v>
      </c>
      <c r="NAZ763" s="329" t="s">
        <v>708</v>
      </c>
      <c r="NBA763" s="329" t="s">
        <v>708</v>
      </c>
      <c r="NBB763" s="329" t="s">
        <v>708</v>
      </c>
      <c r="NBC763" s="329" t="s">
        <v>708</v>
      </c>
      <c r="NBD763" s="329" t="s">
        <v>708</v>
      </c>
      <c r="NBE763" s="329" t="s">
        <v>708</v>
      </c>
      <c r="NBF763" s="329" t="s">
        <v>708</v>
      </c>
      <c r="NBG763" s="329" t="s">
        <v>708</v>
      </c>
      <c r="NBH763" s="329" t="s">
        <v>708</v>
      </c>
      <c r="NBI763" s="329" t="s">
        <v>708</v>
      </c>
      <c r="NBJ763" s="329" t="s">
        <v>708</v>
      </c>
      <c r="NBK763" s="329" t="s">
        <v>708</v>
      </c>
      <c r="NBL763" s="329" t="s">
        <v>708</v>
      </c>
      <c r="NBM763" s="329" t="s">
        <v>708</v>
      </c>
      <c r="NBN763" s="329" t="s">
        <v>708</v>
      </c>
      <c r="NBO763" s="329" t="s">
        <v>708</v>
      </c>
      <c r="NBP763" s="329" t="s">
        <v>708</v>
      </c>
      <c r="NBQ763" s="329" t="s">
        <v>708</v>
      </c>
      <c r="NBR763" s="329" t="s">
        <v>708</v>
      </c>
      <c r="NBS763" s="329" t="s">
        <v>708</v>
      </c>
      <c r="NBT763" s="329" t="s">
        <v>708</v>
      </c>
      <c r="NBU763" s="329" t="s">
        <v>708</v>
      </c>
      <c r="NBV763" s="329" t="s">
        <v>708</v>
      </c>
      <c r="NBW763" s="329" t="s">
        <v>708</v>
      </c>
      <c r="NBX763" s="329" t="s">
        <v>708</v>
      </c>
      <c r="NBY763" s="329" t="s">
        <v>708</v>
      </c>
      <c r="NBZ763" s="329" t="s">
        <v>708</v>
      </c>
      <c r="NCA763" s="329" t="s">
        <v>708</v>
      </c>
      <c r="NCB763" s="329" t="s">
        <v>708</v>
      </c>
      <c r="NCC763" s="329" t="s">
        <v>708</v>
      </c>
      <c r="NCD763" s="329" t="s">
        <v>708</v>
      </c>
      <c r="NCE763" s="329" t="s">
        <v>708</v>
      </c>
      <c r="NCF763" s="329" t="s">
        <v>708</v>
      </c>
      <c r="NCG763" s="329" t="s">
        <v>708</v>
      </c>
      <c r="NCH763" s="329" t="s">
        <v>708</v>
      </c>
      <c r="NCI763" s="329" t="s">
        <v>708</v>
      </c>
      <c r="NCJ763" s="329" t="s">
        <v>708</v>
      </c>
      <c r="NCK763" s="329" t="s">
        <v>708</v>
      </c>
      <c r="NCL763" s="329" t="s">
        <v>708</v>
      </c>
      <c r="NCM763" s="329" t="s">
        <v>708</v>
      </c>
      <c r="NCN763" s="329" t="s">
        <v>708</v>
      </c>
      <c r="NCO763" s="329" t="s">
        <v>708</v>
      </c>
      <c r="NCP763" s="329" t="s">
        <v>708</v>
      </c>
      <c r="NCQ763" s="329" t="s">
        <v>708</v>
      </c>
      <c r="NCR763" s="329" t="s">
        <v>708</v>
      </c>
      <c r="NCS763" s="329" t="s">
        <v>708</v>
      </c>
      <c r="NCT763" s="329" t="s">
        <v>708</v>
      </c>
      <c r="NCU763" s="329" t="s">
        <v>708</v>
      </c>
      <c r="NCV763" s="329" t="s">
        <v>708</v>
      </c>
      <c r="NCW763" s="329" t="s">
        <v>708</v>
      </c>
      <c r="NCX763" s="329" t="s">
        <v>708</v>
      </c>
      <c r="NCY763" s="329" t="s">
        <v>708</v>
      </c>
      <c r="NCZ763" s="329" t="s">
        <v>708</v>
      </c>
      <c r="NDA763" s="329" t="s">
        <v>708</v>
      </c>
      <c r="NDB763" s="329" t="s">
        <v>708</v>
      </c>
      <c r="NDC763" s="329" t="s">
        <v>708</v>
      </c>
      <c r="NDD763" s="329" t="s">
        <v>708</v>
      </c>
      <c r="NDE763" s="329" t="s">
        <v>708</v>
      </c>
      <c r="NDF763" s="329" t="s">
        <v>708</v>
      </c>
      <c r="NDG763" s="329" t="s">
        <v>708</v>
      </c>
      <c r="NDH763" s="329" t="s">
        <v>708</v>
      </c>
      <c r="NDI763" s="329" t="s">
        <v>708</v>
      </c>
      <c r="NDJ763" s="329" t="s">
        <v>708</v>
      </c>
      <c r="NDK763" s="329" t="s">
        <v>708</v>
      </c>
      <c r="NDL763" s="329" t="s">
        <v>708</v>
      </c>
      <c r="NDM763" s="329" t="s">
        <v>708</v>
      </c>
      <c r="NDN763" s="329" t="s">
        <v>708</v>
      </c>
      <c r="NDO763" s="329" t="s">
        <v>708</v>
      </c>
      <c r="NDP763" s="329" t="s">
        <v>708</v>
      </c>
      <c r="NDQ763" s="329" t="s">
        <v>708</v>
      </c>
      <c r="NDR763" s="329" t="s">
        <v>708</v>
      </c>
      <c r="NDS763" s="329" t="s">
        <v>708</v>
      </c>
      <c r="NDT763" s="329" t="s">
        <v>708</v>
      </c>
      <c r="NDU763" s="329" t="s">
        <v>708</v>
      </c>
      <c r="NDV763" s="329" t="s">
        <v>708</v>
      </c>
      <c r="NDW763" s="329" t="s">
        <v>708</v>
      </c>
      <c r="NDX763" s="329" t="s">
        <v>708</v>
      </c>
      <c r="NDY763" s="329" t="s">
        <v>708</v>
      </c>
      <c r="NDZ763" s="329" t="s">
        <v>708</v>
      </c>
      <c r="NEA763" s="329" t="s">
        <v>708</v>
      </c>
      <c r="NEB763" s="329" t="s">
        <v>708</v>
      </c>
      <c r="NEC763" s="329" t="s">
        <v>708</v>
      </c>
      <c r="NED763" s="329" t="s">
        <v>708</v>
      </c>
      <c r="NEE763" s="329" t="s">
        <v>708</v>
      </c>
      <c r="NEF763" s="329" t="s">
        <v>708</v>
      </c>
      <c r="NEG763" s="329" t="s">
        <v>708</v>
      </c>
      <c r="NEH763" s="329" t="s">
        <v>708</v>
      </c>
      <c r="NEI763" s="329" t="s">
        <v>708</v>
      </c>
      <c r="NEJ763" s="329" t="s">
        <v>708</v>
      </c>
      <c r="NEK763" s="329" t="s">
        <v>708</v>
      </c>
      <c r="NEL763" s="329" t="s">
        <v>708</v>
      </c>
      <c r="NEM763" s="329" t="s">
        <v>708</v>
      </c>
      <c r="NEN763" s="329" t="s">
        <v>708</v>
      </c>
      <c r="NEO763" s="329" t="s">
        <v>708</v>
      </c>
      <c r="NEP763" s="329" t="s">
        <v>708</v>
      </c>
      <c r="NEQ763" s="329" t="s">
        <v>708</v>
      </c>
      <c r="NER763" s="329" t="s">
        <v>708</v>
      </c>
      <c r="NES763" s="329" t="s">
        <v>708</v>
      </c>
      <c r="NET763" s="329" t="s">
        <v>708</v>
      </c>
      <c r="NEU763" s="329" t="s">
        <v>708</v>
      </c>
      <c r="NEV763" s="329" t="s">
        <v>708</v>
      </c>
      <c r="NEW763" s="329" t="s">
        <v>708</v>
      </c>
      <c r="NEX763" s="329" t="s">
        <v>708</v>
      </c>
      <c r="NEY763" s="329" t="s">
        <v>708</v>
      </c>
      <c r="NEZ763" s="329" t="s">
        <v>708</v>
      </c>
      <c r="NFA763" s="329" t="s">
        <v>708</v>
      </c>
      <c r="NFB763" s="329" t="s">
        <v>708</v>
      </c>
      <c r="NFC763" s="329" t="s">
        <v>708</v>
      </c>
      <c r="NFD763" s="329" t="s">
        <v>708</v>
      </c>
      <c r="NFE763" s="329" t="s">
        <v>708</v>
      </c>
      <c r="NFF763" s="329" t="s">
        <v>708</v>
      </c>
      <c r="NFG763" s="329" t="s">
        <v>708</v>
      </c>
      <c r="NFH763" s="329" t="s">
        <v>708</v>
      </c>
      <c r="NFI763" s="329" t="s">
        <v>708</v>
      </c>
      <c r="NFJ763" s="329" t="s">
        <v>708</v>
      </c>
      <c r="NFK763" s="329" t="s">
        <v>708</v>
      </c>
      <c r="NFL763" s="329" t="s">
        <v>708</v>
      </c>
      <c r="NFM763" s="329" t="s">
        <v>708</v>
      </c>
      <c r="NFN763" s="329" t="s">
        <v>708</v>
      </c>
      <c r="NFO763" s="329" t="s">
        <v>708</v>
      </c>
      <c r="NFP763" s="329" t="s">
        <v>708</v>
      </c>
      <c r="NFQ763" s="329" t="s">
        <v>708</v>
      </c>
      <c r="NFR763" s="329" t="s">
        <v>708</v>
      </c>
      <c r="NFS763" s="329" t="s">
        <v>708</v>
      </c>
      <c r="NFT763" s="329" t="s">
        <v>708</v>
      </c>
      <c r="NFU763" s="329" t="s">
        <v>708</v>
      </c>
      <c r="NFV763" s="329" t="s">
        <v>708</v>
      </c>
      <c r="NFW763" s="329" t="s">
        <v>708</v>
      </c>
      <c r="NFX763" s="329" t="s">
        <v>708</v>
      </c>
      <c r="NFY763" s="329" t="s">
        <v>708</v>
      </c>
      <c r="NFZ763" s="329" t="s">
        <v>708</v>
      </c>
      <c r="NGA763" s="329" t="s">
        <v>708</v>
      </c>
      <c r="NGB763" s="329" t="s">
        <v>708</v>
      </c>
      <c r="NGC763" s="329" t="s">
        <v>708</v>
      </c>
      <c r="NGD763" s="329" t="s">
        <v>708</v>
      </c>
      <c r="NGE763" s="329" t="s">
        <v>708</v>
      </c>
      <c r="NGF763" s="329" t="s">
        <v>708</v>
      </c>
      <c r="NGG763" s="329" t="s">
        <v>708</v>
      </c>
      <c r="NGH763" s="329" t="s">
        <v>708</v>
      </c>
      <c r="NGI763" s="329" t="s">
        <v>708</v>
      </c>
      <c r="NGJ763" s="329" t="s">
        <v>708</v>
      </c>
      <c r="NGK763" s="329" t="s">
        <v>708</v>
      </c>
      <c r="NGL763" s="329" t="s">
        <v>708</v>
      </c>
      <c r="NGM763" s="329" t="s">
        <v>708</v>
      </c>
      <c r="NGN763" s="329" t="s">
        <v>708</v>
      </c>
      <c r="NGO763" s="329" t="s">
        <v>708</v>
      </c>
      <c r="NGP763" s="329" t="s">
        <v>708</v>
      </c>
      <c r="NGQ763" s="329" t="s">
        <v>708</v>
      </c>
      <c r="NGR763" s="329" t="s">
        <v>708</v>
      </c>
      <c r="NGS763" s="329" t="s">
        <v>708</v>
      </c>
      <c r="NGT763" s="329" t="s">
        <v>708</v>
      </c>
      <c r="NGU763" s="329" t="s">
        <v>708</v>
      </c>
      <c r="NGV763" s="329" t="s">
        <v>708</v>
      </c>
      <c r="NGW763" s="329" t="s">
        <v>708</v>
      </c>
      <c r="NGX763" s="329" t="s">
        <v>708</v>
      </c>
      <c r="NGY763" s="329" t="s">
        <v>708</v>
      </c>
      <c r="NGZ763" s="329" t="s">
        <v>708</v>
      </c>
      <c r="NHA763" s="329" t="s">
        <v>708</v>
      </c>
      <c r="NHB763" s="329" t="s">
        <v>708</v>
      </c>
      <c r="NHC763" s="329" t="s">
        <v>708</v>
      </c>
      <c r="NHD763" s="329" t="s">
        <v>708</v>
      </c>
      <c r="NHE763" s="329" t="s">
        <v>708</v>
      </c>
      <c r="NHF763" s="329" t="s">
        <v>708</v>
      </c>
      <c r="NHG763" s="329" t="s">
        <v>708</v>
      </c>
      <c r="NHH763" s="329" t="s">
        <v>708</v>
      </c>
      <c r="NHI763" s="329" t="s">
        <v>708</v>
      </c>
      <c r="NHJ763" s="329" t="s">
        <v>708</v>
      </c>
      <c r="NHK763" s="329" t="s">
        <v>708</v>
      </c>
      <c r="NHL763" s="329" t="s">
        <v>708</v>
      </c>
      <c r="NHM763" s="329" t="s">
        <v>708</v>
      </c>
      <c r="NHN763" s="329" t="s">
        <v>708</v>
      </c>
      <c r="NHO763" s="329" t="s">
        <v>708</v>
      </c>
      <c r="NHP763" s="329" t="s">
        <v>708</v>
      </c>
      <c r="NHQ763" s="329" t="s">
        <v>708</v>
      </c>
      <c r="NHR763" s="329" t="s">
        <v>708</v>
      </c>
      <c r="NHS763" s="329" t="s">
        <v>708</v>
      </c>
      <c r="NHT763" s="329" t="s">
        <v>708</v>
      </c>
      <c r="NHU763" s="329" t="s">
        <v>708</v>
      </c>
      <c r="NHV763" s="329" t="s">
        <v>708</v>
      </c>
      <c r="NHW763" s="329" t="s">
        <v>708</v>
      </c>
      <c r="NHX763" s="329" t="s">
        <v>708</v>
      </c>
      <c r="NHY763" s="329" t="s">
        <v>708</v>
      </c>
      <c r="NHZ763" s="329" t="s">
        <v>708</v>
      </c>
      <c r="NIA763" s="329" t="s">
        <v>708</v>
      </c>
      <c r="NIB763" s="329" t="s">
        <v>708</v>
      </c>
      <c r="NIC763" s="329" t="s">
        <v>708</v>
      </c>
      <c r="NID763" s="329" t="s">
        <v>708</v>
      </c>
      <c r="NIE763" s="329" t="s">
        <v>708</v>
      </c>
      <c r="NIF763" s="329" t="s">
        <v>708</v>
      </c>
      <c r="NIG763" s="329" t="s">
        <v>708</v>
      </c>
      <c r="NIH763" s="329" t="s">
        <v>708</v>
      </c>
      <c r="NII763" s="329" t="s">
        <v>708</v>
      </c>
      <c r="NIJ763" s="329" t="s">
        <v>708</v>
      </c>
      <c r="NIK763" s="329" t="s">
        <v>708</v>
      </c>
      <c r="NIL763" s="329" t="s">
        <v>708</v>
      </c>
      <c r="NIM763" s="329" t="s">
        <v>708</v>
      </c>
      <c r="NIN763" s="329" t="s">
        <v>708</v>
      </c>
      <c r="NIO763" s="329" t="s">
        <v>708</v>
      </c>
      <c r="NIP763" s="329" t="s">
        <v>708</v>
      </c>
      <c r="NIQ763" s="329" t="s">
        <v>708</v>
      </c>
      <c r="NIR763" s="329" t="s">
        <v>708</v>
      </c>
      <c r="NIS763" s="329" t="s">
        <v>708</v>
      </c>
      <c r="NIT763" s="329" t="s">
        <v>708</v>
      </c>
      <c r="NIU763" s="329" t="s">
        <v>708</v>
      </c>
      <c r="NIV763" s="329" t="s">
        <v>708</v>
      </c>
      <c r="NIW763" s="329" t="s">
        <v>708</v>
      </c>
      <c r="NIX763" s="329" t="s">
        <v>708</v>
      </c>
      <c r="NIY763" s="329" t="s">
        <v>708</v>
      </c>
      <c r="NIZ763" s="329" t="s">
        <v>708</v>
      </c>
      <c r="NJA763" s="329" t="s">
        <v>708</v>
      </c>
      <c r="NJB763" s="329" t="s">
        <v>708</v>
      </c>
      <c r="NJC763" s="329" t="s">
        <v>708</v>
      </c>
      <c r="NJD763" s="329" t="s">
        <v>708</v>
      </c>
      <c r="NJE763" s="329" t="s">
        <v>708</v>
      </c>
      <c r="NJF763" s="329" t="s">
        <v>708</v>
      </c>
      <c r="NJG763" s="329" t="s">
        <v>708</v>
      </c>
      <c r="NJH763" s="329" t="s">
        <v>708</v>
      </c>
      <c r="NJI763" s="329" t="s">
        <v>708</v>
      </c>
      <c r="NJJ763" s="329" t="s">
        <v>708</v>
      </c>
      <c r="NJK763" s="329" t="s">
        <v>708</v>
      </c>
      <c r="NJL763" s="329" t="s">
        <v>708</v>
      </c>
      <c r="NJM763" s="329" t="s">
        <v>708</v>
      </c>
      <c r="NJN763" s="329" t="s">
        <v>708</v>
      </c>
      <c r="NJO763" s="329" t="s">
        <v>708</v>
      </c>
      <c r="NJP763" s="329" t="s">
        <v>708</v>
      </c>
      <c r="NJQ763" s="329" t="s">
        <v>708</v>
      </c>
      <c r="NJR763" s="329" t="s">
        <v>708</v>
      </c>
      <c r="NJS763" s="329" t="s">
        <v>708</v>
      </c>
      <c r="NJT763" s="329" t="s">
        <v>708</v>
      </c>
      <c r="NJU763" s="329" t="s">
        <v>708</v>
      </c>
      <c r="NJV763" s="329" t="s">
        <v>708</v>
      </c>
      <c r="NJW763" s="329" t="s">
        <v>708</v>
      </c>
      <c r="NJX763" s="329" t="s">
        <v>708</v>
      </c>
      <c r="NJY763" s="329" t="s">
        <v>708</v>
      </c>
      <c r="NJZ763" s="329" t="s">
        <v>708</v>
      </c>
      <c r="NKA763" s="329" t="s">
        <v>708</v>
      </c>
      <c r="NKB763" s="329" t="s">
        <v>708</v>
      </c>
      <c r="NKC763" s="329" t="s">
        <v>708</v>
      </c>
      <c r="NKD763" s="329" t="s">
        <v>708</v>
      </c>
      <c r="NKE763" s="329" t="s">
        <v>708</v>
      </c>
      <c r="NKF763" s="329" t="s">
        <v>708</v>
      </c>
      <c r="NKG763" s="329" t="s">
        <v>708</v>
      </c>
      <c r="NKH763" s="329" t="s">
        <v>708</v>
      </c>
      <c r="NKI763" s="329" t="s">
        <v>708</v>
      </c>
      <c r="NKJ763" s="329" t="s">
        <v>708</v>
      </c>
      <c r="NKK763" s="329" t="s">
        <v>708</v>
      </c>
      <c r="NKL763" s="329" t="s">
        <v>708</v>
      </c>
      <c r="NKM763" s="329" t="s">
        <v>708</v>
      </c>
      <c r="NKN763" s="329" t="s">
        <v>708</v>
      </c>
      <c r="NKO763" s="329" t="s">
        <v>708</v>
      </c>
      <c r="NKP763" s="329" t="s">
        <v>708</v>
      </c>
      <c r="NKQ763" s="329" t="s">
        <v>708</v>
      </c>
      <c r="NKR763" s="329" t="s">
        <v>708</v>
      </c>
      <c r="NKS763" s="329" t="s">
        <v>708</v>
      </c>
      <c r="NKT763" s="329" t="s">
        <v>708</v>
      </c>
      <c r="NKU763" s="329" t="s">
        <v>708</v>
      </c>
      <c r="NKV763" s="329" t="s">
        <v>708</v>
      </c>
      <c r="NKW763" s="329" t="s">
        <v>708</v>
      </c>
      <c r="NKX763" s="329" t="s">
        <v>708</v>
      </c>
      <c r="NKY763" s="329" t="s">
        <v>708</v>
      </c>
      <c r="NKZ763" s="329" t="s">
        <v>708</v>
      </c>
      <c r="NLA763" s="329" t="s">
        <v>708</v>
      </c>
      <c r="NLB763" s="329" t="s">
        <v>708</v>
      </c>
      <c r="NLC763" s="329" t="s">
        <v>708</v>
      </c>
      <c r="NLD763" s="329" t="s">
        <v>708</v>
      </c>
      <c r="NLE763" s="329" t="s">
        <v>708</v>
      </c>
      <c r="NLF763" s="329" t="s">
        <v>708</v>
      </c>
      <c r="NLG763" s="329" t="s">
        <v>708</v>
      </c>
      <c r="NLH763" s="329" t="s">
        <v>708</v>
      </c>
      <c r="NLI763" s="329" t="s">
        <v>708</v>
      </c>
      <c r="NLJ763" s="329" t="s">
        <v>708</v>
      </c>
      <c r="NLK763" s="329" t="s">
        <v>708</v>
      </c>
      <c r="NLL763" s="329" t="s">
        <v>708</v>
      </c>
      <c r="NLM763" s="329" t="s">
        <v>708</v>
      </c>
      <c r="NLN763" s="329" t="s">
        <v>708</v>
      </c>
      <c r="NLO763" s="329" t="s">
        <v>708</v>
      </c>
      <c r="NLP763" s="329" t="s">
        <v>708</v>
      </c>
      <c r="NLQ763" s="329" t="s">
        <v>708</v>
      </c>
      <c r="NLR763" s="329" t="s">
        <v>708</v>
      </c>
      <c r="NLS763" s="329" t="s">
        <v>708</v>
      </c>
      <c r="NLT763" s="329" t="s">
        <v>708</v>
      </c>
      <c r="NLU763" s="329" t="s">
        <v>708</v>
      </c>
      <c r="NLV763" s="329" t="s">
        <v>708</v>
      </c>
      <c r="NLW763" s="329" t="s">
        <v>708</v>
      </c>
      <c r="NLX763" s="329" t="s">
        <v>708</v>
      </c>
      <c r="NLY763" s="329" t="s">
        <v>708</v>
      </c>
      <c r="NLZ763" s="329" t="s">
        <v>708</v>
      </c>
      <c r="NMA763" s="329" t="s">
        <v>708</v>
      </c>
      <c r="NMB763" s="329" t="s">
        <v>708</v>
      </c>
      <c r="NMC763" s="329" t="s">
        <v>708</v>
      </c>
      <c r="NMD763" s="329" t="s">
        <v>708</v>
      </c>
      <c r="NME763" s="329" t="s">
        <v>708</v>
      </c>
      <c r="NMF763" s="329" t="s">
        <v>708</v>
      </c>
      <c r="NMG763" s="329" t="s">
        <v>708</v>
      </c>
      <c r="NMH763" s="329" t="s">
        <v>708</v>
      </c>
      <c r="NMI763" s="329" t="s">
        <v>708</v>
      </c>
      <c r="NMJ763" s="329" t="s">
        <v>708</v>
      </c>
      <c r="NMK763" s="329" t="s">
        <v>708</v>
      </c>
      <c r="NML763" s="329" t="s">
        <v>708</v>
      </c>
      <c r="NMM763" s="329" t="s">
        <v>708</v>
      </c>
      <c r="NMN763" s="329" t="s">
        <v>708</v>
      </c>
      <c r="NMO763" s="329" t="s">
        <v>708</v>
      </c>
      <c r="NMP763" s="329" t="s">
        <v>708</v>
      </c>
      <c r="NMQ763" s="329" t="s">
        <v>708</v>
      </c>
      <c r="NMR763" s="329" t="s">
        <v>708</v>
      </c>
      <c r="NMS763" s="329" t="s">
        <v>708</v>
      </c>
      <c r="NMT763" s="329" t="s">
        <v>708</v>
      </c>
      <c r="NMU763" s="329" t="s">
        <v>708</v>
      </c>
      <c r="NMV763" s="329" t="s">
        <v>708</v>
      </c>
      <c r="NMW763" s="329" t="s">
        <v>708</v>
      </c>
      <c r="NMX763" s="329" t="s">
        <v>708</v>
      </c>
      <c r="NMY763" s="329" t="s">
        <v>708</v>
      </c>
      <c r="NMZ763" s="329" t="s">
        <v>708</v>
      </c>
      <c r="NNA763" s="329" t="s">
        <v>708</v>
      </c>
      <c r="NNB763" s="329" t="s">
        <v>708</v>
      </c>
      <c r="NNC763" s="329" t="s">
        <v>708</v>
      </c>
      <c r="NND763" s="329" t="s">
        <v>708</v>
      </c>
      <c r="NNE763" s="329" t="s">
        <v>708</v>
      </c>
      <c r="NNF763" s="329" t="s">
        <v>708</v>
      </c>
      <c r="NNG763" s="329" t="s">
        <v>708</v>
      </c>
      <c r="NNH763" s="329" t="s">
        <v>708</v>
      </c>
      <c r="NNI763" s="329" t="s">
        <v>708</v>
      </c>
      <c r="NNJ763" s="329" t="s">
        <v>708</v>
      </c>
      <c r="NNK763" s="329" t="s">
        <v>708</v>
      </c>
      <c r="NNL763" s="329" t="s">
        <v>708</v>
      </c>
      <c r="NNM763" s="329" t="s">
        <v>708</v>
      </c>
      <c r="NNN763" s="329" t="s">
        <v>708</v>
      </c>
      <c r="NNO763" s="329" t="s">
        <v>708</v>
      </c>
      <c r="NNP763" s="329" t="s">
        <v>708</v>
      </c>
      <c r="NNQ763" s="329" t="s">
        <v>708</v>
      </c>
      <c r="NNR763" s="329" t="s">
        <v>708</v>
      </c>
      <c r="NNS763" s="329" t="s">
        <v>708</v>
      </c>
      <c r="NNT763" s="329" t="s">
        <v>708</v>
      </c>
      <c r="NNU763" s="329" t="s">
        <v>708</v>
      </c>
      <c r="NNV763" s="329" t="s">
        <v>708</v>
      </c>
      <c r="NNW763" s="329" t="s">
        <v>708</v>
      </c>
      <c r="NNX763" s="329" t="s">
        <v>708</v>
      </c>
      <c r="NNY763" s="329" t="s">
        <v>708</v>
      </c>
      <c r="NNZ763" s="329" t="s">
        <v>708</v>
      </c>
      <c r="NOA763" s="329" t="s">
        <v>708</v>
      </c>
      <c r="NOB763" s="329" t="s">
        <v>708</v>
      </c>
      <c r="NOC763" s="329" t="s">
        <v>708</v>
      </c>
      <c r="NOD763" s="329" t="s">
        <v>708</v>
      </c>
      <c r="NOE763" s="329" t="s">
        <v>708</v>
      </c>
      <c r="NOF763" s="329" t="s">
        <v>708</v>
      </c>
      <c r="NOG763" s="329" t="s">
        <v>708</v>
      </c>
      <c r="NOH763" s="329" t="s">
        <v>708</v>
      </c>
      <c r="NOI763" s="329" t="s">
        <v>708</v>
      </c>
      <c r="NOJ763" s="329" t="s">
        <v>708</v>
      </c>
      <c r="NOK763" s="329" t="s">
        <v>708</v>
      </c>
      <c r="NOL763" s="329" t="s">
        <v>708</v>
      </c>
      <c r="NOM763" s="329" t="s">
        <v>708</v>
      </c>
      <c r="NON763" s="329" t="s">
        <v>708</v>
      </c>
      <c r="NOO763" s="329" t="s">
        <v>708</v>
      </c>
      <c r="NOP763" s="329" t="s">
        <v>708</v>
      </c>
      <c r="NOQ763" s="329" t="s">
        <v>708</v>
      </c>
      <c r="NOR763" s="329" t="s">
        <v>708</v>
      </c>
      <c r="NOS763" s="329" t="s">
        <v>708</v>
      </c>
      <c r="NOT763" s="329" t="s">
        <v>708</v>
      </c>
      <c r="NOU763" s="329" t="s">
        <v>708</v>
      </c>
      <c r="NOV763" s="329" t="s">
        <v>708</v>
      </c>
      <c r="NOW763" s="329" t="s">
        <v>708</v>
      </c>
      <c r="NOX763" s="329" t="s">
        <v>708</v>
      </c>
      <c r="NOY763" s="329" t="s">
        <v>708</v>
      </c>
      <c r="NOZ763" s="329" t="s">
        <v>708</v>
      </c>
      <c r="NPA763" s="329" t="s">
        <v>708</v>
      </c>
      <c r="NPB763" s="329" t="s">
        <v>708</v>
      </c>
      <c r="NPC763" s="329" t="s">
        <v>708</v>
      </c>
      <c r="NPD763" s="329" t="s">
        <v>708</v>
      </c>
      <c r="NPE763" s="329" t="s">
        <v>708</v>
      </c>
      <c r="NPF763" s="329" t="s">
        <v>708</v>
      </c>
      <c r="NPG763" s="329" t="s">
        <v>708</v>
      </c>
      <c r="NPH763" s="329" t="s">
        <v>708</v>
      </c>
      <c r="NPI763" s="329" t="s">
        <v>708</v>
      </c>
      <c r="NPJ763" s="329" t="s">
        <v>708</v>
      </c>
      <c r="NPK763" s="329" t="s">
        <v>708</v>
      </c>
      <c r="NPL763" s="329" t="s">
        <v>708</v>
      </c>
      <c r="NPM763" s="329" t="s">
        <v>708</v>
      </c>
      <c r="NPN763" s="329" t="s">
        <v>708</v>
      </c>
      <c r="NPO763" s="329" t="s">
        <v>708</v>
      </c>
      <c r="NPP763" s="329" t="s">
        <v>708</v>
      </c>
      <c r="NPQ763" s="329" t="s">
        <v>708</v>
      </c>
      <c r="NPR763" s="329" t="s">
        <v>708</v>
      </c>
      <c r="NPS763" s="329" t="s">
        <v>708</v>
      </c>
      <c r="NPT763" s="329" t="s">
        <v>708</v>
      </c>
      <c r="NPU763" s="329" t="s">
        <v>708</v>
      </c>
      <c r="NPV763" s="329" t="s">
        <v>708</v>
      </c>
      <c r="NPW763" s="329" t="s">
        <v>708</v>
      </c>
      <c r="NPX763" s="329" t="s">
        <v>708</v>
      </c>
      <c r="NPY763" s="329" t="s">
        <v>708</v>
      </c>
      <c r="NPZ763" s="329" t="s">
        <v>708</v>
      </c>
      <c r="NQA763" s="329" t="s">
        <v>708</v>
      </c>
      <c r="NQB763" s="329" t="s">
        <v>708</v>
      </c>
      <c r="NQC763" s="329" t="s">
        <v>708</v>
      </c>
      <c r="NQD763" s="329" t="s">
        <v>708</v>
      </c>
      <c r="NQE763" s="329" t="s">
        <v>708</v>
      </c>
      <c r="NQF763" s="329" t="s">
        <v>708</v>
      </c>
      <c r="NQG763" s="329" t="s">
        <v>708</v>
      </c>
      <c r="NQH763" s="329" t="s">
        <v>708</v>
      </c>
      <c r="NQI763" s="329" t="s">
        <v>708</v>
      </c>
      <c r="NQJ763" s="329" t="s">
        <v>708</v>
      </c>
      <c r="NQK763" s="329" t="s">
        <v>708</v>
      </c>
      <c r="NQL763" s="329" t="s">
        <v>708</v>
      </c>
      <c r="NQM763" s="329" t="s">
        <v>708</v>
      </c>
      <c r="NQN763" s="329" t="s">
        <v>708</v>
      </c>
      <c r="NQO763" s="329" t="s">
        <v>708</v>
      </c>
      <c r="NQP763" s="329" t="s">
        <v>708</v>
      </c>
      <c r="NQQ763" s="329" t="s">
        <v>708</v>
      </c>
      <c r="NQR763" s="329" t="s">
        <v>708</v>
      </c>
      <c r="NQS763" s="329" t="s">
        <v>708</v>
      </c>
      <c r="NQT763" s="329" t="s">
        <v>708</v>
      </c>
      <c r="NQU763" s="329" t="s">
        <v>708</v>
      </c>
      <c r="NQV763" s="329" t="s">
        <v>708</v>
      </c>
      <c r="NQW763" s="329" t="s">
        <v>708</v>
      </c>
      <c r="NQX763" s="329" t="s">
        <v>708</v>
      </c>
      <c r="NQY763" s="329" t="s">
        <v>708</v>
      </c>
      <c r="NQZ763" s="329" t="s">
        <v>708</v>
      </c>
      <c r="NRA763" s="329" t="s">
        <v>708</v>
      </c>
      <c r="NRB763" s="329" t="s">
        <v>708</v>
      </c>
      <c r="NRC763" s="329" t="s">
        <v>708</v>
      </c>
      <c r="NRD763" s="329" t="s">
        <v>708</v>
      </c>
      <c r="NRE763" s="329" t="s">
        <v>708</v>
      </c>
      <c r="NRF763" s="329" t="s">
        <v>708</v>
      </c>
      <c r="NRG763" s="329" t="s">
        <v>708</v>
      </c>
      <c r="NRH763" s="329" t="s">
        <v>708</v>
      </c>
      <c r="NRI763" s="329" t="s">
        <v>708</v>
      </c>
      <c r="NRJ763" s="329" t="s">
        <v>708</v>
      </c>
      <c r="NRK763" s="329" t="s">
        <v>708</v>
      </c>
      <c r="NRL763" s="329" t="s">
        <v>708</v>
      </c>
      <c r="NRM763" s="329" t="s">
        <v>708</v>
      </c>
      <c r="NRN763" s="329" t="s">
        <v>708</v>
      </c>
      <c r="NRO763" s="329" t="s">
        <v>708</v>
      </c>
      <c r="NRP763" s="329" t="s">
        <v>708</v>
      </c>
      <c r="NRQ763" s="329" t="s">
        <v>708</v>
      </c>
      <c r="NRR763" s="329" t="s">
        <v>708</v>
      </c>
      <c r="NRS763" s="329" t="s">
        <v>708</v>
      </c>
      <c r="NRT763" s="329" t="s">
        <v>708</v>
      </c>
      <c r="NRU763" s="329" t="s">
        <v>708</v>
      </c>
      <c r="NRV763" s="329" t="s">
        <v>708</v>
      </c>
      <c r="NRW763" s="329" t="s">
        <v>708</v>
      </c>
      <c r="NRX763" s="329" t="s">
        <v>708</v>
      </c>
      <c r="NRY763" s="329" t="s">
        <v>708</v>
      </c>
      <c r="NRZ763" s="329" t="s">
        <v>708</v>
      </c>
      <c r="NSA763" s="329" t="s">
        <v>708</v>
      </c>
      <c r="NSB763" s="329" t="s">
        <v>708</v>
      </c>
      <c r="NSC763" s="329" t="s">
        <v>708</v>
      </c>
      <c r="NSD763" s="329" t="s">
        <v>708</v>
      </c>
      <c r="NSE763" s="329" t="s">
        <v>708</v>
      </c>
      <c r="NSF763" s="329" t="s">
        <v>708</v>
      </c>
      <c r="NSG763" s="329" t="s">
        <v>708</v>
      </c>
      <c r="NSH763" s="329" t="s">
        <v>708</v>
      </c>
      <c r="NSI763" s="329" t="s">
        <v>708</v>
      </c>
      <c r="NSJ763" s="329" t="s">
        <v>708</v>
      </c>
      <c r="NSK763" s="329" t="s">
        <v>708</v>
      </c>
      <c r="NSL763" s="329" t="s">
        <v>708</v>
      </c>
      <c r="NSM763" s="329" t="s">
        <v>708</v>
      </c>
      <c r="NSN763" s="329" t="s">
        <v>708</v>
      </c>
      <c r="NSO763" s="329" t="s">
        <v>708</v>
      </c>
      <c r="NSP763" s="329" t="s">
        <v>708</v>
      </c>
      <c r="NSQ763" s="329" t="s">
        <v>708</v>
      </c>
      <c r="NSR763" s="329" t="s">
        <v>708</v>
      </c>
      <c r="NSS763" s="329" t="s">
        <v>708</v>
      </c>
      <c r="NST763" s="329" t="s">
        <v>708</v>
      </c>
      <c r="NSU763" s="329" t="s">
        <v>708</v>
      </c>
      <c r="NSV763" s="329" t="s">
        <v>708</v>
      </c>
      <c r="NSW763" s="329" t="s">
        <v>708</v>
      </c>
      <c r="NSX763" s="329" t="s">
        <v>708</v>
      </c>
      <c r="NSY763" s="329" t="s">
        <v>708</v>
      </c>
      <c r="NSZ763" s="329" t="s">
        <v>708</v>
      </c>
      <c r="NTA763" s="329" t="s">
        <v>708</v>
      </c>
      <c r="NTB763" s="329" t="s">
        <v>708</v>
      </c>
      <c r="NTC763" s="329" t="s">
        <v>708</v>
      </c>
      <c r="NTD763" s="329" t="s">
        <v>708</v>
      </c>
      <c r="NTE763" s="329" t="s">
        <v>708</v>
      </c>
      <c r="NTF763" s="329" t="s">
        <v>708</v>
      </c>
      <c r="NTG763" s="329" t="s">
        <v>708</v>
      </c>
      <c r="NTH763" s="329" t="s">
        <v>708</v>
      </c>
      <c r="NTI763" s="329" t="s">
        <v>708</v>
      </c>
      <c r="NTJ763" s="329" t="s">
        <v>708</v>
      </c>
      <c r="NTK763" s="329" t="s">
        <v>708</v>
      </c>
      <c r="NTL763" s="329" t="s">
        <v>708</v>
      </c>
      <c r="NTM763" s="329" t="s">
        <v>708</v>
      </c>
      <c r="NTN763" s="329" t="s">
        <v>708</v>
      </c>
      <c r="NTO763" s="329" t="s">
        <v>708</v>
      </c>
      <c r="NTP763" s="329" t="s">
        <v>708</v>
      </c>
      <c r="NTQ763" s="329" t="s">
        <v>708</v>
      </c>
      <c r="NTR763" s="329" t="s">
        <v>708</v>
      </c>
      <c r="NTS763" s="329" t="s">
        <v>708</v>
      </c>
      <c r="NTT763" s="329" t="s">
        <v>708</v>
      </c>
      <c r="NTU763" s="329" t="s">
        <v>708</v>
      </c>
      <c r="NTV763" s="329" t="s">
        <v>708</v>
      </c>
      <c r="NTW763" s="329" t="s">
        <v>708</v>
      </c>
      <c r="NTX763" s="329" t="s">
        <v>708</v>
      </c>
      <c r="NTY763" s="329" t="s">
        <v>708</v>
      </c>
      <c r="NTZ763" s="329" t="s">
        <v>708</v>
      </c>
      <c r="NUA763" s="329" t="s">
        <v>708</v>
      </c>
      <c r="NUB763" s="329" t="s">
        <v>708</v>
      </c>
      <c r="NUC763" s="329" t="s">
        <v>708</v>
      </c>
      <c r="NUD763" s="329" t="s">
        <v>708</v>
      </c>
      <c r="NUE763" s="329" t="s">
        <v>708</v>
      </c>
      <c r="NUF763" s="329" t="s">
        <v>708</v>
      </c>
      <c r="NUG763" s="329" t="s">
        <v>708</v>
      </c>
      <c r="NUH763" s="329" t="s">
        <v>708</v>
      </c>
      <c r="NUI763" s="329" t="s">
        <v>708</v>
      </c>
      <c r="NUJ763" s="329" t="s">
        <v>708</v>
      </c>
      <c r="NUK763" s="329" t="s">
        <v>708</v>
      </c>
      <c r="NUL763" s="329" t="s">
        <v>708</v>
      </c>
      <c r="NUM763" s="329" t="s">
        <v>708</v>
      </c>
      <c r="NUN763" s="329" t="s">
        <v>708</v>
      </c>
      <c r="NUO763" s="329" t="s">
        <v>708</v>
      </c>
      <c r="NUP763" s="329" t="s">
        <v>708</v>
      </c>
      <c r="NUQ763" s="329" t="s">
        <v>708</v>
      </c>
      <c r="NUR763" s="329" t="s">
        <v>708</v>
      </c>
      <c r="NUS763" s="329" t="s">
        <v>708</v>
      </c>
      <c r="NUT763" s="329" t="s">
        <v>708</v>
      </c>
      <c r="NUU763" s="329" t="s">
        <v>708</v>
      </c>
      <c r="NUV763" s="329" t="s">
        <v>708</v>
      </c>
      <c r="NUW763" s="329" t="s">
        <v>708</v>
      </c>
      <c r="NUX763" s="329" t="s">
        <v>708</v>
      </c>
      <c r="NUY763" s="329" t="s">
        <v>708</v>
      </c>
      <c r="NUZ763" s="329" t="s">
        <v>708</v>
      </c>
      <c r="NVA763" s="329" t="s">
        <v>708</v>
      </c>
      <c r="NVB763" s="329" t="s">
        <v>708</v>
      </c>
      <c r="NVC763" s="329" t="s">
        <v>708</v>
      </c>
      <c r="NVD763" s="329" t="s">
        <v>708</v>
      </c>
      <c r="NVE763" s="329" t="s">
        <v>708</v>
      </c>
      <c r="NVF763" s="329" t="s">
        <v>708</v>
      </c>
      <c r="NVG763" s="329" t="s">
        <v>708</v>
      </c>
      <c r="NVH763" s="329" t="s">
        <v>708</v>
      </c>
      <c r="NVI763" s="329" t="s">
        <v>708</v>
      </c>
      <c r="NVJ763" s="329" t="s">
        <v>708</v>
      </c>
      <c r="NVK763" s="329" t="s">
        <v>708</v>
      </c>
      <c r="NVL763" s="329" t="s">
        <v>708</v>
      </c>
      <c r="NVM763" s="329" t="s">
        <v>708</v>
      </c>
      <c r="NVN763" s="329" t="s">
        <v>708</v>
      </c>
      <c r="NVO763" s="329" t="s">
        <v>708</v>
      </c>
      <c r="NVP763" s="329" t="s">
        <v>708</v>
      </c>
      <c r="NVQ763" s="329" t="s">
        <v>708</v>
      </c>
      <c r="NVR763" s="329" t="s">
        <v>708</v>
      </c>
      <c r="NVS763" s="329" t="s">
        <v>708</v>
      </c>
      <c r="NVT763" s="329" t="s">
        <v>708</v>
      </c>
      <c r="NVU763" s="329" t="s">
        <v>708</v>
      </c>
      <c r="NVV763" s="329" t="s">
        <v>708</v>
      </c>
      <c r="NVW763" s="329" t="s">
        <v>708</v>
      </c>
      <c r="NVX763" s="329" t="s">
        <v>708</v>
      </c>
      <c r="NVY763" s="329" t="s">
        <v>708</v>
      </c>
      <c r="NVZ763" s="329" t="s">
        <v>708</v>
      </c>
      <c r="NWA763" s="329" t="s">
        <v>708</v>
      </c>
      <c r="NWB763" s="329" t="s">
        <v>708</v>
      </c>
      <c r="NWC763" s="329" t="s">
        <v>708</v>
      </c>
      <c r="NWD763" s="329" t="s">
        <v>708</v>
      </c>
      <c r="NWE763" s="329" t="s">
        <v>708</v>
      </c>
      <c r="NWF763" s="329" t="s">
        <v>708</v>
      </c>
      <c r="NWG763" s="329" t="s">
        <v>708</v>
      </c>
      <c r="NWH763" s="329" t="s">
        <v>708</v>
      </c>
      <c r="NWI763" s="329" t="s">
        <v>708</v>
      </c>
      <c r="NWJ763" s="329" t="s">
        <v>708</v>
      </c>
      <c r="NWK763" s="329" t="s">
        <v>708</v>
      </c>
      <c r="NWL763" s="329" t="s">
        <v>708</v>
      </c>
      <c r="NWM763" s="329" t="s">
        <v>708</v>
      </c>
      <c r="NWN763" s="329" t="s">
        <v>708</v>
      </c>
      <c r="NWO763" s="329" t="s">
        <v>708</v>
      </c>
      <c r="NWP763" s="329" t="s">
        <v>708</v>
      </c>
      <c r="NWQ763" s="329" t="s">
        <v>708</v>
      </c>
      <c r="NWR763" s="329" t="s">
        <v>708</v>
      </c>
      <c r="NWS763" s="329" t="s">
        <v>708</v>
      </c>
      <c r="NWT763" s="329" t="s">
        <v>708</v>
      </c>
      <c r="NWU763" s="329" t="s">
        <v>708</v>
      </c>
      <c r="NWV763" s="329" t="s">
        <v>708</v>
      </c>
      <c r="NWW763" s="329" t="s">
        <v>708</v>
      </c>
      <c r="NWX763" s="329" t="s">
        <v>708</v>
      </c>
      <c r="NWY763" s="329" t="s">
        <v>708</v>
      </c>
      <c r="NWZ763" s="329" t="s">
        <v>708</v>
      </c>
      <c r="NXA763" s="329" t="s">
        <v>708</v>
      </c>
      <c r="NXB763" s="329" t="s">
        <v>708</v>
      </c>
      <c r="NXC763" s="329" t="s">
        <v>708</v>
      </c>
      <c r="NXD763" s="329" t="s">
        <v>708</v>
      </c>
      <c r="NXE763" s="329" t="s">
        <v>708</v>
      </c>
      <c r="NXF763" s="329" t="s">
        <v>708</v>
      </c>
      <c r="NXG763" s="329" t="s">
        <v>708</v>
      </c>
      <c r="NXH763" s="329" t="s">
        <v>708</v>
      </c>
      <c r="NXI763" s="329" t="s">
        <v>708</v>
      </c>
      <c r="NXJ763" s="329" t="s">
        <v>708</v>
      </c>
      <c r="NXK763" s="329" t="s">
        <v>708</v>
      </c>
      <c r="NXL763" s="329" t="s">
        <v>708</v>
      </c>
      <c r="NXM763" s="329" t="s">
        <v>708</v>
      </c>
      <c r="NXN763" s="329" t="s">
        <v>708</v>
      </c>
      <c r="NXO763" s="329" t="s">
        <v>708</v>
      </c>
      <c r="NXP763" s="329" t="s">
        <v>708</v>
      </c>
      <c r="NXQ763" s="329" t="s">
        <v>708</v>
      </c>
      <c r="NXR763" s="329" t="s">
        <v>708</v>
      </c>
      <c r="NXS763" s="329" t="s">
        <v>708</v>
      </c>
      <c r="NXT763" s="329" t="s">
        <v>708</v>
      </c>
      <c r="NXU763" s="329" t="s">
        <v>708</v>
      </c>
      <c r="NXV763" s="329" t="s">
        <v>708</v>
      </c>
      <c r="NXW763" s="329" t="s">
        <v>708</v>
      </c>
      <c r="NXX763" s="329" t="s">
        <v>708</v>
      </c>
      <c r="NXY763" s="329" t="s">
        <v>708</v>
      </c>
      <c r="NXZ763" s="329" t="s">
        <v>708</v>
      </c>
      <c r="NYA763" s="329" t="s">
        <v>708</v>
      </c>
      <c r="NYB763" s="329" t="s">
        <v>708</v>
      </c>
      <c r="NYC763" s="329" t="s">
        <v>708</v>
      </c>
      <c r="NYD763" s="329" t="s">
        <v>708</v>
      </c>
      <c r="NYE763" s="329" t="s">
        <v>708</v>
      </c>
      <c r="NYF763" s="329" t="s">
        <v>708</v>
      </c>
      <c r="NYG763" s="329" t="s">
        <v>708</v>
      </c>
      <c r="NYH763" s="329" t="s">
        <v>708</v>
      </c>
      <c r="NYI763" s="329" t="s">
        <v>708</v>
      </c>
      <c r="NYJ763" s="329" t="s">
        <v>708</v>
      </c>
      <c r="NYK763" s="329" t="s">
        <v>708</v>
      </c>
      <c r="NYL763" s="329" t="s">
        <v>708</v>
      </c>
      <c r="NYM763" s="329" t="s">
        <v>708</v>
      </c>
      <c r="NYN763" s="329" t="s">
        <v>708</v>
      </c>
      <c r="NYO763" s="329" t="s">
        <v>708</v>
      </c>
      <c r="NYP763" s="329" t="s">
        <v>708</v>
      </c>
      <c r="NYQ763" s="329" t="s">
        <v>708</v>
      </c>
      <c r="NYR763" s="329" t="s">
        <v>708</v>
      </c>
      <c r="NYS763" s="329" t="s">
        <v>708</v>
      </c>
      <c r="NYT763" s="329" t="s">
        <v>708</v>
      </c>
      <c r="NYU763" s="329" t="s">
        <v>708</v>
      </c>
      <c r="NYV763" s="329" t="s">
        <v>708</v>
      </c>
      <c r="NYW763" s="329" t="s">
        <v>708</v>
      </c>
      <c r="NYX763" s="329" t="s">
        <v>708</v>
      </c>
      <c r="NYY763" s="329" t="s">
        <v>708</v>
      </c>
      <c r="NYZ763" s="329" t="s">
        <v>708</v>
      </c>
      <c r="NZA763" s="329" t="s">
        <v>708</v>
      </c>
      <c r="NZB763" s="329" t="s">
        <v>708</v>
      </c>
      <c r="NZC763" s="329" t="s">
        <v>708</v>
      </c>
      <c r="NZD763" s="329" t="s">
        <v>708</v>
      </c>
      <c r="NZE763" s="329" t="s">
        <v>708</v>
      </c>
      <c r="NZF763" s="329" t="s">
        <v>708</v>
      </c>
      <c r="NZG763" s="329" t="s">
        <v>708</v>
      </c>
      <c r="NZH763" s="329" t="s">
        <v>708</v>
      </c>
      <c r="NZI763" s="329" t="s">
        <v>708</v>
      </c>
      <c r="NZJ763" s="329" t="s">
        <v>708</v>
      </c>
      <c r="NZK763" s="329" t="s">
        <v>708</v>
      </c>
      <c r="NZL763" s="329" t="s">
        <v>708</v>
      </c>
      <c r="NZM763" s="329" t="s">
        <v>708</v>
      </c>
      <c r="NZN763" s="329" t="s">
        <v>708</v>
      </c>
      <c r="NZO763" s="329" t="s">
        <v>708</v>
      </c>
      <c r="NZP763" s="329" t="s">
        <v>708</v>
      </c>
      <c r="NZQ763" s="329" t="s">
        <v>708</v>
      </c>
      <c r="NZR763" s="329" t="s">
        <v>708</v>
      </c>
      <c r="NZS763" s="329" t="s">
        <v>708</v>
      </c>
      <c r="NZT763" s="329" t="s">
        <v>708</v>
      </c>
      <c r="NZU763" s="329" t="s">
        <v>708</v>
      </c>
      <c r="NZV763" s="329" t="s">
        <v>708</v>
      </c>
      <c r="NZW763" s="329" t="s">
        <v>708</v>
      </c>
      <c r="NZX763" s="329" t="s">
        <v>708</v>
      </c>
      <c r="NZY763" s="329" t="s">
        <v>708</v>
      </c>
      <c r="NZZ763" s="329" t="s">
        <v>708</v>
      </c>
      <c r="OAA763" s="329" t="s">
        <v>708</v>
      </c>
      <c r="OAB763" s="329" t="s">
        <v>708</v>
      </c>
      <c r="OAC763" s="329" t="s">
        <v>708</v>
      </c>
      <c r="OAD763" s="329" t="s">
        <v>708</v>
      </c>
      <c r="OAE763" s="329" t="s">
        <v>708</v>
      </c>
      <c r="OAF763" s="329" t="s">
        <v>708</v>
      </c>
      <c r="OAG763" s="329" t="s">
        <v>708</v>
      </c>
      <c r="OAH763" s="329" t="s">
        <v>708</v>
      </c>
      <c r="OAI763" s="329" t="s">
        <v>708</v>
      </c>
      <c r="OAJ763" s="329" t="s">
        <v>708</v>
      </c>
      <c r="OAK763" s="329" t="s">
        <v>708</v>
      </c>
      <c r="OAL763" s="329" t="s">
        <v>708</v>
      </c>
      <c r="OAM763" s="329" t="s">
        <v>708</v>
      </c>
      <c r="OAN763" s="329" t="s">
        <v>708</v>
      </c>
      <c r="OAO763" s="329" t="s">
        <v>708</v>
      </c>
      <c r="OAP763" s="329" t="s">
        <v>708</v>
      </c>
      <c r="OAQ763" s="329" t="s">
        <v>708</v>
      </c>
      <c r="OAR763" s="329" t="s">
        <v>708</v>
      </c>
      <c r="OAS763" s="329" t="s">
        <v>708</v>
      </c>
      <c r="OAT763" s="329" t="s">
        <v>708</v>
      </c>
      <c r="OAU763" s="329" t="s">
        <v>708</v>
      </c>
      <c r="OAV763" s="329" t="s">
        <v>708</v>
      </c>
      <c r="OAW763" s="329" t="s">
        <v>708</v>
      </c>
      <c r="OAX763" s="329" t="s">
        <v>708</v>
      </c>
      <c r="OAY763" s="329" t="s">
        <v>708</v>
      </c>
      <c r="OAZ763" s="329" t="s">
        <v>708</v>
      </c>
      <c r="OBA763" s="329" t="s">
        <v>708</v>
      </c>
      <c r="OBB763" s="329" t="s">
        <v>708</v>
      </c>
      <c r="OBC763" s="329" t="s">
        <v>708</v>
      </c>
      <c r="OBD763" s="329" t="s">
        <v>708</v>
      </c>
      <c r="OBE763" s="329" t="s">
        <v>708</v>
      </c>
      <c r="OBF763" s="329" t="s">
        <v>708</v>
      </c>
      <c r="OBG763" s="329" t="s">
        <v>708</v>
      </c>
      <c r="OBH763" s="329" t="s">
        <v>708</v>
      </c>
      <c r="OBI763" s="329" t="s">
        <v>708</v>
      </c>
      <c r="OBJ763" s="329" t="s">
        <v>708</v>
      </c>
      <c r="OBK763" s="329" t="s">
        <v>708</v>
      </c>
      <c r="OBL763" s="329" t="s">
        <v>708</v>
      </c>
      <c r="OBM763" s="329" t="s">
        <v>708</v>
      </c>
      <c r="OBN763" s="329" t="s">
        <v>708</v>
      </c>
      <c r="OBO763" s="329" t="s">
        <v>708</v>
      </c>
      <c r="OBP763" s="329" t="s">
        <v>708</v>
      </c>
      <c r="OBQ763" s="329" t="s">
        <v>708</v>
      </c>
      <c r="OBR763" s="329" t="s">
        <v>708</v>
      </c>
      <c r="OBS763" s="329" t="s">
        <v>708</v>
      </c>
      <c r="OBT763" s="329" t="s">
        <v>708</v>
      </c>
      <c r="OBU763" s="329" t="s">
        <v>708</v>
      </c>
      <c r="OBV763" s="329" t="s">
        <v>708</v>
      </c>
      <c r="OBW763" s="329" t="s">
        <v>708</v>
      </c>
      <c r="OBX763" s="329" t="s">
        <v>708</v>
      </c>
      <c r="OBY763" s="329" t="s">
        <v>708</v>
      </c>
      <c r="OBZ763" s="329" t="s">
        <v>708</v>
      </c>
      <c r="OCA763" s="329" t="s">
        <v>708</v>
      </c>
      <c r="OCB763" s="329" t="s">
        <v>708</v>
      </c>
      <c r="OCC763" s="329" t="s">
        <v>708</v>
      </c>
      <c r="OCD763" s="329" t="s">
        <v>708</v>
      </c>
      <c r="OCE763" s="329" t="s">
        <v>708</v>
      </c>
      <c r="OCF763" s="329" t="s">
        <v>708</v>
      </c>
      <c r="OCG763" s="329" t="s">
        <v>708</v>
      </c>
      <c r="OCH763" s="329" t="s">
        <v>708</v>
      </c>
      <c r="OCI763" s="329" t="s">
        <v>708</v>
      </c>
      <c r="OCJ763" s="329" t="s">
        <v>708</v>
      </c>
      <c r="OCK763" s="329" t="s">
        <v>708</v>
      </c>
      <c r="OCL763" s="329" t="s">
        <v>708</v>
      </c>
      <c r="OCM763" s="329" t="s">
        <v>708</v>
      </c>
      <c r="OCN763" s="329" t="s">
        <v>708</v>
      </c>
      <c r="OCO763" s="329" t="s">
        <v>708</v>
      </c>
      <c r="OCP763" s="329" t="s">
        <v>708</v>
      </c>
      <c r="OCQ763" s="329" t="s">
        <v>708</v>
      </c>
      <c r="OCR763" s="329" t="s">
        <v>708</v>
      </c>
      <c r="OCS763" s="329" t="s">
        <v>708</v>
      </c>
      <c r="OCT763" s="329" t="s">
        <v>708</v>
      </c>
      <c r="OCU763" s="329" t="s">
        <v>708</v>
      </c>
      <c r="OCV763" s="329" t="s">
        <v>708</v>
      </c>
      <c r="OCW763" s="329" t="s">
        <v>708</v>
      </c>
      <c r="OCX763" s="329" t="s">
        <v>708</v>
      </c>
      <c r="OCY763" s="329" t="s">
        <v>708</v>
      </c>
      <c r="OCZ763" s="329" t="s">
        <v>708</v>
      </c>
      <c r="ODA763" s="329" t="s">
        <v>708</v>
      </c>
      <c r="ODB763" s="329" t="s">
        <v>708</v>
      </c>
      <c r="ODC763" s="329" t="s">
        <v>708</v>
      </c>
      <c r="ODD763" s="329" t="s">
        <v>708</v>
      </c>
      <c r="ODE763" s="329" t="s">
        <v>708</v>
      </c>
      <c r="ODF763" s="329" t="s">
        <v>708</v>
      </c>
      <c r="ODG763" s="329" t="s">
        <v>708</v>
      </c>
      <c r="ODH763" s="329" t="s">
        <v>708</v>
      </c>
      <c r="ODI763" s="329" t="s">
        <v>708</v>
      </c>
      <c r="ODJ763" s="329" t="s">
        <v>708</v>
      </c>
      <c r="ODK763" s="329" t="s">
        <v>708</v>
      </c>
      <c r="ODL763" s="329" t="s">
        <v>708</v>
      </c>
      <c r="ODM763" s="329" t="s">
        <v>708</v>
      </c>
      <c r="ODN763" s="329" t="s">
        <v>708</v>
      </c>
      <c r="ODO763" s="329" t="s">
        <v>708</v>
      </c>
      <c r="ODP763" s="329" t="s">
        <v>708</v>
      </c>
      <c r="ODQ763" s="329" t="s">
        <v>708</v>
      </c>
      <c r="ODR763" s="329" t="s">
        <v>708</v>
      </c>
      <c r="ODS763" s="329" t="s">
        <v>708</v>
      </c>
      <c r="ODT763" s="329" t="s">
        <v>708</v>
      </c>
      <c r="ODU763" s="329" t="s">
        <v>708</v>
      </c>
      <c r="ODV763" s="329" t="s">
        <v>708</v>
      </c>
      <c r="ODW763" s="329" t="s">
        <v>708</v>
      </c>
      <c r="ODX763" s="329" t="s">
        <v>708</v>
      </c>
      <c r="ODY763" s="329" t="s">
        <v>708</v>
      </c>
      <c r="ODZ763" s="329" t="s">
        <v>708</v>
      </c>
      <c r="OEA763" s="329" t="s">
        <v>708</v>
      </c>
      <c r="OEB763" s="329" t="s">
        <v>708</v>
      </c>
      <c r="OEC763" s="329" t="s">
        <v>708</v>
      </c>
      <c r="OED763" s="329" t="s">
        <v>708</v>
      </c>
      <c r="OEE763" s="329" t="s">
        <v>708</v>
      </c>
      <c r="OEF763" s="329" t="s">
        <v>708</v>
      </c>
      <c r="OEG763" s="329" t="s">
        <v>708</v>
      </c>
      <c r="OEH763" s="329" t="s">
        <v>708</v>
      </c>
      <c r="OEI763" s="329" t="s">
        <v>708</v>
      </c>
      <c r="OEJ763" s="329" t="s">
        <v>708</v>
      </c>
      <c r="OEK763" s="329" t="s">
        <v>708</v>
      </c>
      <c r="OEL763" s="329" t="s">
        <v>708</v>
      </c>
      <c r="OEM763" s="329" t="s">
        <v>708</v>
      </c>
      <c r="OEN763" s="329" t="s">
        <v>708</v>
      </c>
      <c r="OEO763" s="329" t="s">
        <v>708</v>
      </c>
      <c r="OEP763" s="329" t="s">
        <v>708</v>
      </c>
      <c r="OEQ763" s="329" t="s">
        <v>708</v>
      </c>
      <c r="OER763" s="329" t="s">
        <v>708</v>
      </c>
      <c r="OES763" s="329" t="s">
        <v>708</v>
      </c>
      <c r="OET763" s="329" t="s">
        <v>708</v>
      </c>
      <c r="OEU763" s="329" t="s">
        <v>708</v>
      </c>
      <c r="OEV763" s="329" t="s">
        <v>708</v>
      </c>
      <c r="OEW763" s="329" t="s">
        <v>708</v>
      </c>
      <c r="OEX763" s="329" t="s">
        <v>708</v>
      </c>
      <c r="OEY763" s="329" t="s">
        <v>708</v>
      </c>
      <c r="OEZ763" s="329" t="s">
        <v>708</v>
      </c>
      <c r="OFA763" s="329" t="s">
        <v>708</v>
      </c>
      <c r="OFB763" s="329" t="s">
        <v>708</v>
      </c>
      <c r="OFC763" s="329" t="s">
        <v>708</v>
      </c>
      <c r="OFD763" s="329" t="s">
        <v>708</v>
      </c>
      <c r="OFE763" s="329" t="s">
        <v>708</v>
      </c>
      <c r="OFF763" s="329" t="s">
        <v>708</v>
      </c>
      <c r="OFG763" s="329" t="s">
        <v>708</v>
      </c>
      <c r="OFH763" s="329" t="s">
        <v>708</v>
      </c>
      <c r="OFI763" s="329" t="s">
        <v>708</v>
      </c>
      <c r="OFJ763" s="329" t="s">
        <v>708</v>
      </c>
      <c r="OFK763" s="329" t="s">
        <v>708</v>
      </c>
      <c r="OFL763" s="329" t="s">
        <v>708</v>
      </c>
      <c r="OFM763" s="329" t="s">
        <v>708</v>
      </c>
      <c r="OFN763" s="329" t="s">
        <v>708</v>
      </c>
      <c r="OFO763" s="329" t="s">
        <v>708</v>
      </c>
      <c r="OFP763" s="329" t="s">
        <v>708</v>
      </c>
      <c r="OFQ763" s="329" t="s">
        <v>708</v>
      </c>
      <c r="OFR763" s="329" t="s">
        <v>708</v>
      </c>
      <c r="OFS763" s="329" t="s">
        <v>708</v>
      </c>
      <c r="OFT763" s="329" t="s">
        <v>708</v>
      </c>
      <c r="OFU763" s="329" t="s">
        <v>708</v>
      </c>
      <c r="OFV763" s="329" t="s">
        <v>708</v>
      </c>
      <c r="OFW763" s="329" t="s">
        <v>708</v>
      </c>
      <c r="OFX763" s="329" t="s">
        <v>708</v>
      </c>
      <c r="OFY763" s="329" t="s">
        <v>708</v>
      </c>
      <c r="OFZ763" s="329" t="s">
        <v>708</v>
      </c>
      <c r="OGA763" s="329" t="s">
        <v>708</v>
      </c>
      <c r="OGB763" s="329" t="s">
        <v>708</v>
      </c>
      <c r="OGC763" s="329" t="s">
        <v>708</v>
      </c>
      <c r="OGD763" s="329" t="s">
        <v>708</v>
      </c>
      <c r="OGE763" s="329" t="s">
        <v>708</v>
      </c>
      <c r="OGF763" s="329" t="s">
        <v>708</v>
      </c>
      <c r="OGG763" s="329" t="s">
        <v>708</v>
      </c>
      <c r="OGH763" s="329" t="s">
        <v>708</v>
      </c>
      <c r="OGI763" s="329" t="s">
        <v>708</v>
      </c>
      <c r="OGJ763" s="329" t="s">
        <v>708</v>
      </c>
      <c r="OGK763" s="329" t="s">
        <v>708</v>
      </c>
      <c r="OGL763" s="329" t="s">
        <v>708</v>
      </c>
      <c r="OGM763" s="329" t="s">
        <v>708</v>
      </c>
      <c r="OGN763" s="329" t="s">
        <v>708</v>
      </c>
      <c r="OGO763" s="329" t="s">
        <v>708</v>
      </c>
      <c r="OGP763" s="329" t="s">
        <v>708</v>
      </c>
      <c r="OGQ763" s="329" t="s">
        <v>708</v>
      </c>
      <c r="OGR763" s="329" t="s">
        <v>708</v>
      </c>
      <c r="OGS763" s="329" t="s">
        <v>708</v>
      </c>
      <c r="OGT763" s="329" t="s">
        <v>708</v>
      </c>
      <c r="OGU763" s="329" t="s">
        <v>708</v>
      </c>
      <c r="OGV763" s="329" t="s">
        <v>708</v>
      </c>
      <c r="OGW763" s="329" t="s">
        <v>708</v>
      </c>
      <c r="OGX763" s="329" t="s">
        <v>708</v>
      </c>
      <c r="OGY763" s="329" t="s">
        <v>708</v>
      </c>
      <c r="OGZ763" s="329" t="s">
        <v>708</v>
      </c>
      <c r="OHA763" s="329" t="s">
        <v>708</v>
      </c>
      <c r="OHB763" s="329" t="s">
        <v>708</v>
      </c>
      <c r="OHC763" s="329" t="s">
        <v>708</v>
      </c>
      <c r="OHD763" s="329" t="s">
        <v>708</v>
      </c>
      <c r="OHE763" s="329" t="s">
        <v>708</v>
      </c>
      <c r="OHF763" s="329" t="s">
        <v>708</v>
      </c>
      <c r="OHG763" s="329" t="s">
        <v>708</v>
      </c>
      <c r="OHH763" s="329" t="s">
        <v>708</v>
      </c>
      <c r="OHI763" s="329" t="s">
        <v>708</v>
      </c>
      <c r="OHJ763" s="329" t="s">
        <v>708</v>
      </c>
      <c r="OHK763" s="329" t="s">
        <v>708</v>
      </c>
      <c r="OHL763" s="329" t="s">
        <v>708</v>
      </c>
      <c r="OHM763" s="329" t="s">
        <v>708</v>
      </c>
      <c r="OHN763" s="329" t="s">
        <v>708</v>
      </c>
      <c r="OHO763" s="329" t="s">
        <v>708</v>
      </c>
      <c r="OHP763" s="329" t="s">
        <v>708</v>
      </c>
      <c r="OHQ763" s="329" t="s">
        <v>708</v>
      </c>
      <c r="OHR763" s="329" t="s">
        <v>708</v>
      </c>
      <c r="OHS763" s="329" t="s">
        <v>708</v>
      </c>
      <c r="OHT763" s="329" t="s">
        <v>708</v>
      </c>
      <c r="OHU763" s="329" t="s">
        <v>708</v>
      </c>
      <c r="OHV763" s="329" t="s">
        <v>708</v>
      </c>
      <c r="OHW763" s="329" t="s">
        <v>708</v>
      </c>
      <c r="OHX763" s="329" t="s">
        <v>708</v>
      </c>
      <c r="OHY763" s="329" t="s">
        <v>708</v>
      </c>
      <c r="OHZ763" s="329" t="s">
        <v>708</v>
      </c>
      <c r="OIA763" s="329" t="s">
        <v>708</v>
      </c>
      <c r="OIB763" s="329" t="s">
        <v>708</v>
      </c>
      <c r="OIC763" s="329" t="s">
        <v>708</v>
      </c>
      <c r="OID763" s="329" t="s">
        <v>708</v>
      </c>
      <c r="OIE763" s="329" t="s">
        <v>708</v>
      </c>
      <c r="OIF763" s="329" t="s">
        <v>708</v>
      </c>
      <c r="OIG763" s="329" t="s">
        <v>708</v>
      </c>
      <c r="OIH763" s="329" t="s">
        <v>708</v>
      </c>
      <c r="OII763" s="329" t="s">
        <v>708</v>
      </c>
      <c r="OIJ763" s="329" t="s">
        <v>708</v>
      </c>
      <c r="OIK763" s="329" t="s">
        <v>708</v>
      </c>
      <c r="OIL763" s="329" t="s">
        <v>708</v>
      </c>
      <c r="OIM763" s="329" t="s">
        <v>708</v>
      </c>
      <c r="OIN763" s="329" t="s">
        <v>708</v>
      </c>
      <c r="OIO763" s="329" t="s">
        <v>708</v>
      </c>
      <c r="OIP763" s="329" t="s">
        <v>708</v>
      </c>
      <c r="OIQ763" s="329" t="s">
        <v>708</v>
      </c>
      <c r="OIR763" s="329" t="s">
        <v>708</v>
      </c>
      <c r="OIS763" s="329" t="s">
        <v>708</v>
      </c>
      <c r="OIT763" s="329" t="s">
        <v>708</v>
      </c>
      <c r="OIU763" s="329" t="s">
        <v>708</v>
      </c>
      <c r="OIV763" s="329" t="s">
        <v>708</v>
      </c>
      <c r="OIW763" s="329" t="s">
        <v>708</v>
      </c>
      <c r="OIX763" s="329" t="s">
        <v>708</v>
      </c>
      <c r="OIY763" s="329" t="s">
        <v>708</v>
      </c>
      <c r="OIZ763" s="329" t="s">
        <v>708</v>
      </c>
      <c r="OJA763" s="329" t="s">
        <v>708</v>
      </c>
      <c r="OJB763" s="329" t="s">
        <v>708</v>
      </c>
      <c r="OJC763" s="329" t="s">
        <v>708</v>
      </c>
      <c r="OJD763" s="329" t="s">
        <v>708</v>
      </c>
      <c r="OJE763" s="329" t="s">
        <v>708</v>
      </c>
      <c r="OJF763" s="329" t="s">
        <v>708</v>
      </c>
      <c r="OJG763" s="329" t="s">
        <v>708</v>
      </c>
      <c r="OJH763" s="329" t="s">
        <v>708</v>
      </c>
      <c r="OJI763" s="329" t="s">
        <v>708</v>
      </c>
      <c r="OJJ763" s="329" t="s">
        <v>708</v>
      </c>
      <c r="OJK763" s="329" t="s">
        <v>708</v>
      </c>
      <c r="OJL763" s="329" t="s">
        <v>708</v>
      </c>
      <c r="OJM763" s="329" t="s">
        <v>708</v>
      </c>
      <c r="OJN763" s="329" t="s">
        <v>708</v>
      </c>
      <c r="OJO763" s="329" t="s">
        <v>708</v>
      </c>
      <c r="OJP763" s="329" t="s">
        <v>708</v>
      </c>
      <c r="OJQ763" s="329" t="s">
        <v>708</v>
      </c>
      <c r="OJR763" s="329" t="s">
        <v>708</v>
      </c>
      <c r="OJS763" s="329" t="s">
        <v>708</v>
      </c>
      <c r="OJT763" s="329" t="s">
        <v>708</v>
      </c>
      <c r="OJU763" s="329" t="s">
        <v>708</v>
      </c>
      <c r="OJV763" s="329" t="s">
        <v>708</v>
      </c>
      <c r="OJW763" s="329" t="s">
        <v>708</v>
      </c>
      <c r="OJX763" s="329" t="s">
        <v>708</v>
      </c>
      <c r="OJY763" s="329" t="s">
        <v>708</v>
      </c>
      <c r="OJZ763" s="329" t="s">
        <v>708</v>
      </c>
      <c r="OKA763" s="329" t="s">
        <v>708</v>
      </c>
      <c r="OKB763" s="329" t="s">
        <v>708</v>
      </c>
      <c r="OKC763" s="329" t="s">
        <v>708</v>
      </c>
      <c r="OKD763" s="329" t="s">
        <v>708</v>
      </c>
      <c r="OKE763" s="329" t="s">
        <v>708</v>
      </c>
      <c r="OKF763" s="329" t="s">
        <v>708</v>
      </c>
      <c r="OKG763" s="329" t="s">
        <v>708</v>
      </c>
      <c r="OKH763" s="329" t="s">
        <v>708</v>
      </c>
      <c r="OKI763" s="329" t="s">
        <v>708</v>
      </c>
      <c r="OKJ763" s="329" t="s">
        <v>708</v>
      </c>
      <c r="OKK763" s="329" t="s">
        <v>708</v>
      </c>
      <c r="OKL763" s="329" t="s">
        <v>708</v>
      </c>
      <c r="OKM763" s="329" t="s">
        <v>708</v>
      </c>
      <c r="OKN763" s="329" t="s">
        <v>708</v>
      </c>
      <c r="OKO763" s="329" t="s">
        <v>708</v>
      </c>
      <c r="OKP763" s="329" t="s">
        <v>708</v>
      </c>
      <c r="OKQ763" s="329" t="s">
        <v>708</v>
      </c>
      <c r="OKR763" s="329" t="s">
        <v>708</v>
      </c>
      <c r="OKS763" s="329" t="s">
        <v>708</v>
      </c>
      <c r="OKT763" s="329" t="s">
        <v>708</v>
      </c>
      <c r="OKU763" s="329" t="s">
        <v>708</v>
      </c>
      <c r="OKV763" s="329" t="s">
        <v>708</v>
      </c>
      <c r="OKW763" s="329" t="s">
        <v>708</v>
      </c>
      <c r="OKX763" s="329" t="s">
        <v>708</v>
      </c>
      <c r="OKY763" s="329" t="s">
        <v>708</v>
      </c>
      <c r="OKZ763" s="329" t="s">
        <v>708</v>
      </c>
      <c r="OLA763" s="329" t="s">
        <v>708</v>
      </c>
      <c r="OLB763" s="329" t="s">
        <v>708</v>
      </c>
      <c r="OLC763" s="329" t="s">
        <v>708</v>
      </c>
      <c r="OLD763" s="329" t="s">
        <v>708</v>
      </c>
      <c r="OLE763" s="329" t="s">
        <v>708</v>
      </c>
      <c r="OLF763" s="329" t="s">
        <v>708</v>
      </c>
      <c r="OLG763" s="329" t="s">
        <v>708</v>
      </c>
      <c r="OLH763" s="329" t="s">
        <v>708</v>
      </c>
      <c r="OLI763" s="329" t="s">
        <v>708</v>
      </c>
      <c r="OLJ763" s="329" t="s">
        <v>708</v>
      </c>
      <c r="OLK763" s="329" t="s">
        <v>708</v>
      </c>
      <c r="OLL763" s="329" t="s">
        <v>708</v>
      </c>
      <c r="OLM763" s="329" t="s">
        <v>708</v>
      </c>
      <c r="OLN763" s="329" t="s">
        <v>708</v>
      </c>
      <c r="OLO763" s="329" t="s">
        <v>708</v>
      </c>
      <c r="OLP763" s="329" t="s">
        <v>708</v>
      </c>
      <c r="OLQ763" s="329" t="s">
        <v>708</v>
      </c>
      <c r="OLR763" s="329" t="s">
        <v>708</v>
      </c>
      <c r="OLS763" s="329" t="s">
        <v>708</v>
      </c>
      <c r="OLT763" s="329" t="s">
        <v>708</v>
      </c>
      <c r="OLU763" s="329" t="s">
        <v>708</v>
      </c>
      <c r="OLV763" s="329" t="s">
        <v>708</v>
      </c>
      <c r="OLW763" s="329" t="s">
        <v>708</v>
      </c>
      <c r="OLX763" s="329" t="s">
        <v>708</v>
      </c>
      <c r="OLY763" s="329" t="s">
        <v>708</v>
      </c>
      <c r="OLZ763" s="329" t="s">
        <v>708</v>
      </c>
      <c r="OMA763" s="329" t="s">
        <v>708</v>
      </c>
      <c r="OMB763" s="329" t="s">
        <v>708</v>
      </c>
      <c r="OMC763" s="329" t="s">
        <v>708</v>
      </c>
      <c r="OMD763" s="329" t="s">
        <v>708</v>
      </c>
      <c r="OME763" s="329" t="s">
        <v>708</v>
      </c>
      <c r="OMF763" s="329" t="s">
        <v>708</v>
      </c>
      <c r="OMG763" s="329" t="s">
        <v>708</v>
      </c>
      <c r="OMH763" s="329" t="s">
        <v>708</v>
      </c>
      <c r="OMI763" s="329" t="s">
        <v>708</v>
      </c>
      <c r="OMJ763" s="329" t="s">
        <v>708</v>
      </c>
      <c r="OMK763" s="329" t="s">
        <v>708</v>
      </c>
      <c r="OML763" s="329" t="s">
        <v>708</v>
      </c>
      <c r="OMM763" s="329" t="s">
        <v>708</v>
      </c>
      <c r="OMN763" s="329" t="s">
        <v>708</v>
      </c>
      <c r="OMO763" s="329" t="s">
        <v>708</v>
      </c>
      <c r="OMP763" s="329" t="s">
        <v>708</v>
      </c>
      <c r="OMQ763" s="329" t="s">
        <v>708</v>
      </c>
      <c r="OMR763" s="329" t="s">
        <v>708</v>
      </c>
      <c r="OMS763" s="329" t="s">
        <v>708</v>
      </c>
      <c r="OMT763" s="329" t="s">
        <v>708</v>
      </c>
      <c r="OMU763" s="329" t="s">
        <v>708</v>
      </c>
      <c r="OMV763" s="329" t="s">
        <v>708</v>
      </c>
      <c r="OMW763" s="329" t="s">
        <v>708</v>
      </c>
      <c r="OMX763" s="329" t="s">
        <v>708</v>
      </c>
      <c r="OMY763" s="329" t="s">
        <v>708</v>
      </c>
      <c r="OMZ763" s="329" t="s">
        <v>708</v>
      </c>
      <c r="ONA763" s="329" t="s">
        <v>708</v>
      </c>
      <c r="ONB763" s="329" t="s">
        <v>708</v>
      </c>
      <c r="ONC763" s="329" t="s">
        <v>708</v>
      </c>
      <c r="OND763" s="329" t="s">
        <v>708</v>
      </c>
      <c r="ONE763" s="329" t="s">
        <v>708</v>
      </c>
      <c r="ONF763" s="329" t="s">
        <v>708</v>
      </c>
      <c r="ONG763" s="329" t="s">
        <v>708</v>
      </c>
      <c r="ONH763" s="329" t="s">
        <v>708</v>
      </c>
      <c r="ONI763" s="329" t="s">
        <v>708</v>
      </c>
      <c r="ONJ763" s="329" t="s">
        <v>708</v>
      </c>
      <c r="ONK763" s="329" t="s">
        <v>708</v>
      </c>
      <c r="ONL763" s="329" t="s">
        <v>708</v>
      </c>
      <c r="ONM763" s="329" t="s">
        <v>708</v>
      </c>
      <c r="ONN763" s="329" t="s">
        <v>708</v>
      </c>
      <c r="ONO763" s="329" t="s">
        <v>708</v>
      </c>
      <c r="ONP763" s="329" t="s">
        <v>708</v>
      </c>
      <c r="ONQ763" s="329" t="s">
        <v>708</v>
      </c>
      <c r="ONR763" s="329" t="s">
        <v>708</v>
      </c>
      <c r="ONS763" s="329" t="s">
        <v>708</v>
      </c>
      <c r="ONT763" s="329" t="s">
        <v>708</v>
      </c>
      <c r="ONU763" s="329" t="s">
        <v>708</v>
      </c>
      <c r="ONV763" s="329" t="s">
        <v>708</v>
      </c>
      <c r="ONW763" s="329" t="s">
        <v>708</v>
      </c>
      <c r="ONX763" s="329" t="s">
        <v>708</v>
      </c>
      <c r="ONY763" s="329" t="s">
        <v>708</v>
      </c>
      <c r="ONZ763" s="329" t="s">
        <v>708</v>
      </c>
      <c r="OOA763" s="329" t="s">
        <v>708</v>
      </c>
      <c r="OOB763" s="329" t="s">
        <v>708</v>
      </c>
      <c r="OOC763" s="329" t="s">
        <v>708</v>
      </c>
      <c r="OOD763" s="329" t="s">
        <v>708</v>
      </c>
      <c r="OOE763" s="329" t="s">
        <v>708</v>
      </c>
      <c r="OOF763" s="329" t="s">
        <v>708</v>
      </c>
      <c r="OOG763" s="329" t="s">
        <v>708</v>
      </c>
      <c r="OOH763" s="329" t="s">
        <v>708</v>
      </c>
      <c r="OOI763" s="329" t="s">
        <v>708</v>
      </c>
      <c r="OOJ763" s="329" t="s">
        <v>708</v>
      </c>
      <c r="OOK763" s="329" t="s">
        <v>708</v>
      </c>
      <c r="OOL763" s="329" t="s">
        <v>708</v>
      </c>
      <c r="OOM763" s="329" t="s">
        <v>708</v>
      </c>
      <c r="OON763" s="329" t="s">
        <v>708</v>
      </c>
      <c r="OOO763" s="329" t="s">
        <v>708</v>
      </c>
      <c r="OOP763" s="329" t="s">
        <v>708</v>
      </c>
      <c r="OOQ763" s="329" t="s">
        <v>708</v>
      </c>
      <c r="OOR763" s="329" t="s">
        <v>708</v>
      </c>
      <c r="OOS763" s="329" t="s">
        <v>708</v>
      </c>
      <c r="OOT763" s="329" t="s">
        <v>708</v>
      </c>
      <c r="OOU763" s="329" t="s">
        <v>708</v>
      </c>
      <c r="OOV763" s="329" t="s">
        <v>708</v>
      </c>
      <c r="OOW763" s="329" t="s">
        <v>708</v>
      </c>
      <c r="OOX763" s="329" t="s">
        <v>708</v>
      </c>
      <c r="OOY763" s="329" t="s">
        <v>708</v>
      </c>
      <c r="OOZ763" s="329" t="s">
        <v>708</v>
      </c>
      <c r="OPA763" s="329" t="s">
        <v>708</v>
      </c>
      <c r="OPB763" s="329" t="s">
        <v>708</v>
      </c>
      <c r="OPC763" s="329" t="s">
        <v>708</v>
      </c>
      <c r="OPD763" s="329" t="s">
        <v>708</v>
      </c>
      <c r="OPE763" s="329" t="s">
        <v>708</v>
      </c>
      <c r="OPF763" s="329" t="s">
        <v>708</v>
      </c>
      <c r="OPG763" s="329" t="s">
        <v>708</v>
      </c>
      <c r="OPH763" s="329" t="s">
        <v>708</v>
      </c>
      <c r="OPI763" s="329" t="s">
        <v>708</v>
      </c>
      <c r="OPJ763" s="329" t="s">
        <v>708</v>
      </c>
      <c r="OPK763" s="329" t="s">
        <v>708</v>
      </c>
      <c r="OPL763" s="329" t="s">
        <v>708</v>
      </c>
      <c r="OPM763" s="329" t="s">
        <v>708</v>
      </c>
      <c r="OPN763" s="329" t="s">
        <v>708</v>
      </c>
      <c r="OPO763" s="329" t="s">
        <v>708</v>
      </c>
      <c r="OPP763" s="329" t="s">
        <v>708</v>
      </c>
      <c r="OPQ763" s="329" t="s">
        <v>708</v>
      </c>
      <c r="OPR763" s="329" t="s">
        <v>708</v>
      </c>
      <c r="OPS763" s="329" t="s">
        <v>708</v>
      </c>
      <c r="OPT763" s="329" t="s">
        <v>708</v>
      </c>
      <c r="OPU763" s="329" t="s">
        <v>708</v>
      </c>
      <c r="OPV763" s="329" t="s">
        <v>708</v>
      </c>
      <c r="OPW763" s="329" t="s">
        <v>708</v>
      </c>
      <c r="OPX763" s="329" t="s">
        <v>708</v>
      </c>
      <c r="OPY763" s="329" t="s">
        <v>708</v>
      </c>
      <c r="OPZ763" s="329" t="s">
        <v>708</v>
      </c>
      <c r="OQA763" s="329" t="s">
        <v>708</v>
      </c>
      <c r="OQB763" s="329" t="s">
        <v>708</v>
      </c>
      <c r="OQC763" s="329" t="s">
        <v>708</v>
      </c>
      <c r="OQD763" s="329" t="s">
        <v>708</v>
      </c>
      <c r="OQE763" s="329" t="s">
        <v>708</v>
      </c>
      <c r="OQF763" s="329" t="s">
        <v>708</v>
      </c>
      <c r="OQG763" s="329" t="s">
        <v>708</v>
      </c>
      <c r="OQH763" s="329" t="s">
        <v>708</v>
      </c>
      <c r="OQI763" s="329" t="s">
        <v>708</v>
      </c>
      <c r="OQJ763" s="329" t="s">
        <v>708</v>
      </c>
      <c r="OQK763" s="329" t="s">
        <v>708</v>
      </c>
      <c r="OQL763" s="329" t="s">
        <v>708</v>
      </c>
      <c r="OQM763" s="329" t="s">
        <v>708</v>
      </c>
      <c r="OQN763" s="329" t="s">
        <v>708</v>
      </c>
      <c r="OQO763" s="329" t="s">
        <v>708</v>
      </c>
      <c r="OQP763" s="329" t="s">
        <v>708</v>
      </c>
      <c r="OQQ763" s="329" t="s">
        <v>708</v>
      </c>
      <c r="OQR763" s="329" t="s">
        <v>708</v>
      </c>
      <c r="OQS763" s="329" t="s">
        <v>708</v>
      </c>
      <c r="OQT763" s="329" t="s">
        <v>708</v>
      </c>
      <c r="OQU763" s="329" t="s">
        <v>708</v>
      </c>
      <c r="OQV763" s="329" t="s">
        <v>708</v>
      </c>
      <c r="OQW763" s="329" t="s">
        <v>708</v>
      </c>
      <c r="OQX763" s="329" t="s">
        <v>708</v>
      </c>
      <c r="OQY763" s="329" t="s">
        <v>708</v>
      </c>
      <c r="OQZ763" s="329" t="s">
        <v>708</v>
      </c>
      <c r="ORA763" s="329" t="s">
        <v>708</v>
      </c>
      <c r="ORB763" s="329" t="s">
        <v>708</v>
      </c>
      <c r="ORC763" s="329" t="s">
        <v>708</v>
      </c>
      <c r="ORD763" s="329" t="s">
        <v>708</v>
      </c>
      <c r="ORE763" s="329" t="s">
        <v>708</v>
      </c>
      <c r="ORF763" s="329" t="s">
        <v>708</v>
      </c>
      <c r="ORG763" s="329" t="s">
        <v>708</v>
      </c>
      <c r="ORH763" s="329" t="s">
        <v>708</v>
      </c>
      <c r="ORI763" s="329" t="s">
        <v>708</v>
      </c>
      <c r="ORJ763" s="329" t="s">
        <v>708</v>
      </c>
      <c r="ORK763" s="329" t="s">
        <v>708</v>
      </c>
      <c r="ORL763" s="329" t="s">
        <v>708</v>
      </c>
      <c r="ORM763" s="329" t="s">
        <v>708</v>
      </c>
      <c r="ORN763" s="329" t="s">
        <v>708</v>
      </c>
      <c r="ORO763" s="329" t="s">
        <v>708</v>
      </c>
      <c r="ORP763" s="329" t="s">
        <v>708</v>
      </c>
      <c r="ORQ763" s="329" t="s">
        <v>708</v>
      </c>
      <c r="ORR763" s="329" t="s">
        <v>708</v>
      </c>
      <c r="ORS763" s="329" t="s">
        <v>708</v>
      </c>
      <c r="ORT763" s="329" t="s">
        <v>708</v>
      </c>
      <c r="ORU763" s="329" t="s">
        <v>708</v>
      </c>
      <c r="ORV763" s="329" t="s">
        <v>708</v>
      </c>
      <c r="ORW763" s="329" t="s">
        <v>708</v>
      </c>
      <c r="ORX763" s="329" t="s">
        <v>708</v>
      </c>
      <c r="ORY763" s="329" t="s">
        <v>708</v>
      </c>
      <c r="ORZ763" s="329" t="s">
        <v>708</v>
      </c>
      <c r="OSA763" s="329" t="s">
        <v>708</v>
      </c>
      <c r="OSB763" s="329" t="s">
        <v>708</v>
      </c>
      <c r="OSC763" s="329" t="s">
        <v>708</v>
      </c>
      <c r="OSD763" s="329" t="s">
        <v>708</v>
      </c>
      <c r="OSE763" s="329" t="s">
        <v>708</v>
      </c>
      <c r="OSF763" s="329" t="s">
        <v>708</v>
      </c>
      <c r="OSG763" s="329" t="s">
        <v>708</v>
      </c>
      <c r="OSH763" s="329" t="s">
        <v>708</v>
      </c>
      <c r="OSI763" s="329" t="s">
        <v>708</v>
      </c>
      <c r="OSJ763" s="329" t="s">
        <v>708</v>
      </c>
      <c r="OSK763" s="329" t="s">
        <v>708</v>
      </c>
      <c r="OSL763" s="329" t="s">
        <v>708</v>
      </c>
      <c r="OSM763" s="329" t="s">
        <v>708</v>
      </c>
      <c r="OSN763" s="329" t="s">
        <v>708</v>
      </c>
      <c r="OSO763" s="329" t="s">
        <v>708</v>
      </c>
      <c r="OSP763" s="329" t="s">
        <v>708</v>
      </c>
      <c r="OSQ763" s="329" t="s">
        <v>708</v>
      </c>
      <c r="OSR763" s="329" t="s">
        <v>708</v>
      </c>
      <c r="OSS763" s="329" t="s">
        <v>708</v>
      </c>
      <c r="OST763" s="329" t="s">
        <v>708</v>
      </c>
      <c r="OSU763" s="329" t="s">
        <v>708</v>
      </c>
      <c r="OSV763" s="329" t="s">
        <v>708</v>
      </c>
      <c r="OSW763" s="329" t="s">
        <v>708</v>
      </c>
      <c r="OSX763" s="329" t="s">
        <v>708</v>
      </c>
      <c r="OSY763" s="329" t="s">
        <v>708</v>
      </c>
      <c r="OSZ763" s="329" t="s">
        <v>708</v>
      </c>
      <c r="OTA763" s="329" t="s">
        <v>708</v>
      </c>
      <c r="OTB763" s="329" t="s">
        <v>708</v>
      </c>
      <c r="OTC763" s="329" t="s">
        <v>708</v>
      </c>
      <c r="OTD763" s="329" t="s">
        <v>708</v>
      </c>
      <c r="OTE763" s="329" t="s">
        <v>708</v>
      </c>
      <c r="OTF763" s="329" t="s">
        <v>708</v>
      </c>
      <c r="OTG763" s="329" t="s">
        <v>708</v>
      </c>
      <c r="OTH763" s="329" t="s">
        <v>708</v>
      </c>
      <c r="OTI763" s="329" t="s">
        <v>708</v>
      </c>
      <c r="OTJ763" s="329" t="s">
        <v>708</v>
      </c>
      <c r="OTK763" s="329" t="s">
        <v>708</v>
      </c>
      <c r="OTL763" s="329" t="s">
        <v>708</v>
      </c>
      <c r="OTM763" s="329" t="s">
        <v>708</v>
      </c>
      <c r="OTN763" s="329" t="s">
        <v>708</v>
      </c>
      <c r="OTO763" s="329" t="s">
        <v>708</v>
      </c>
      <c r="OTP763" s="329" t="s">
        <v>708</v>
      </c>
      <c r="OTQ763" s="329" t="s">
        <v>708</v>
      </c>
      <c r="OTR763" s="329" t="s">
        <v>708</v>
      </c>
      <c r="OTS763" s="329" t="s">
        <v>708</v>
      </c>
      <c r="OTT763" s="329" t="s">
        <v>708</v>
      </c>
      <c r="OTU763" s="329" t="s">
        <v>708</v>
      </c>
      <c r="OTV763" s="329" t="s">
        <v>708</v>
      </c>
      <c r="OTW763" s="329" t="s">
        <v>708</v>
      </c>
      <c r="OTX763" s="329" t="s">
        <v>708</v>
      </c>
      <c r="OTY763" s="329" t="s">
        <v>708</v>
      </c>
      <c r="OTZ763" s="329" t="s">
        <v>708</v>
      </c>
      <c r="OUA763" s="329" t="s">
        <v>708</v>
      </c>
      <c r="OUB763" s="329" t="s">
        <v>708</v>
      </c>
      <c r="OUC763" s="329" t="s">
        <v>708</v>
      </c>
      <c r="OUD763" s="329" t="s">
        <v>708</v>
      </c>
      <c r="OUE763" s="329" t="s">
        <v>708</v>
      </c>
      <c r="OUF763" s="329" t="s">
        <v>708</v>
      </c>
      <c r="OUG763" s="329" t="s">
        <v>708</v>
      </c>
      <c r="OUH763" s="329" t="s">
        <v>708</v>
      </c>
      <c r="OUI763" s="329" t="s">
        <v>708</v>
      </c>
      <c r="OUJ763" s="329" t="s">
        <v>708</v>
      </c>
      <c r="OUK763" s="329" t="s">
        <v>708</v>
      </c>
      <c r="OUL763" s="329" t="s">
        <v>708</v>
      </c>
      <c r="OUM763" s="329" t="s">
        <v>708</v>
      </c>
      <c r="OUN763" s="329" t="s">
        <v>708</v>
      </c>
      <c r="OUO763" s="329" t="s">
        <v>708</v>
      </c>
      <c r="OUP763" s="329" t="s">
        <v>708</v>
      </c>
      <c r="OUQ763" s="329" t="s">
        <v>708</v>
      </c>
      <c r="OUR763" s="329" t="s">
        <v>708</v>
      </c>
      <c r="OUS763" s="329" t="s">
        <v>708</v>
      </c>
      <c r="OUT763" s="329" t="s">
        <v>708</v>
      </c>
      <c r="OUU763" s="329" t="s">
        <v>708</v>
      </c>
      <c r="OUV763" s="329" t="s">
        <v>708</v>
      </c>
      <c r="OUW763" s="329" t="s">
        <v>708</v>
      </c>
      <c r="OUX763" s="329" t="s">
        <v>708</v>
      </c>
      <c r="OUY763" s="329" t="s">
        <v>708</v>
      </c>
      <c r="OUZ763" s="329" t="s">
        <v>708</v>
      </c>
      <c r="OVA763" s="329" t="s">
        <v>708</v>
      </c>
      <c r="OVB763" s="329" t="s">
        <v>708</v>
      </c>
      <c r="OVC763" s="329" t="s">
        <v>708</v>
      </c>
      <c r="OVD763" s="329" t="s">
        <v>708</v>
      </c>
      <c r="OVE763" s="329" t="s">
        <v>708</v>
      </c>
      <c r="OVF763" s="329" t="s">
        <v>708</v>
      </c>
      <c r="OVG763" s="329" t="s">
        <v>708</v>
      </c>
      <c r="OVH763" s="329" t="s">
        <v>708</v>
      </c>
      <c r="OVI763" s="329" t="s">
        <v>708</v>
      </c>
      <c r="OVJ763" s="329" t="s">
        <v>708</v>
      </c>
      <c r="OVK763" s="329" t="s">
        <v>708</v>
      </c>
      <c r="OVL763" s="329" t="s">
        <v>708</v>
      </c>
      <c r="OVM763" s="329" t="s">
        <v>708</v>
      </c>
      <c r="OVN763" s="329" t="s">
        <v>708</v>
      </c>
      <c r="OVO763" s="329" t="s">
        <v>708</v>
      </c>
      <c r="OVP763" s="329" t="s">
        <v>708</v>
      </c>
      <c r="OVQ763" s="329" t="s">
        <v>708</v>
      </c>
      <c r="OVR763" s="329" t="s">
        <v>708</v>
      </c>
      <c r="OVS763" s="329" t="s">
        <v>708</v>
      </c>
      <c r="OVT763" s="329" t="s">
        <v>708</v>
      </c>
      <c r="OVU763" s="329" t="s">
        <v>708</v>
      </c>
      <c r="OVV763" s="329" t="s">
        <v>708</v>
      </c>
      <c r="OVW763" s="329" t="s">
        <v>708</v>
      </c>
      <c r="OVX763" s="329" t="s">
        <v>708</v>
      </c>
      <c r="OVY763" s="329" t="s">
        <v>708</v>
      </c>
      <c r="OVZ763" s="329" t="s">
        <v>708</v>
      </c>
      <c r="OWA763" s="329" t="s">
        <v>708</v>
      </c>
      <c r="OWB763" s="329" t="s">
        <v>708</v>
      </c>
      <c r="OWC763" s="329" t="s">
        <v>708</v>
      </c>
      <c r="OWD763" s="329" t="s">
        <v>708</v>
      </c>
      <c r="OWE763" s="329" t="s">
        <v>708</v>
      </c>
      <c r="OWF763" s="329" t="s">
        <v>708</v>
      </c>
      <c r="OWG763" s="329" t="s">
        <v>708</v>
      </c>
      <c r="OWH763" s="329" t="s">
        <v>708</v>
      </c>
      <c r="OWI763" s="329" t="s">
        <v>708</v>
      </c>
      <c r="OWJ763" s="329" t="s">
        <v>708</v>
      </c>
      <c r="OWK763" s="329" t="s">
        <v>708</v>
      </c>
      <c r="OWL763" s="329" t="s">
        <v>708</v>
      </c>
      <c r="OWM763" s="329" t="s">
        <v>708</v>
      </c>
      <c r="OWN763" s="329" t="s">
        <v>708</v>
      </c>
      <c r="OWO763" s="329" t="s">
        <v>708</v>
      </c>
      <c r="OWP763" s="329" t="s">
        <v>708</v>
      </c>
      <c r="OWQ763" s="329" t="s">
        <v>708</v>
      </c>
      <c r="OWR763" s="329" t="s">
        <v>708</v>
      </c>
      <c r="OWS763" s="329" t="s">
        <v>708</v>
      </c>
      <c r="OWT763" s="329" t="s">
        <v>708</v>
      </c>
      <c r="OWU763" s="329" t="s">
        <v>708</v>
      </c>
      <c r="OWV763" s="329" t="s">
        <v>708</v>
      </c>
      <c r="OWW763" s="329" t="s">
        <v>708</v>
      </c>
      <c r="OWX763" s="329" t="s">
        <v>708</v>
      </c>
      <c r="OWY763" s="329" t="s">
        <v>708</v>
      </c>
      <c r="OWZ763" s="329" t="s">
        <v>708</v>
      </c>
      <c r="OXA763" s="329" t="s">
        <v>708</v>
      </c>
      <c r="OXB763" s="329" t="s">
        <v>708</v>
      </c>
      <c r="OXC763" s="329" t="s">
        <v>708</v>
      </c>
      <c r="OXD763" s="329" t="s">
        <v>708</v>
      </c>
      <c r="OXE763" s="329" t="s">
        <v>708</v>
      </c>
      <c r="OXF763" s="329" t="s">
        <v>708</v>
      </c>
      <c r="OXG763" s="329" t="s">
        <v>708</v>
      </c>
      <c r="OXH763" s="329" t="s">
        <v>708</v>
      </c>
      <c r="OXI763" s="329" t="s">
        <v>708</v>
      </c>
      <c r="OXJ763" s="329" t="s">
        <v>708</v>
      </c>
      <c r="OXK763" s="329" t="s">
        <v>708</v>
      </c>
      <c r="OXL763" s="329" t="s">
        <v>708</v>
      </c>
      <c r="OXM763" s="329" t="s">
        <v>708</v>
      </c>
      <c r="OXN763" s="329" t="s">
        <v>708</v>
      </c>
      <c r="OXO763" s="329" t="s">
        <v>708</v>
      </c>
      <c r="OXP763" s="329" t="s">
        <v>708</v>
      </c>
      <c r="OXQ763" s="329" t="s">
        <v>708</v>
      </c>
      <c r="OXR763" s="329" t="s">
        <v>708</v>
      </c>
      <c r="OXS763" s="329" t="s">
        <v>708</v>
      </c>
      <c r="OXT763" s="329" t="s">
        <v>708</v>
      </c>
      <c r="OXU763" s="329" t="s">
        <v>708</v>
      </c>
      <c r="OXV763" s="329" t="s">
        <v>708</v>
      </c>
      <c r="OXW763" s="329" t="s">
        <v>708</v>
      </c>
      <c r="OXX763" s="329" t="s">
        <v>708</v>
      </c>
      <c r="OXY763" s="329" t="s">
        <v>708</v>
      </c>
      <c r="OXZ763" s="329" t="s">
        <v>708</v>
      </c>
      <c r="OYA763" s="329" t="s">
        <v>708</v>
      </c>
      <c r="OYB763" s="329" t="s">
        <v>708</v>
      </c>
      <c r="OYC763" s="329" t="s">
        <v>708</v>
      </c>
      <c r="OYD763" s="329" t="s">
        <v>708</v>
      </c>
      <c r="OYE763" s="329" t="s">
        <v>708</v>
      </c>
      <c r="OYF763" s="329" t="s">
        <v>708</v>
      </c>
      <c r="OYG763" s="329" t="s">
        <v>708</v>
      </c>
      <c r="OYH763" s="329" t="s">
        <v>708</v>
      </c>
      <c r="OYI763" s="329" t="s">
        <v>708</v>
      </c>
      <c r="OYJ763" s="329" t="s">
        <v>708</v>
      </c>
      <c r="OYK763" s="329" t="s">
        <v>708</v>
      </c>
      <c r="OYL763" s="329" t="s">
        <v>708</v>
      </c>
      <c r="OYM763" s="329" t="s">
        <v>708</v>
      </c>
      <c r="OYN763" s="329" t="s">
        <v>708</v>
      </c>
      <c r="OYO763" s="329" t="s">
        <v>708</v>
      </c>
      <c r="OYP763" s="329" t="s">
        <v>708</v>
      </c>
      <c r="OYQ763" s="329" t="s">
        <v>708</v>
      </c>
      <c r="OYR763" s="329" t="s">
        <v>708</v>
      </c>
      <c r="OYS763" s="329" t="s">
        <v>708</v>
      </c>
      <c r="OYT763" s="329" t="s">
        <v>708</v>
      </c>
      <c r="OYU763" s="329" t="s">
        <v>708</v>
      </c>
      <c r="OYV763" s="329" t="s">
        <v>708</v>
      </c>
      <c r="OYW763" s="329" t="s">
        <v>708</v>
      </c>
      <c r="OYX763" s="329" t="s">
        <v>708</v>
      </c>
      <c r="OYY763" s="329" t="s">
        <v>708</v>
      </c>
      <c r="OYZ763" s="329" t="s">
        <v>708</v>
      </c>
      <c r="OZA763" s="329" t="s">
        <v>708</v>
      </c>
      <c r="OZB763" s="329" t="s">
        <v>708</v>
      </c>
      <c r="OZC763" s="329" t="s">
        <v>708</v>
      </c>
      <c r="OZD763" s="329" t="s">
        <v>708</v>
      </c>
      <c r="OZE763" s="329" t="s">
        <v>708</v>
      </c>
      <c r="OZF763" s="329" t="s">
        <v>708</v>
      </c>
      <c r="OZG763" s="329" t="s">
        <v>708</v>
      </c>
      <c r="OZH763" s="329" t="s">
        <v>708</v>
      </c>
      <c r="OZI763" s="329" t="s">
        <v>708</v>
      </c>
      <c r="OZJ763" s="329" t="s">
        <v>708</v>
      </c>
      <c r="OZK763" s="329" t="s">
        <v>708</v>
      </c>
      <c r="OZL763" s="329" t="s">
        <v>708</v>
      </c>
      <c r="OZM763" s="329" t="s">
        <v>708</v>
      </c>
      <c r="OZN763" s="329" t="s">
        <v>708</v>
      </c>
      <c r="OZO763" s="329" t="s">
        <v>708</v>
      </c>
      <c r="OZP763" s="329" t="s">
        <v>708</v>
      </c>
      <c r="OZQ763" s="329" t="s">
        <v>708</v>
      </c>
      <c r="OZR763" s="329" t="s">
        <v>708</v>
      </c>
      <c r="OZS763" s="329" t="s">
        <v>708</v>
      </c>
      <c r="OZT763" s="329" t="s">
        <v>708</v>
      </c>
      <c r="OZU763" s="329" t="s">
        <v>708</v>
      </c>
      <c r="OZV763" s="329" t="s">
        <v>708</v>
      </c>
      <c r="OZW763" s="329" t="s">
        <v>708</v>
      </c>
      <c r="OZX763" s="329" t="s">
        <v>708</v>
      </c>
      <c r="OZY763" s="329" t="s">
        <v>708</v>
      </c>
      <c r="OZZ763" s="329" t="s">
        <v>708</v>
      </c>
      <c r="PAA763" s="329" t="s">
        <v>708</v>
      </c>
      <c r="PAB763" s="329" t="s">
        <v>708</v>
      </c>
      <c r="PAC763" s="329" t="s">
        <v>708</v>
      </c>
      <c r="PAD763" s="329" t="s">
        <v>708</v>
      </c>
      <c r="PAE763" s="329" t="s">
        <v>708</v>
      </c>
      <c r="PAF763" s="329" t="s">
        <v>708</v>
      </c>
      <c r="PAG763" s="329" t="s">
        <v>708</v>
      </c>
      <c r="PAH763" s="329" t="s">
        <v>708</v>
      </c>
      <c r="PAI763" s="329" t="s">
        <v>708</v>
      </c>
      <c r="PAJ763" s="329" t="s">
        <v>708</v>
      </c>
      <c r="PAK763" s="329" t="s">
        <v>708</v>
      </c>
      <c r="PAL763" s="329" t="s">
        <v>708</v>
      </c>
      <c r="PAM763" s="329" t="s">
        <v>708</v>
      </c>
      <c r="PAN763" s="329" t="s">
        <v>708</v>
      </c>
      <c r="PAO763" s="329" t="s">
        <v>708</v>
      </c>
      <c r="PAP763" s="329" t="s">
        <v>708</v>
      </c>
      <c r="PAQ763" s="329" t="s">
        <v>708</v>
      </c>
      <c r="PAR763" s="329" t="s">
        <v>708</v>
      </c>
      <c r="PAS763" s="329" t="s">
        <v>708</v>
      </c>
      <c r="PAT763" s="329" t="s">
        <v>708</v>
      </c>
      <c r="PAU763" s="329" t="s">
        <v>708</v>
      </c>
      <c r="PAV763" s="329" t="s">
        <v>708</v>
      </c>
      <c r="PAW763" s="329" t="s">
        <v>708</v>
      </c>
      <c r="PAX763" s="329" t="s">
        <v>708</v>
      </c>
      <c r="PAY763" s="329" t="s">
        <v>708</v>
      </c>
      <c r="PAZ763" s="329" t="s">
        <v>708</v>
      </c>
      <c r="PBA763" s="329" t="s">
        <v>708</v>
      </c>
      <c r="PBB763" s="329" t="s">
        <v>708</v>
      </c>
      <c r="PBC763" s="329" t="s">
        <v>708</v>
      </c>
      <c r="PBD763" s="329" t="s">
        <v>708</v>
      </c>
      <c r="PBE763" s="329" t="s">
        <v>708</v>
      </c>
      <c r="PBF763" s="329" t="s">
        <v>708</v>
      </c>
      <c r="PBG763" s="329" t="s">
        <v>708</v>
      </c>
      <c r="PBH763" s="329" t="s">
        <v>708</v>
      </c>
      <c r="PBI763" s="329" t="s">
        <v>708</v>
      </c>
      <c r="PBJ763" s="329" t="s">
        <v>708</v>
      </c>
      <c r="PBK763" s="329" t="s">
        <v>708</v>
      </c>
      <c r="PBL763" s="329" t="s">
        <v>708</v>
      </c>
      <c r="PBM763" s="329" t="s">
        <v>708</v>
      </c>
      <c r="PBN763" s="329" t="s">
        <v>708</v>
      </c>
      <c r="PBO763" s="329" t="s">
        <v>708</v>
      </c>
      <c r="PBP763" s="329" t="s">
        <v>708</v>
      </c>
      <c r="PBQ763" s="329" t="s">
        <v>708</v>
      </c>
      <c r="PBR763" s="329" t="s">
        <v>708</v>
      </c>
      <c r="PBS763" s="329" t="s">
        <v>708</v>
      </c>
      <c r="PBT763" s="329" t="s">
        <v>708</v>
      </c>
      <c r="PBU763" s="329" t="s">
        <v>708</v>
      </c>
      <c r="PBV763" s="329" t="s">
        <v>708</v>
      </c>
      <c r="PBW763" s="329" t="s">
        <v>708</v>
      </c>
      <c r="PBX763" s="329" t="s">
        <v>708</v>
      </c>
      <c r="PBY763" s="329" t="s">
        <v>708</v>
      </c>
      <c r="PBZ763" s="329" t="s">
        <v>708</v>
      </c>
      <c r="PCA763" s="329" t="s">
        <v>708</v>
      </c>
      <c r="PCB763" s="329" t="s">
        <v>708</v>
      </c>
      <c r="PCC763" s="329" t="s">
        <v>708</v>
      </c>
      <c r="PCD763" s="329" t="s">
        <v>708</v>
      </c>
      <c r="PCE763" s="329" t="s">
        <v>708</v>
      </c>
      <c r="PCF763" s="329" t="s">
        <v>708</v>
      </c>
      <c r="PCG763" s="329" t="s">
        <v>708</v>
      </c>
      <c r="PCH763" s="329" t="s">
        <v>708</v>
      </c>
      <c r="PCI763" s="329" t="s">
        <v>708</v>
      </c>
      <c r="PCJ763" s="329" t="s">
        <v>708</v>
      </c>
      <c r="PCK763" s="329" t="s">
        <v>708</v>
      </c>
      <c r="PCL763" s="329" t="s">
        <v>708</v>
      </c>
      <c r="PCM763" s="329" t="s">
        <v>708</v>
      </c>
      <c r="PCN763" s="329" t="s">
        <v>708</v>
      </c>
      <c r="PCO763" s="329" t="s">
        <v>708</v>
      </c>
      <c r="PCP763" s="329" t="s">
        <v>708</v>
      </c>
      <c r="PCQ763" s="329" t="s">
        <v>708</v>
      </c>
      <c r="PCR763" s="329" t="s">
        <v>708</v>
      </c>
      <c r="PCS763" s="329" t="s">
        <v>708</v>
      </c>
      <c r="PCT763" s="329" t="s">
        <v>708</v>
      </c>
      <c r="PCU763" s="329" t="s">
        <v>708</v>
      </c>
      <c r="PCV763" s="329" t="s">
        <v>708</v>
      </c>
      <c r="PCW763" s="329" t="s">
        <v>708</v>
      </c>
      <c r="PCX763" s="329" t="s">
        <v>708</v>
      </c>
      <c r="PCY763" s="329" t="s">
        <v>708</v>
      </c>
      <c r="PCZ763" s="329" t="s">
        <v>708</v>
      </c>
      <c r="PDA763" s="329" t="s">
        <v>708</v>
      </c>
      <c r="PDB763" s="329" t="s">
        <v>708</v>
      </c>
      <c r="PDC763" s="329" t="s">
        <v>708</v>
      </c>
      <c r="PDD763" s="329" t="s">
        <v>708</v>
      </c>
      <c r="PDE763" s="329" t="s">
        <v>708</v>
      </c>
      <c r="PDF763" s="329" t="s">
        <v>708</v>
      </c>
      <c r="PDG763" s="329" t="s">
        <v>708</v>
      </c>
      <c r="PDH763" s="329" t="s">
        <v>708</v>
      </c>
      <c r="PDI763" s="329" t="s">
        <v>708</v>
      </c>
      <c r="PDJ763" s="329" t="s">
        <v>708</v>
      </c>
      <c r="PDK763" s="329" t="s">
        <v>708</v>
      </c>
      <c r="PDL763" s="329" t="s">
        <v>708</v>
      </c>
      <c r="PDM763" s="329" t="s">
        <v>708</v>
      </c>
      <c r="PDN763" s="329" t="s">
        <v>708</v>
      </c>
      <c r="PDO763" s="329" t="s">
        <v>708</v>
      </c>
      <c r="PDP763" s="329" t="s">
        <v>708</v>
      </c>
      <c r="PDQ763" s="329" t="s">
        <v>708</v>
      </c>
      <c r="PDR763" s="329" t="s">
        <v>708</v>
      </c>
      <c r="PDS763" s="329" t="s">
        <v>708</v>
      </c>
      <c r="PDT763" s="329" t="s">
        <v>708</v>
      </c>
      <c r="PDU763" s="329" t="s">
        <v>708</v>
      </c>
      <c r="PDV763" s="329" t="s">
        <v>708</v>
      </c>
      <c r="PDW763" s="329" t="s">
        <v>708</v>
      </c>
      <c r="PDX763" s="329" t="s">
        <v>708</v>
      </c>
      <c r="PDY763" s="329" t="s">
        <v>708</v>
      </c>
      <c r="PDZ763" s="329" t="s">
        <v>708</v>
      </c>
      <c r="PEA763" s="329" t="s">
        <v>708</v>
      </c>
      <c r="PEB763" s="329" t="s">
        <v>708</v>
      </c>
      <c r="PEC763" s="329" t="s">
        <v>708</v>
      </c>
      <c r="PED763" s="329" t="s">
        <v>708</v>
      </c>
      <c r="PEE763" s="329" t="s">
        <v>708</v>
      </c>
      <c r="PEF763" s="329" t="s">
        <v>708</v>
      </c>
      <c r="PEG763" s="329" t="s">
        <v>708</v>
      </c>
      <c r="PEH763" s="329" t="s">
        <v>708</v>
      </c>
      <c r="PEI763" s="329" t="s">
        <v>708</v>
      </c>
      <c r="PEJ763" s="329" t="s">
        <v>708</v>
      </c>
      <c r="PEK763" s="329" t="s">
        <v>708</v>
      </c>
      <c r="PEL763" s="329" t="s">
        <v>708</v>
      </c>
      <c r="PEM763" s="329" t="s">
        <v>708</v>
      </c>
      <c r="PEN763" s="329" t="s">
        <v>708</v>
      </c>
      <c r="PEO763" s="329" t="s">
        <v>708</v>
      </c>
      <c r="PEP763" s="329" t="s">
        <v>708</v>
      </c>
      <c r="PEQ763" s="329" t="s">
        <v>708</v>
      </c>
      <c r="PER763" s="329" t="s">
        <v>708</v>
      </c>
      <c r="PES763" s="329" t="s">
        <v>708</v>
      </c>
      <c r="PET763" s="329" t="s">
        <v>708</v>
      </c>
      <c r="PEU763" s="329" t="s">
        <v>708</v>
      </c>
      <c r="PEV763" s="329" t="s">
        <v>708</v>
      </c>
      <c r="PEW763" s="329" t="s">
        <v>708</v>
      </c>
      <c r="PEX763" s="329" t="s">
        <v>708</v>
      </c>
      <c r="PEY763" s="329" t="s">
        <v>708</v>
      </c>
      <c r="PEZ763" s="329" t="s">
        <v>708</v>
      </c>
      <c r="PFA763" s="329" t="s">
        <v>708</v>
      </c>
      <c r="PFB763" s="329" t="s">
        <v>708</v>
      </c>
      <c r="PFC763" s="329" t="s">
        <v>708</v>
      </c>
      <c r="PFD763" s="329" t="s">
        <v>708</v>
      </c>
      <c r="PFE763" s="329" t="s">
        <v>708</v>
      </c>
      <c r="PFF763" s="329" t="s">
        <v>708</v>
      </c>
      <c r="PFG763" s="329" t="s">
        <v>708</v>
      </c>
      <c r="PFH763" s="329" t="s">
        <v>708</v>
      </c>
      <c r="PFI763" s="329" t="s">
        <v>708</v>
      </c>
      <c r="PFJ763" s="329" t="s">
        <v>708</v>
      </c>
      <c r="PFK763" s="329" t="s">
        <v>708</v>
      </c>
      <c r="PFL763" s="329" t="s">
        <v>708</v>
      </c>
      <c r="PFM763" s="329" t="s">
        <v>708</v>
      </c>
      <c r="PFN763" s="329" t="s">
        <v>708</v>
      </c>
      <c r="PFO763" s="329" t="s">
        <v>708</v>
      </c>
      <c r="PFP763" s="329" t="s">
        <v>708</v>
      </c>
      <c r="PFQ763" s="329" t="s">
        <v>708</v>
      </c>
      <c r="PFR763" s="329" t="s">
        <v>708</v>
      </c>
      <c r="PFS763" s="329" t="s">
        <v>708</v>
      </c>
      <c r="PFT763" s="329" t="s">
        <v>708</v>
      </c>
      <c r="PFU763" s="329" t="s">
        <v>708</v>
      </c>
      <c r="PFV763" s="329" t="s">
        <v>708</v>
      </c>
      <c r="PFW763" s="329" t="s">
        <v>708</v>
      </c>
      <c r="PFX763" s="329" t="s">
        <v>708</v>
      </c>
      <c r="PFY763" s="329" t="s">
        <v>708</v>
      </c>
      <c r="PFZ763" s="329" t="s">
        <v>708</v>
      </c>
      <c r="PGA763" s="329" t="s">
        <v>708</v>
      </c>
      <c r="PGB763" s="329" t="s">
        <v>708</v>
      </c>
      <c r="PGC763" s="329" t="s">
        <v>708</v>
      </c>
      <c r="PGD763" s="329" t="s">
        <v>708</v>
      </c>
      <c r="PGE763" s="329" t="s">
        <v>708</v>
      </c>
      <c r="PGF763" s="329" t="s">
        <v>708</v>
      </c>
      <c r="PGG763" s="329" t="s">
        <v>708</v>
      </c>
      <c r="PGH763" s="329" t="s">
        <v>708</v>
      </c>
      <c r="PGI763" s="329" t="s">
        <v>708</v>
      </c>
      <c r="PGJ763" s="329" t="s">
        <v>708</v>
      </c>
      <c r="PGK763" s="329" t="s">
        <v>708</v>
      </c>
      <c r="PGL763" s="329" t="s">
        <v>708</v>
      </c>
      <c r="PGM763" s="329" t="s">
        <v>708</v>
      </c>
      <c r="PGN763" s="329" t="s">
        <v>708</v>
      </c>
      <c r="PGO763" s="329" t="s">
        <v>708</v>
      </c>
      <c r="PGP763" s="329" t="s">
        <v>708</v>
      </c>
      <c r="PGQ763" s="329" t="s">
        <v>708</v>
      </c>
      <c r="PGR763" s="329" t="s">
        <v>708</v>
      </c>
      <c r="PGS763" s="329" t="s">
        <v>708</v>
      </c>
      <c r="PGT763" s="329" t="s">
        <v>708</v>
      </c>
      <c r="PGU763" s="329" t="s">
        <v>708</v>
      </c>
      <c r="PGV763" s="329" t="s">
        <v>708</v>
      </c>
      <c r="PGW763" s="329" t="s">
        <v>708</v>
      </c>
      <c r="PGX763" s="329" t="s">
        <v>708</v>
      </c>
      <c r="PGY763" s="329" t="s">
        <v>708</v>
      </c>
      <c r="PGZ763" s="329" t="s">
        <v>708</v>
      </c>
      <c r="PHA763" s="329" t="s">
        <v>708</v>
      </c>
      <c r="PHB763" s="329" t="s">
        <v>708</v>
      </c>
      <c r="PHC763" s="329" t="s">
        <v>708</v>
      </c>
      <c r="PHD763" s="329" t="s">
        <v>708</v>
      </c>
      <c r="PHE763" s="329" t="s">
        <v>708</v>
      </c>
      <c r="PHF763" s="329" t="s">
        <v>708</v>
      </c>
      <c r="PHG763" s="329" t="s">
        <v>708</v>
      </c>
      <c r="PHH763" s="329" t="s">
        <v>708</v>
      </c>
      <c r="PHI763" s="329" t="s">
        <v>708</v>
      </c>
      <c r="PHJ763" s="329" t="s">
        <v>708</v>
      </c>
      <c r="PHK763" s="329" t="s">
        <v>708</v>
      </c>
      <c r="PHL763" s="329" t="s">
        <v>708</v>
      </c>
      <c r="PHM763" s="329" t="s">
        <v>708</v>
      </c>
      <c r="PHN763" s="329" t="s">
        <v>708</v>
      </c>
      <c r="PHO763" s="329" t="s">
        <v>708</v>
      </c>
      <c r="PHP763" s="329" t="s">
        <v>708</v>
      </c>
      <c r="PHQ763" s="329" t="s">
        <v>708</v>
      </c>
      <c r="PHR763" s="329" t="s">
        <v>708</v>
      </c>
      <c r="PHS763" s="329" t="s">
        <v>708</v>
      </c>
      <c r="PHT763" s="329" t="s">
        <v>708</v>
      </c>
      <c r="PHU763" s="329" t="s">
        <v>708</v>
      </c>
      <c r="PHV763" s="329" t="s">
        <v>708</v>
      </c>
      <c r="PHW763" s="329" t="s">
        <v>708</v>
      </c>
      <c r="PHX763" s="329" t="s">
        <v>708</v>
      </c>
      <c r="PHY763" s="329" t="s">
        <v>708</v>
      </c>
      <c r="PHZ763" s="329" t="s">
        <v>708</v>
      </c>
      <c r="PIA763" s="329" t="s">
        <v>708</v>
      </c>
      <c r="PIB763" s="329" t="s">
        <v>708</v>
      </c>
      <c r="PIC763" s="329" t="s">
        <v>708</v>
      </c>
      <c r="PID763" s="329" t="s">
        <v>708</v>
      </c>
      <c r="PIE763" s="329" t="s">
        <v>708</v>
      </c>
      <c r="PIF763" s="329" t="s">
        <v>708</v>
      </c>
      <c r="PIG763" s="329" t="s">
        <v>708</v>
      </c>
      <c r="PIH763" s="329" t="s">
        <v>708</v>
      </c>
      <c r="PII763" s="329" t="s">
        <v>708</v>
      </c>
      <c r="PIJ763" s="329" t="s">
        <v>708</v>
      </c>
      <c r="PIK763" s="329" t="s">
        <v>708</v>
      </c>
      <c r="PIL763" s="329" t="s">
        <v>708</v>
      </c>
      <c r="PIM763" s="329" t="s">
        <v>708</v>
      </c>
      <c r="PIN763" s="329" t="s">
        <v>708</v>
      </c>
      <c r="PIO763" s="329" t="s">
        <v>708</v>
      </c>
      <c r="PIP763" s="329" t="s">
        <v>708</v>
      </c>
      <c r="PIQ763" s="329" t="s">
        <v>708</v>
      </c>
      <c r="PIR763" s="329" t="s">
        <v>708</v>
      </c>
      <c r="PIS763" s="329" t="s">
        <v>708</v>
      </c>
      <c r="PIT763" s="329" t="s">
        <v>708</v>
      </c>
      <c r="PIU763" s="329" t="s">
        <v>708</v>
      </c>
      <c r="PIV763" s="329" t="s">
        <v>708</v>
      </c>
      <c r="PIW763" s="329" t="s">
        <v>708</v>
      </c>
      <c r="PIX763" s="329" t="s">
        <v>708</v>
      </c>
      <c r="PIY763" s="329" t="s">
        <v>708</v>
      </c>
      <c r="PIZ763" s="329" t="s">
        <v>708</v>
      </c>
      <c r="PJA763" s="329" t="s">
        <v>708</v>
      </c>
      <c r="PJB763" s="329" t="s">
        <v>708</v>
      </c>
      <c r="PJC763" s="329" t="s">
        <v>708</v>
      </c>
      <c r="PJD763" s="329" t="s">
        <v>708</v>
      </c>
      <c r="PJE763" s="329" t="s">
        <v>708</v>
      </c>
      <c r="PJF763" s="329" t="s">
        <v>708</v>
      </c>
      <c r="PJG763" s="329" t="s">
        <v>708</v>
      </c>
      <c r="PJH763" s="329" t="s">
        <v>708</v>
      </c>
      <c r="PJI763" s="329" t="s">
        <v>708</v>
      </c>
      <c r="PJJ763" s="329" t="s">
        <v>708</v>
      </c>
      <c r="PJK763" s="329" t="s">
        <v>708</v>
      </c>
      <c r="PJL763" s="329" t="s">
        <v>708</v>
      </c>
      <c r="PJM763" s="329" t="s">
        <v>708</v>
      </c>
      <c r="PJN763" s="329" t="s">
        <v>708</v>
      </c>
      <c r="PJO763" s="329" t="s">
        <v>708</v>
      </c>
      <c r="PJP763" s="329" t="s">
        <v>708</v>
      </c>
      <c r="PJQ763" s="329" t="s">
        <v>708</v>
      </c>
      <c r="PJR763" s="329" t="s">
        <v>708</v>
      </c>
      <c r="PJS763" s="329" t="s">
        <v>708</v>
      </c>
      <c r="PJT763" s="329" t="s">
        <v>708</v>
      </c>
      <c r="PJU763" s="329" t="s">
        <v>708</v>
      </c>
      <c r="PJV763" s="329" t="s">
        <v>708</v>
      </c>
      <c r="PJW763" s="329" t="s">
        <v>708</v>
      </c>
      <c r="PJX763" s="329" t="s">
        <v>708</v>
      </c>
      <c r="PJY763" s="329" t="s">
        <v>708</v>
      </c>
      <c r="PJZ763" s="329" t="s">
        <v>708</v>
      </c>
      <c r="PKA763" s="329" t="s">
        <v>708</v>
      </c>
      <c r="PKB763" s="329" t="s">
        <v>708</v>
      </c>
      <c r="PKC763" s="329" t="s">
        <v>708</v>
      </c>
      <c r="PKD763" s="329" t="s">
        <v>708</v>
      </c>
      <c r="PKE763" s="329" t="s">
        <v>708</v>
      </c>
      <c r="PKF763" s="329" t="s">
        <v>708</v>
      </c>
      <c r="PKG763" s="329" t="s">
        <v>708</v>
      </c>
      <c r="PKH763" s="329" t="s">
        <v>708</v>
      </c>
      <c r="PKI763" s="329" t="s">
        <v>708</v>
      </c>
      <c r="PKJ763" s="329" t="s">
        <v>708</v>
      </c>
      <c r="PKK763" s="329" t="s">
        <v>708</v>
      </c>
      <c r="PKL763" s="329" t="s">
        <v>708</v>
      </c>
      <c r="PKM763" s="329" t="s">
        <v>708</v>
      </c>
      <c r="PKN763" s="329" t="s">
        <v>708</v>
      </c>
      <c r="PKO763" s="329" t="s">
        <v>708</v>
      </c>
      <c r="PKP763" s="329" t="s">
        <v>708</v>
      </c>
      <c r="PKQ763" s="329" t="s">
        <v>708</v>
      </c>
      <c r="PKR763" s="329" t="s">
        <v>708</v>
      </c>
      <c r="PKS763" s="329" t="s">
        <v>708</v>
      </c>
      <c r="PKT763" s="329" t="s">
        <v>708</v>
      </c>
      <c r="PKU763" s="329" t="s">
        <v>708</v>
      </c>
      <c r="PKV763" s="329" t="s">
        <v>708</v>
      </c>
      <c r="PKW763" s="329" t="s">
        <v>708</v>
      </c>
      <c r="PKX763" s="329" t="s">
        <v>708</v>
      </c>
      <c r="PKY763" s="329" t="s">
        <v>708</v>
      </c>
      <c r="PKZ763" s="329" t="s">
        <v>708</v>
      </c>
      <c r="PLA763" s="329" t="s">
        <v>708</v>
      </c>
      <c r="PLB763" s="329" t="s">
        <v>708</v>
      </c>
      <c r="PLC763" s="329" t="s">
        <v>708</v>
      </c>
      <c r="PLD763" s="329" t="s">
        <v>708</v>
      </c>
      <c r="PLE763" s="329" t="s">
        <v>708</v>
      </c>
      <c r="PLF763" s="329" t="s">
        <v>708</v>
      </c>
      <c r="PLG763" s="329" t="s">
        <v>708</v>
      </c>
      <c r="PLH763" s="329" t="s">
        <v>708</v>
      </c>
      <c r="PLI763" s="329" t="s">
        <v>708</v>
      </c>
      <c r="PLJ763" s="329" t="s">
        <v>708</v>
      </c>
      <c r="PLK763" s="329" t="s">
        <v>708</v>
      </c>
      <c r="PLL763" s="329" t="s">
        <v>708</v>
      </c>
      <c r="PLM763" s="329" t="s">
        <v>708</v>
      </c>
      <c r="PLN763" s="329" t="s">
        <v>708</v>
      </c>
      <c r="PLO763" s="329" t="s">
        <v>708</v>
      </c>
      <c r="PLP763" s="329" t="s">
        <v>708</v>
      </c>
      <c r="PLQ763" s="329" t="s">
        <v>708</v>
      </c>
      <c r="PLR763" s="329" t="s">
        <v>708</v>
      </c>
      <c r="PLS763" s="329" t="s">
        <v>708</v>
      </c>
      <c r="PLT763" s="329" t="s">
        <v>708</v>
      </c>
      <c r="PLU763" s="329" t="s">
        <v>708</v>
      </c>
      <c r="PLV763" s="329" t="s">
        <v>708</v>
      </c>
      <c r="PLW763" s="329" t="s">
        <v>708</v>
      </c>
      <c r="PLX763" s="329" t="s">
        <v>708</v>
      </c>
      <c r="PLY763" s="329" t="s">
        <v>708</v>
      </c>
      <c r="PLZ763" s="329" t="s">
        <v>708</v>
      </c>
      <c r="PMA763" s="329" t="s">
        <v>708</v>
      </c>
      <c r="PMB763" s="329" t="s">
        <v>708</v>
      </c>
      <c r="PMC763" s="329" t="s">
        <v>708</v>
      </c>
      <c r="PMD763" s="329" t="s">
        <v>708</v>
      </c>
      <c r="PME763" s="329" t="s">
        <v>708</v>
      </c>
      <c r="PMF763" s="329" t="s">
        <v>708</v>
      </c>
      <c r="PMG763" s="329" t="s">
        <v>708</v>
      </c>
      <c r="PMH763" s="329" t="s">
        <v>708</v>
      </c>
      <c r="PMI763" s="329" t="s">
        <v>708</v>
      </c>
      <c r="PMJ763" s="329" t="s">
        <v>708</v>
      </c>
      <c r="PMK763" s="329" t="s">
        <v>708</v>
      </c>
      <c r="PML763" s="329" t="s">
        <v>708</v>
      </c>
      <c r="PMM763" s="329" t="s">
        <v>708</v>
      </c>
      <c r="PMN763" s="329" t="s">
        <v>708</v>
      </c>
      <c r="PMO763" s="329" t="s">
        <v>708</v>
      </c>
      <c r="PMP763" s="329" t="s">
        <v>708</v>
      </c>
      <c r="PMQ763" s="329" t="s">
        <v>708</v>
      </c>
      <c r="PMR763" s="329" t="s">
        <v>708</v>
      </c>
      <c r="PMS763" s="329" t="s">
        <v>708</v>
      </c>
      <c r="PMT763" s="329" t="s">
        <v>708</v>
      </c>
      <c r="PMU763" s="329" t="s">
        <v>708</v>
      </c>
      <c r="PMV763" s="329" t="s">
        <v>708</v>
      </c>
      <c r="PMW763" s="329" t="s">
        <v>708</v>
      </c>
      <c r="PMX763" s="329" t="s">
        <v>708</v>
      </c>
      <c r="PMY763" s="329" t="s">
        <v>708</v>
      </c>
      <c r="PMZ763" s="329" t="s">
        <v>708</v>
      </c>
      <c r="PNA763" s="329" t="s">
        <v>708</v>
      </c>
      <c r="PNB763" s="329" t="s">
        <v>708</v>
      </c>
      <c r="PNC763" s="329" t="s">
        <v>708</v>
      </c>
      <c r="PND763" s="329" t="s">
        <v>708</v>
      </c>
      <c r="PNE763" s="329" t="s">
        <v>708</v>
      </c>
      <c r="PNF763" s="329" t="s">
        <v>708</v>
      </c>
      <c r="PNG763" s="329" t="s">
        <v>708</v>
      </c>
      <c r="PNH763" s="329" t="s">
        <v>708</v>
      </c>
      <c r="PNI763" s="329" t="s">
        <v>708</v>
      </c>
      <c r="PNJ763" s="329" t="s">
        <v>708</v>
      </c>
      <c r="PNK763" s="329" t="s">
        <v>708</v>
      </c>
      <c r="PNL763" s="329" t="s">
        <v>708</v>
      </c>
      <c r="PNM763" s="329" t="s">
        <v>708</v>
      </c>
      <c r="PNN763" s="329" t="s">
        <v>708</v>
      </c>
      <c r="PNO763" s="329" t="s">
        <v>708</v>
      </c>
      <c r="PNP763" s="329" t="s">
        <v>708</v>
      </c>
      <c r="PNQ763" s="329" t="s">
        <v>708</v>
      </c>
      <c r="PNR763" s="329" t="s">
        <v>708</v>
      </c>
      <c r="PNS763" s="329" t="s">
        <v>708</v>
      </c>
      <c r="PNT763" s="329" t="s">
        <v>708</v>
      </c>
      <c r="PNU763" s="329" t="s">
        <v>708</v>
      </c>
      <c r="PNV763" s="329" t="s">
        <v>708</v>
      </c>
      <c r="PNW763" s="329" t="s">
        <v>708</v>
      </c>
      <c r="PNX763" s="329" t="s">
        <v>708</v>
      </c>
      <c r="PNY763" s="329" t="s">
        <v>708</v>
      </c>
      <c r="PNZ763" s="329" t="s">
        <v>708</v>
      </c>
      <c r="POA763" s="329" t="s">
        <v>708</v>
      </c>
      <c r="POB763" s="329" t="s">
        <v>708</v>
      </c>
      <c r="POC763" s="329" t="s">
        <v>708</v>
      </c>
      <c r="POD763" s="329" t="s">
        <v>708</v>
      </c>
      <c r="POE763" s="329" t="s">
        <v>708</v>
      </c>
      <c r="POF763" s="329" t="s">
        <v>708</v>
      </c>
      <c r="POG763" s="329" t="s">
        <v>708</v>
      </c>
      <c r="POH763" s="329" t="s">
        <v>708</v>
      </c>
      <c r="POI763" s="329" t="s">
        <v>708</v>
      </c>
      <c r="POJ763" s="329" t="s">
        <v>708</v>
      </c>
      <c r="POK763" s="329" t="s">
        <v>708</v>
      </c>
      <c r="POL763" s="329" t="s">
        <v>708</v>
      </c>
      <c r="POM763" s="329" t="s">
        <v>708</v>
      </c>
      <c r="PON763" s="329" t="s">
        <v>708</v>
      </c>
      <c r="POO763" s="329" t="s">
        <v>708</v>
      </c>
      <c r="POP763" s="329" t="s">
        <v>708</v>
      </c>
      <c r="POQ763" s="329" t="s">
        <v>708</v>
      </c>
      <c r="POR763" s="329" t="s">
        <v>708</v>
      </c>
      <c r="POS763" s="329" t="s">
        <v>708</v>
      </c>
      <c r="POT763" s="329" t="s">
        <v>708</v>
      </c>
      <c r="POU763" s="329" t="s">
        <v>708</v>
      </c>
      <c r="POV763" s="329" t="s">
        <v>708</v>
      </c>
      <c r="POW763" s="329" t="s">
        <v>708</v>
      </c>
      <c r="POX763" s="329" t="s">
        <v>708</v>
      </c>
      <c r="POY763" s="329" t="s">
        <v>708</v>
      </c>
      <c r="POZ763" s="329" t="s">
        <v>708</v>
      </c>
      <c r="PPA763" s="329" t="s">
        <v>708</v>
      </c>
      <c r="PPB763" s="329" t="s">
        <v>708</v>
      </c>
      <c r="PPC763" s="329" t="s">
        <v>708</v>
      </c>
      <c r="PPD763" s="329" t="s">
        <v>708</v>
      </c>
      <c r="PPE763" s="329" t="s">
        <v>708</v>
      </c>
      <c r="PPF763" s="329" t="s">
        <v>708</v>
      </c>
      <c r="PPG763" s="329" t="s">
        <v>708</v>
      </c>
      <c r="PPH763" s="329" t="s">
        <v>708</v>
      </c>
      <c r="PPI763" s="329" t="s">
        <v>708</v>
      </c>
      <c r="PPJ763" s="329" t="s">
        <v>708</v>
      </c>
      <c r="PPK763" s="329" t="s">
        <v>708</v>
      </c>
      <c r="PPL763" s="329" t="s">
        <v>708</v>
      </c>
      <c r="PPM763" s="329" t="s">
        <v>708</v>
      </c>
      <c r="PPN763" s="329" t="s">
        <v>708</v>
      </c>
      <c r="PPO763" s="329" t="s">
        <v>708</v>
      </c>
      <c r="PPP763" s="329" t="s">
        <v>708</v>
      </c>
      <c r="PPQ763" s="329" t="s">
        <v>708</v>
      </c>
      <c r="PPR763" s="329" t="s">
        <v>708</v>
      </c>
      <c r="PPS763" s="329" t="s">
        <v>708</v>
      </c>
      <c r="PPT763" s="329" t="s">
        <v>708</v>
      </c>
      <c r="PPU763" s="329" t="s">
        <v>708</v>
      </c>
      <c r="PPV763" s="329" t="s">
        <v>708</v>
      </c>
      <c r="PPW763" s="329" t="s">
        <v>708</v>
      </c>
      <c r="PPX763" s="329" t="s">
        <v>708</v>
      </c>
      <c r="PPY763" s="329" t="s">
        <v>708</v>
      </c>
      <c r="PPZ763" s="329" t="s">
        <v>708</v>
      </c>
      <c r="PQA763" s="329" t="s">
        <v>708</v>
      </c>
      <c r="PQB763" s="329" t="s">
        <v>708</v>
      </c>
      <c r="PQC763" s="329" t="s">
        <v>708</v>
      </c>
      <c r="PQD763" s="329" t="s">
        <v>708</v>
      </c>
      <c r="PQE763" s="329" t="s">
        <v>708</v>
      </c>
      <c r="PQF763" s="329" t="s">
        <v>708</v>
      </c>
      <c r="PQG763" s="329" t="s">
        <v>708</v>
      </c>
      <c r="PQH763" s="329" t="s">
        <v>708</v>
      </c>
      <c r="PQI763" s="329" t="s">
        <v>708</v>
      </c>
      <c r="PQJ763" s="329" t="s">
        <v>708</v>
      </c>
      <c r="PQK763" s="329" t="s">
        <v>708</v>
      </c>
      <c r="PQL763" s="329" t="s">
        <v>708</v>
      </c>
      <c r="PQM763" s="329" t="s">
        <v>708</v>
      </c>
      <c r="PQN763" s="329" t="s">
        <v>708</v>
      </c>
      <c r="PQO763" s="329" t="s">
        <v>708</v>
      </c>
      <c r="PQP763" s="329" t="s">
        <v>708</v>
      </c>
      <c r="PQQ763" s="329" t="s">
        <v>708</v>
      </c>
      <c r="PQR763" s="329" t="s">
        <v>708</v>
      </c>
      <c r="PQS763" s="329" t="s">
        <v>708</v>
      </c>
      <c r="PQT763" s="329" t="s">
        <v>708</v>
      </c>
      <c r="PQU763" s="329" t="s">
        <v>708</v>
      </c>
      <c r="PQV763" s="329" t="s">
        <v>708</v>
      </c>
      <c r="PQW763" s="329" t="s">
        <v>708</v>
      </c>
      <c r="PQX763" s="329" t="s">
        <v>708</v>
      </c>
      <c r="PQY763" s="329" t="s">
        <v>708</v>
      </c>
      <c r="PQZ763" s="329" t="s">
        <v>708</v>
      </c>
      <c r="PRA763" s="329" t="s">
        <v>708</v>
      </c>
      <c r="PRB763" s="329" t="s">
        <v>708</v>
      </c>
      <c r="PRC763" s="329" t="s">
        <v>708</v>
      </c>
      <c r="PRD763" s="329" t="s">
        <v>708</v>
      </c>
      <c r="PRE763" s="329" t="s">
        <v>708</v>
      </c>
      <c r="PRF763" s="329" t="s">
        <v>708</v>
      </c>
      <c r="PRG763" s="329" t="s">
        <v>708</v>
      </c>
      <c r="PRH763" s="329" t="s">
        <v>708</v>
      </c>
      <c r="PRI763" s="329" t="s">
        <v>708</v>
      </c>
      <c r="PRJ763" s="329" t="s">
        <v>708</v>
      </c>
      <c r="PRK763" s="329" t="s">
        <v>708</v>
      </c>
      <c r="PRL763" s="329" t="s">
        <v>708</v>
      </c>
      <c r="PRM763" s="329" t="s">
        <v>708</v>
      </c>
      <c r="PRN763" s="329" t="s">
        <v>708</v>
      </c>
      <c r="PRO763" s="329" t="s">
        <v>708</v>
      </c>
      <c r="PRP763" s="329" t="s">
        <v>708</v>
      </c>
      <c r="PRQ763" s="329" t="s">
        <v>708</v>
      </c>
      <c r="PRR763" s="329" t="s">
        <v>708</v>
      </c>
      <c r="PRS763" s="329" t="s">
        <v>708</v>
      </c>
      <c r="PRT763" s="329" t="s">
        <v>708</v>
      </c>
      <c r="PRU763" s="329" t="s">
        <v>708</v>
      </c>
      <c r="PRV763" s="329" t="s">
        <v>708</v>
      </c>
      <c r="PRW763" s="329" t="s">
        <v>708</v>
      </c>
      <c r="PRX763" s="329" t="s">
        <v>708</v>
      </c>
      <c r="PRY763" s="329" t="s">
        <v>708</v>
      </c>
      <c r="PRZ763" s="329" t="s">
        <v>708</v>
      </c>
      <c r="PSA763" s="329" t="s">
        <v>708</v>
      </c>
      <c r="PSB763" s="329" t="s">
        <v>708</v>
      </c>
      <c r="PSC763" s="329" t="s">
        <v>708</v>
      </c>
      <c r="PSD763" s="329" t="s">
        <v>708</v>
      </c>
      <c r="PSE763" s="329" t="s">
        <v>708</v>
      </c>
      <c r="PSF763" s="329" t="s">
        <v>708</v>
      </c>
      <c r="PSG763" s="329" t="s">
        <v>708</v>
      </c>
      <c r="PSH763" s="329" t="s">
        <v>708</v>
      </c>
      <c r="PSI763" s="329" t="s">
        <v>708</v>
      </c>
      <c r="PSJ763" s="329" t="s">
        <v>708</v>
      </c>
      <c r="PSK763" s="329" t="s">
        <v>708</v>
      </c>
      <c r="PSL763" s="329" t="s">
        <v>708</v>
      </c>
      <c r="PSM763" s="329" t="s">
        <v>708</v>
      </c>
      <c r="PSN763" s="329" t="s">
        <v>708</v>
      </c>
      <c r="PSO763" s="329" t="s">
        <v>708</v>
      </c>
      <c r="PSP763" s="329" t="s">
        <v>708</v>
      </c>
      <c r="PSQ763" s="329" t="s">
        <v>708</v>
      </c>
      <c r="PSR763" s="329" t="s">
        <v>708</v>
      </c>
      <c r="PSS763" s="329" t="s">
        <v>708</v>
      </c>
      <c r="PST763" s="329" t="s">
        <v>708</v>
      </c>
      <c r="PSU763" s="329" t="s">
        <v>708</v>
      </c>
      <c r="PSV763" s="329" t="s">
        <v>708</v>
      </c>
      <c r="PSW763" s="329" t="s">
        <v>708</v>
      </c>
      <c r="PSX763" s="329" t="s">
        <v>708</v>
      </c>
      <c r="PSY763" s="329" t="s">
        <v>708</v>
      </c>
      <c r="PSZ763" s="329" t="s">
        <v>708</v>
      </c>
      <c r="PTA763" s="329" t="s">
        <v>708</v>
      </c>
      <c r="PTB763" s="329" t="s">
        <v>708</v>
      </c>
      <c r="PTC763" s="329" t="s">
        <v>708</v>
      </c>
      <c r="PTD763" s="329" t="s">
        <v>708</v>
      </c>
      <c r="PTE763" s="329" t="s">
        <v>708</v>
      </c>
      <c r="PTF763" s="329" t="s">
        <v>708</v>
      </c>
      <c r="PTG763" s="329" t="s">
        <v>708</v>
      </c>
      <c r="PTH763" s="329" t="s">
        <v>708</v>
      </c>
      <c r="PTI763" s="329" t="s">
        <v>708</v>
      </c>
      <c r="PTJ763" s="329" t="s">
        <v>708</v>
      </c>
      <c r="PTK763" s="329" t="s">
        <v>708</v>
      </c>
      <c r="PTL763" s="329" t="s">
        <v>708</v>
      </c>
      <c r="PTM763" s="329" t="s">
        <v>708</v>
      </c>
      <c r="PTN763" s="329" t="s">
        <v>708</v>
      </c>
      <c r="PTO763" s="329" t="s">
        <v>708</v>
      </c>
      <c r="PTP763" s="329" t="s">
        <v>708</v>
      </c>
      <c r="PTQ763" s="329" t="s">
        <v>708</v>
      </c>
      <c r="PTR763" s="329" t="s">
        <v>708</v>
      </c>
      <c r="PTS763" s="329" t="s">
        <v>708</v>
      </c>
      <c r="PTT763" s="329" t="s">
        <v>708</v>
      </c>
      <c r="PTU763" s="329" t="s">
        <v>708</v>
      </c>
      <c r="PTV763" s="329" t="s">
        <v>708</v>
      </c>
      <c r="PTW763" s="329" t="s">
        <v>708</v>
      </c>
      <c r="PTX763" s="329" t="s">
        <v>708</v>
      </c>
      <c r="PTY763" s="329" t="s">
        <v>708</v>
      </c>
      <c r="PTZ763" s="329" t="s">
        <v>708</v>
      </c>
      <c r="PUA763" s="329" t="s">
        <v>708</v>
      </c>
      <c r="PUB763" s="329" t="s">
        <v>708</v>
      </c>
      <c r="PUC763" s="329" t="s">
        <v>708</v>
      </c>
      <c r="PUD763" s="329" t="s">
        <v>708</v>
      </c>
      <c r="PUE763" s="329" t="s">
        <v>708</v>
      </c>
      <c r="PUF763" s="329" t="s">
        <v>708</v>
      </c>
      <c r="PUG763" s="329" t="s">
        <v>708</v>
      </c>
      <c r="PUH763" s="329" t="s">
        <v>708</v>
      </c>
      <c r="PUI763" s="329" t="s">
        <v>708</v>
      </c>
      <c r="PUJ763" s="329" t="s">
        <v>708</v>
      </c>
      <c r="PUK763" s="329" t="s">
        <v>708</v>
      </c>
      <c r="PUL763" s="329" t="s">
        <v>708</v>
      </c>
      <c r="PUM763" s="329" t="s">
        <v>708</v>
      </c>
      <c r="PUN763" s="329" t="s">
        <v>708</v>
      </c>
      <c r="PUO763" s="329" t="s">
        <v>708</v>
      </c>
      <c r="PUP763" s="329" t="s">
        <v>708</v>
      </c>
      <c r="PUQ763" s="329" t="s">
        <v>708</v>
      </c>
      <c r="PUR763" s="329" t="s">
        <v>708</v>
      </c>
      <c r="PUS763" s="329" t="s">
        <v>708</v>
      </c>
      <c r="PUT763" s="329" t="s">
        <v>708</v>
      </c>
      <c r="PUU763" s="329" t="s">
        <v>708</v>
      </c>
      <c r="PUV763" s="329" t="s">
        <v>708</v>
      </c>
      <c r="PUW763" s="329" t="s">
        <v>708</v>
      </c>
      <c r="PUX763" s="329" t="s">
        <v>708</v>
      </c>
      <c r="PUY763" s="329" t="s">
        <v>708</v>
      </c>
      <c r="PUZ763" s="329" t="s">
        <v>708</v>
      </c>
      <c r="PVA763" s="329" t="s">
        <v>708</v>
      </c>
      <c r="PVB763" s="329" t="s">
        <v>708</v>
      </c>
      <c r="PVC763" s="329" t="s">
        <v>708</v>
      </c>
      <c r="PVD763" s="329" t="s">
        <v>708</v>
      </c>
      <c r="PVE763" s="329" t="s">
        <v>708</v>
      </c>
      <c r="PVF763" s="329" t="s">
        <v>708</v>
      </c>
      <c r="PVG763" s="329" t="s">
        <v>708</v>
      </c>
      <c r="PVH763" s="329" t="s">
        <v>708</v>
      </c>
      <c r="PVI763" s="329" t="s">
        <v>708</v>
      </c>
      <c r="PVJ763" s="329" t="s">
        <v>708</v>
      </c>
      <c r="PVK763" s="329" t="s">
        <v>708</v>
      </c>
      <c r="PVL763" s="329" t="s">
        <v>708</v>
      </c>
      <c r="PVM763" s="329" t="s">
        <v>708</v>
      </c>
      <c r="PVN763" s="329" t="s">
        <v>708</v>
      </c>
      <c r="PVO763" s="329" t="s">
        <v>708</v>
      </c>
      <c r="PVP763" s="329" t="s">
        <v>708</v>
      </c>
      <c r="PVQ763" s="329" t="s">
        <v>708</v>
      </c>
      <c r="PVR763" s="329" t="s">
        <v>708</v>
      </c>
      <c r="PVS763" s="329" t="s">
        <v>708</v>
      </c>
      <c r="PVT763" s="329" t="s">
        <v>708</v>
      </c>
      <c r="PVU763" s="329" t="s">
        <v>708</v>
      </c>
      <c r="PVV763" s="329" t="s">
        <v>708</v>
      </c>
      <c r="PVW763" s="329" t="s">
        <v>708</v>
      </c>
      <c r="PVX763" s="329" t="s">
        <v>708</v>
      </c>
      <c r="PVY763" s="329" t="s">
        <v>708</v>
      </c>
      <c r="PVZ763" s="329" t="s">
        <v>708</v>
      </c>
      <c r="PWA763" s="329" t="s">
        <v>708</v>
      </c>
      <c r="PWB763" s="329" t="s">
        <v>708</v>
      </c>
      <c r="PWC763" s="329" t="s">
        <v>708</v>
      </c>
      <c r="PWD763" s="329" t="s">
        <v>708</v>
      </c>
      <c r="PWE763" s="329" t="s">
        <v>708</v>
      </c>
      <c r="PWF763" s="329" t="s">
        <v>708</v>
      </c>
      <c r="PWG763" s="329" t="s">
        <v>708</v>
      </c>
      <c r="PWH763" s="329" t="s">
        <v>708</v>
      </c>
      <c r="PWI763" s="329" t="s">
        <v>708</v>
      </c>
      <c r="PWJ763" s="329" t="s">
        <v>708</v>
      </c>
      <c r="PWK763" s="329" t="s">
        <v>708</v>
      </c>
      <c r="PWL763" s="329" t="s">
        <v>708</v>
      </c>
      <c r="PWM763" s="329" t="s">
        <v>708</v>
      </c>
      <c r="PWN763" s="329" t="s">
        <v>708</v>
      </c>
      <c r="PWO763" s="329" t="s">
        <v>708</v>
      </c>
      <c r="PWP763" s="329" t="s">
        <v>708</v>
      </c>
      <c r="PWQ763" s="329" t="s">
        <v>708</v>
      </c>
      <c r="PWR763" s="329" t="s">
        <v>708</v>
      </c>
      <c r="PWS763" s="329" t="s">
        <v>708</v>
      </c>
      <c r="PWT763" s="329" t="s">
        <v>708</v>
      </c>
      <c r="PWU763" s="329" t="s">
        <v>708</v>
      </c>
      <c r="PWV763" s="329" t="s">
        <v>708</v>
      </c>
      <c r="PWW763" s="329" t="s">
        <v>708</v>
      </c>
      <c r="PWX763" s="329" t="s">
        <v>708</v>
      </c>
      <c r="PWY763" s="329" t="s">
        <v>708</v>
      </c>
      <c r="PWZ763" s="329" t="s">
        <v>708</v>
      </c>
      <c r="PXA763" s="329" t="s">
        <v>708</v>
      </c>
      <c r="PXB763" s="329" t="s">
        <v>708</v>
      </c>
      <c r="PXC763" s="329" t="s">
        <v>708</v>
      </c>
      <c r="PXD763" s="329" t="s">
        <v>708</v>
      </c>
      <c r="PXE763" s="329" t="s">
        <v>708</v>
      </c>
      <c r="PXF763" s="329" t="s">
        <v>708</v>
      </c>
      <c r="PXG763" s="329" t="s">
        <v>708</v>
      </c>
      <c r="PXH763" s="329" t="s">
        <v>708</v>
      </c>
      <c r="PXI763" s="329" t="s">
        <v>708</v>
      </c>
      <c r="PXJ763" s="329" t="s">
        <v>708</v>
      </c>
      <c r="PXK763" s="329" t="s">
        <v>708</v>
      </c>
      <c r="PXL763" s="329" t="s">
        <v>708</v>
      </c>
      <c r="PXM763" s="329" t="s">
        <v>708</v>
      </c>
      <c r="PXN763" s="329" t="s">
        <v>708</v>
      </c>
      <c r="PXO763" s="329" t="s">
        <v>708</v>
      </c>
      <c r="PXP763" s="329" t="s">
        <v>708</v>
      </c>
      <c r="PXQ763" s="329" t="s">
        <v>708</v>
      </c>
      <c r="PXR763" s="329" t="s">
        <v>708</v>
      </c>
      <c r="PXS763" s="329" t="s">
        <v>708</v>
      </c>
      <c r="PXT763" s="329" t="s">
        <v>708</v>
      </c>
      <c r="PXU763" s="329" t="s">
        <v>708</v>
      </c>
      <c r="PXV763" s="329" t="s">
        <v>708</v>
      </c>
      <c r="PXW763" s="329" t="s">
        <v>708</v>
      </c>
      <c r="PXX763" s="329" t="s">
        <v>708</v>
      </c>
      <c r="PXY763" s="329" t="s">
        <v>708</v>
      </c>
      <c r="PXZ763" s="329" t="s">
        <v>708</v>
      </c>
      <c r="PYA763" s="329" t="s">
        <v>708</v>
      </c>
      <c r="PYB763" s="329" t="s">
        <v>708</v>
      </c>
      <c r="PYC763" s="329" t="s">
        <v>708</v>
      </c>
      <c r="PYD763" s="329" t="s">
        <v>708</v>
      </c>
      <c r="PYE763" s="329" t="s">
        <v>708</v>
      </c>
      <c r="PYF763" s="329" t="s">
        <v>708</v>
      </c>
      <c r="PYG763" s="329" t="s">
        <v>708</v>
      </c>
      <c r="PYH763" s="329" t="s">
        <v>708</v>
      </c>
      <c r="PYI763" s="329" t="s">
        <v>708</v>
      </c>
      <c r="PYJ763" s="329" t="s">
        <v>708</v>
      </c>
      <c r="PYK763" s="329" t="s">
        <v>708</v>
      </c>
      <c r="PYL763" s="329" t="s">
        <v>708</v>
      </c>
      <c r="PYM763" s="329" t="s">
        <v>708</v>
      </c>
      <c r="PYN763" s="329" t="s">
        <v>708</v>
      </c>
      <c r="PYO763" s="329" t="s">
        <v>708</v>
      </c>
      <c r="PYP763" s="329" t="s">
        <v>708</v>
      </c>
      <c r="PYQ763" s="329" t="s">
        <v>708</v>
      </c>
      <c r="PYR763" s="329" t="s">
        <v>708</v>
      </c>
      <c r="PYS763" s="329" t="s">
        <v>708</v>
      </c>
      <c r="PYT763" s="329" t="s">
        <v>708</v>
      </c>
      <c r="PYU763" s="329" t="s">
        <v>708</v>
      </c>
      <c r="PYV763" s="329" t="s">
        <v>708</v>
      </c>
      <c r="PYW763" s="329" t="s">
        <v>708</v>
      </c>
      <c r="PYX763" s="329" t="s">
        <v>708</v>
      </c>
      <c r="PYY763" s="329" t="s">
        <v>708</v>
      </c>
      <c r="PYZ763" s="329" t="s">
        <v>708</v>
      </c>
      <c r="PZA763" s="329" t="s">
        <v>708</v>
      </c>
      <c r="PZB763" s="329" t="s">
        <v>708</v>
      </c>
      <c r="PZC763" s="329" t="s">
        <v>708</v>
      </c>
      <c r="PZD763" s="329" t="s">
        <v>708</v>
      </c>
      <c r="PZE763" s="329" t="s">
        <v>708</v>
      </c>
      <c r="PZF763" s="329" t="s">
        <v>708</v>
      </c>
      <c r="PZG763" s="329" t="s">
        <v>708</v>
      </c>
      <c r="PZH763" s="329" t="s">
        <v>708</v>
      </c>
      <c r="PZI763" s="329" t="s">
        <v>708</v>
      </c>
      <c r="PZJ763" s="329" t="s">
        <v>708</v>
      </c>
      <c r="PZK763" s="329" t="s">
        <v>708</v>
      </c>
      <c r="PZL763" s="329" t="s">
        <v>708</v>
      </c>
      <c r="PZM763" s="329" t="s">
        <v>708</v>
      </c>
      <c r="PZN763" s="329" t="s">
        <v>708</v>
      </c>
      <c r="PZO763" s="329" t="s">
        <v>708</v>
      </c>
      <c r="PZP763" s="329" t="s">
        <v>708</v>
      </c>
      <c r="PZQ763" s="329" t="s">
        <v>708</v>
      </c>
      <c r="PZR763" s="329" t="s">
        <v>708</v>
      </c>
      <c r="PZS763" s="329" t="s">
        <v>708</v>
      </c>
      <c r="PZT763" s="329" t="s">
        <v>708</v>
      </c>
      <c r="PZU763" s="329" t="s">
        <v>708</v>
      </c>
      <c r="PZV763" s="329" t="s">
        <v>708</v>
      </c>
      <c r="PZW763" s="329" t="s">
        <v>708</v>
      </c>
      <c r="PZX763" s="329" t="s">
        <v>708</v>
      </c>
      <c r="PZY763" s="329" t="s">
        <v>708</v>
      </c>
      <c r="PZZ763" s="329" t="s">
        <v>708</v>
      </c>
      <c r="QAA763" s="329" t="s">
        <v>708</v>
      </c>
      <c r="QAB763" s="329" t="s">
        <v>708</v>
      </c>
      <c r="QAC763" s="329" t="s">
        <v>708</v>
      </c>
      <c r="QAD763" s="329" t="s">
        <v>708</v>
      </c>
      <c r="QAE763" s="329" t="s">
        <v>708</v>
      </c>
      <c r="QAF763" s="329" t="s">
        <v>708</v>
      </c>
      <c r="QAG763" s="329" t="s">
        <v>708</v>
      </c>
      <c r="QAH763" s="329" t="s">
        <v>708</v>
      </c>
      <c r="QAI763" s="329" t="s">
        <v>708</v>
      </c>
      <c r="QAJ763" s="329" t="s">
        <v>708</v>
      </c>
      <c r="QAK763" s="329" t="s">
        <v>708</v>
      </c>
      <c r="QAL763" s="329" t="s">
        <v>708</v>
      </c>
      <c r="QAM763" s="329" t="s">
        <v>708</v>
      </c>
      <c r="QAN763" s="329" t="s">
        <v>708</v>
      </c>
      <c r="QAO763" s="329" t="s">
        <v>708</v>
      </c>
      <c r="QAP763" s="329" t="s">
        <v>708</v>
      </c>
      <c r="QAQ763" s="329" t="s">
        <v>708</v>
      </c>
      <c r="QAR763" s="329" t="s">
        <v>708</v>
      </c>
      <c r="QAS763" s="329" t="s">
        <v>708</v>
      </c>
      <c r="QAT763" s="329" t="s">
        <v>708</v>
      </c>
      <c r="QAU763" s="329" t="s">
        <v>708</v>
      </c>
      <c r="QAV763" s="329" t="s">
        <v>708</v>
      </c>
      <c r="QAW763" s="329" t="s">
        <v>708</v>
      </c>
      <c r="QAX763" s="329" t="s">
        <v>708</v>
      </c>
      <c r="QAY763" s="329" t="s">
        <v>708</v>
      </c>
      <c r="QAZ763" s="329" t="s">
        <v>708</v>
      </c>
      <c r="QBA763" s="329" t="s">
        <v>708</v>
      </c>
      <c r="QBB763" s="329" t="s">
        <v>708</v>
      </c>
      <c r="QBC763" s="329" t="s">
        <v>708</v>
      </c>
      <c r="QBD763" s="329" t="s">
        <v>708</v>
      </c>
      <c r="QBE763" s="329" t="s">
        <v>708</v>
      </c>
      <c r="QBF763" s="329" t="s">
        <v>708</v>
      </c>
      <c r="QBG763" s="329" t="s">
        <v>708</v>
      </c>
      <c r="QBH763" s="329" t="s">
        <v>708</v>
      </c>
      <c r="QBI763" s="329" t="s">
        <v>708</v>
      </c>
      <c r="QBJ763" s="329" t="s">
        <v>708</v>
      </c>
      <c r="QBK763" s="329" t="s">
        <v>708</v>
      </c>
      <c r="QBL763" s="329" t="s">
        <v>708</v>
      </c>
      <c r="QBM763" s="329" t="s">
        <v>708</v>
      </c>
      <c r="QBN763" s="329" t="s">
        <v>708</v>
      </c>
      <c r="QBO763" s="329" t="s">
        <v>708</v>
      </c>
      <c r="QBP763" s="329" t="s">
        <v>708</v>
      </c>
      <c r="QBQ763" s="329" t="s">
        <v>708</v>
      </c>
      <c r="QBR763" s="329" t="s">
        <v>708</v>
      </c>
      <c r="QBS763" s="329" t="s">
        <v>708</v>
      </c>
      <c r="QBT763" s="329" t="s">
        <v>708</v>
      </c>
      <c r="QBU763" s="329" t="s">
        <v>708</v>
      </c>
      <c r="QBV763" s="329" t="s">
        <v>708</v>
      </c>
      <c r="QBW763" s="329" t="s">
        <v>708</v>
      </c>
      <c r="QBX763" s="329" t="s">
        <v>708</v>
      </c>
      <c r="QBY763" s="329" t="s">
        <v>708</v>
      </c>
      <c r="QBZ763" s="329" t="s">
        <v>708</v>
      </c>
      <c r="QCA763" s="329" t="s">
        <v>708</v>
      </c>
      <c r="QCB763" s="329" t="s">
        <v>708</v>
      </c>
      <c r="QCC763" s="329" t="s">
        <v>708</v>
      </c>
      <c r="QCD763" s="329" t="s">
        <v>708</v>
      </c>
      <c r="QCE763" s="329" t="s">
        <v>708</v>
      </c>
      <c r="QCF763" s="329" t="s">
        <v>708</v>
      </c>
      <c r="QCG763" s="329" t="s">
        <v>708</v>
      </c>
      <c r="QCH763" s="329" t="s">
        <v>708</v>
      </c>
      <c r="QCI763" s="329" t="s">
        <v>708</v>
      </c>
      <c r="QCJ763" s="329" t="s">
        <v>708</v>
      </c>
      <c r="QCK763" s="329" t="s">
        <v>708</v>
      </c>
      <c r="QCL763" s="329" t="s">
        <v>708</v>
      </c>
      <c r="QCM763" s="329" t="s">
        <v>708</v>
      </c>
      <c r="QCN763" s="329" t="s">
        <v>708</v>
      </c>
      <c r="QCO763" s="329" t="s">
        <v>708</v>
      </c>
      <c r="QCP763" s="329" t="s">
        <v>708</v>
      </c>
      <c r="QCQ763" s="329" t="s">
        <v>708</v>
      </c>
      <c r="QCR763" s="329" t="s">
        <v>708</v>
      </c>
      <c r="QCS763" s="329" t="s">
        <v>708</v>
      </c>
      <c r="QCT763" s="329" t="s">
        <v>708</v>
      </c>
      <c r="QCU763" s="329" t="s">
        <v>708</v>
      </c>
      <c r="QCV763" s="329" t="s">
        <v>708</v>
      </c>
      <c r="QCW763" s="329" t="s">
        <v>708</v>
      </c>
      <c r="QCX763" s="329" t="s">
        <v>708</v>
      </c>
      <c r="QCY763" s="329" t="s">
        <v>708</v>
      </c>
      <c r="QCZ763" s="329" t="s">
        <v>708</v>
      </c>
      <c r="QDA763" s="329" t="s">
        <v>708</v>
      </c>
      <c r="QDB763" s="329" t="s">
        <v>708</v>
      </c>
      <c r="QDC763" s="329" t="s">
        <v>708</v>
      </c>
      <c r="QDD763" s="329" t="s">
        <v>708</v>
      </c>
      <c r="QDE763" s="329" t="s">
        <v>708</v>
      </c>
      <c r="QDF763" s="329" t="s">
        <v>708</v>
      </c>
      <c r="QDG763" s="329" t="s">
        <v>708</v>
      </c>
      <c r="QDH763" s="329" t="s">
        <v>708</v>
      </c>
      <c r="QDI763" s="329" t="s">
        <v>708</v>
      </c>
      <c r="QDJ763" s="329" t="s">
        <v>708</v>
      </c>
      <c r="QDK763" s="329" t="s">
        <v>708</v>
      </c>
      <c r="QDL763" s="329" t="s">
        <v>708</v>
      </c>
      <c r="QDM763" s="329" t="s">
        <v>708</v>
      </c>
      <c r="QDN763" s="329" t="s">
        <v>708</v>
      </c>
      <c r="QDO763" s="329" t="s">
        <v>708</v>
      </c>
      <c r="QDP763" s="329" t="s">
        <v>708</v>
      </c>
      <c r="QDQ763" s="329" t="s">
        <v>708</v>
      </c>
      <c r="QDR763" s="329" t="s">
        <v>708</v>
      </c>
      <c r="QDS763" s="329" t="s">
        <v>708</v>
      </c>
      <c r="QDT763" s="329" t="s">
        <v>708</v>
      </c>
      <c r="QDU763" s="329" t="s">
        <v>708</v>
      </c>
      <c r="QDV763" s="329" t="s">
        <v>708</v>
      </c>
      <c r="QDW763" s="329" t="s">
        <v>708</v>
      </c>
      <c r="QDX763" s="329" t="s">
        <v>708</v>
      </c>
      <c r="QDY763" s="329" t="s">
        <v>708</v>
      </c>
      <c r="QDZ763" s="329" t="s">
        <v>708</v>
      </c>
      <c r="QEA763" s="329" t="s">
        <v>708</v>
      </c>
      <c r="QEB763" s="329" t="s">
        <v>708</v>
      </c>
      <c r="QEC763" s="329" t="s">
        <v>708</v>
      </c>
      <c r="QED763" s="329" t="s">
        <v>708</v>
      </c>
      <c r="QEE763" s="329" t="s">
        <v>708</v>
      </c>
      <c r="QEF763" s="329" t="s">
        <v>708</v>
      </c>
      <c r="QEG763" s="329" t="s">
        <v>708</v>
      </c>
      <c r="QEH763" s="329" t="s">
        <v>708</v>
      </c>
      <c r="QEI763" s="329" t="s">
        <v>708</v>
      </c>
      <c r="QEJ763" s="329" t="s">
        <v>708</v>
      </c>
      <c r="QEK763" s="329" t="s">
        <v>708</v>
      </c>
      <c r="QEL763" s="329" t="s">
        <v>708</v>
      </c>
      <c r="QEM763" s="329" t="s">
        <v>708</v>
      </c>
      <c r="QEN763" s="329" t="s">
        <v>708</v>
      </c>
      <c r="QEO763" s="329" t="s">
        <v>708</v>
      </c>
      <c r="QEP763" s="329" t="s">
        <v>708</v>
      </c>
      <c r="QEQ763" s="329" t="s">
        <v>708</v>
      </c>
      <c r="QER763" s="329" t="s">
        <v>708</v>
      </c>
      <c r="QES763" s="329" t="s">
        <v>708</v>
      </c>
      <c r="QET763" s="329" t="s">
        <v>708</v>
      </c>
      <c r="QEU763" s="329" t="s">
        <v>708</v>
      </c>
      <c r="QEV763" s="329" t="s">
        <v>708</v>
      </c>
      <c r="QEW763" s="329" t="s">
        <v>708</v>
      </c>
      <c r="QEX763" s="329" t="s">
        <v>708</v>
      </c>
      <c r="QEY763" s="329" t="s">
        <v>708</v>
      </c>
      <c r="QEZ763" s="329" t="s">
        <v>708</v>
      </c>
      <c r="QFA763" s="329" t="s">
        <v>708</v>
      </c>
      <c r="QFB763" s="329" t="s">
        <v>708</v>
      </c>
      <c r="QFC763" s="329" t="s">
        <v>708</v>
      </c>
      <c r="QFD763" s="329" t="s">
        <v>708</v>
      </c>
      <c r="QFE763" s="329" t="s">
        <v>708</v>
      </c>
      <c r="QFF763" s="329" t="s">
        <v>708</v>
      </c>
      <c r="QFG763" s="329" t="s">
        <v>708</v>
      </c>
      <c r="QFH763" s="329" t="s">
        <v>708</v>
      </c>
      <c r="QFI763" s="329" t="s">
        <v>708</v>
      </c>
      <c r="QFJ763" s="329" t="s">
        <v>708</v>
      </c>
      <c r="QFK763" s="329" t="s">
        <v>708</v>
      </c>
      <c r="QFL763" s="329" t="s">
        <v>708</v>
      </c>
      <c r="QFM763" s="329" t="s">
        <v>708</v>
      </c>
      <c r="QFN763" s="329" t="s">
        <v>708</v>
      </c>
      <c r="QFO763" s="329" t="s">
        <v>708</v>
      </c>
      <c r="QFP763" s="329" t="s">
        <v>708</v>
      </c>
      <c r="QFQ763" s="329" t="s">
        <v>708</v>
      </c>
      <c r="QFR763" s="329" t="s">
        <v>708</v>
      </c>
      <c r="QFS763" s="329" t="s">
        <v>708</v>
      </c>
      <c r="QFT763" s="329" t="s">
        <v>708</v>
      </c>
      <c r="QFU763" s="329" t="s">
        <v>708</v>
      </c>
      <c r="QFV763" s="329" t="s">
        <v>708</v>
      </c>
      <c r="QFW763" s="329" t="s">
        <v>708</v>
      </c>
      <c r="QFX763" s="329" t="s">
        <v>708</v>
      </c>
      <c r="QFY763" s="329" t="s">
        <v>708</v>
      </c>
      <c r="QFZ763" s="329" t="s">
        <v>708</v>
      </c>
      <c r="QGA763" s="329" t="s">
        <v>708</v>
      </c>
      <c r="QGB763" s="329" t="s">
        <v>708</v>
      </c>
      <c r="QGC763" s="329" t="s">
        <v>708</v>
      </c>
      <c r="QGD763" s="329" t="s">
        <v>708</v>
      </c>
      <c r="QGE763" s="329" t="s">
        <v>708</v>
      </c>
      <c r="QGF763" s="329" t="s">
        <v>708</v>
      </c>
      <c r="QGG763" s="329" t="s">
        <v>708</v>
      </c>
      <c r="QGH763" s="329" t="s">
        <v>708</v>
      </c>
      <c r="QGI763" s="329" t="s">
        <v>708</v>
      </c>
      <c r="QGJ763" s="329" t="s">
        <v>708</v>
      </c>
      <c r="QGK763" s="329" t="s">
        <v>708</v>
      </c>
      <c r="QGL763" s="329" t="s">
        <v>708</v>
      </c>
      <c r="QGM763" s="329" t="s">
        <v>708</v>
      </c>
      <c r="QGN763" s="329" t="s">
        <v>708</v>
      </c>
      <c r="QGO763" s="329" t="s">
        <v>708</v>
      </c>
      <c r="QGP763" s="329" t="s">
        <v>708</v>
      </c>
      <c r="QGQ763" s="329" t="s">
        <v>708</v>
      </c>
      <c r="QGR763" s="329" t="s">
        <v>708</v>
      </c>
      <c r="QGS763" s="329" t="s">
        <v>708</v>
      </c>
      <c r="QGT763" s="329" t="s">
        <v>708</v>
      </c>
      <c r="QGU763" s="329" t="s">
        <v>708</v>
      </c>
      <c r="QGV763" s="329" t="s">
        <v>708</v>
      </c>
      <c r="QGW763" s="329" t="s">
        <v>708</v>
      </c>
      <c r="QGX763" s="329" t="s">
        <v>708</v>
      </c>
      <c r="QGY763" s="329" t="s">
        <v>708</v>
      </c>
      <c r="QGZ763" s="329" t="s">
        <v>708</v>
      </c>
      <c r="QHA763" s="329" t="s">
        <v>708</v>
      </c>
      <c r="QHB763" s="329" t="s">
        <v>708</v>
      </c>
      <c r="QHC763" s="329" t="s">
        <v>708</v>
      </c>
      <c r="QHD763" s="329" t="s">
        <v>708</v>
      </c>
      <c r="QHE763" s="329" t="s">
        <v>708</v>
      </c>
      <c r="QHF763" s="329" t="s">
        <v>708</v>
      </c>
      <c r="QHG763" s="329" t="s">
        <v>708</v>
      </c>
      <c r="QHH763" s="329" t="s">
        <v>708</v>
      </c>
      <c r="QHI763" s="329" t="s">
        <v>708</v>
      </c>
      <c r="QHJ763" s="329" t="s">
        <v>708</v>
      </c>
      <c r="QHK763" s="329" t="s">
        <v>708</v>
      </c>
      <c r="QHL763" s="329" t="s">
        <v>708</v>
      </c>
      <c r="QHM763" s="329" t="s">
        <v>708</v>
      </c>
      <c r="QHN763" s="329" t="s">
        <v>708</v>
      </c>
      <c r="QHO763" s="329" t="s">
        <v>708</v>
      </c>
      <c r="QHP763" s="329" t="s">
        <v>708</v>
      </c>
      <c r="QHQ763" s="329" t="s">
        <v>708</v>
      </c>
      <c r="QHR763" s="329" t="s">
        <v>708</v>
      </c>
      <c r="QHS763" s="329" t="s">
        <v>708</v>
      </c>
      <c r="QHT763" s="329" t="s">
        <v>708</v>
      </c>
      <c r="QHU763" s="329" t="s">
        <v>708</v>
      </c>
      <c r="QHV763" s="329" t="s">
        <v>708</v>
      </c>
      <c r="QHW763" s="329" t="s">
        <v>708</v>
      </c>
      <c r="QHX763" s="329" t="s">
        <v>708</v>
      </c>
      <c r="QHY763" s="329" t="s">
        <v>708</v>
      </c>
      <c r="QHZ763" s="329" t="s">
        <v>708</v>
      </c>
      <c r="QIA763" s="329" t="s">
        <v>708</v>
      </c>
      <c r="QIB763" s="329" t="s">
        <v>708</v>
      </c>
      <c r="QIC763" s="329" t="s">
        <v>708</v>
      </c>
      <c r="QID763" s="329" t="s">
        <v>708</v>
      </c>
      <c r="QIE763" s="329" t="s">
        <v>708</v>
      </c>
      <c r="QIF763" s="329" t="s">
        <v>708</v>
      </c>
      <c r="QIG763" s="329" t="s">
        <v>708</v>
      </c>
      <c r="QIH763" s="329" t="s">
        <v>708</v>
      </c>
      <c r="QII763" s="329" t="s">
        <v>708</v>
      </c>
      <c r="QIJ763" s="329" t="s">
        <v>708</v>
      </c>
      <c r="QIK763" s="329" t="s">
        <v>708</v>
      </c>
      <c r="QIL763" s="329" t="s">
        <v>708</v>
      </c>
      <c r="QIM763" s="329" t="s">
        <v>708</v>
      </c>
      <c r="QIN763" s="329" t="s">
        <v>708</v>
      </c>
      <c r="QIO763" s="329" t="s">
        <v>708</v>
      </c>
      <c r="QIP763" s="329" t="s">
        <v>708</v>
      </c>
      <c r="QIQ763" s="329" t="s">
        <v>708</v>
      </c>
      <c r="QIR763" s="329" t="s">
        <v>708</v>
      </c>
      <c r="QIS763" s="329" t="s">
        <v>708</v>
      </c>
      <c r="QIT763" s="329" t="s">
        <v>708</v>
      </c>
      <c r="QIU763" s="329" t="s">
        <v>708</v>
      </c>
      <c r="QIV763" s="329" t="s">
        <v>708</v>
      </c>
      <c r="QIW763" s="329" t="s">
        <v>708</v>
      </c>
      <c r="QIX763" s="329" t="s">
        <v>708</v>
      </c>
      <c r="QIY763" s="329" t="s">
        <v>708</v>
      </c>
      <c r="QIZ763" s="329" t="s">
        <v>708</v>
      </c>
      <c r="QJA763" s="329" t="s">
        <v>708</v>
      </c>
      <c r="QJB763" s="329" t="s">
        <v>708</v>
      </c>
      <c r="QJC763" s="329" t="s">
        <v>708</v>
      </c>
      <c r="QJD763" s="329" t="s">
        <v>708</v>
      </c>
      <c r="QJE763" s="329" t="s">
        <v>708</v>
      </c>
      <c r="QJF763" s="329" t="s">
        <v>708</v>
      </c>
      <c r="QJG763" s="329" t="s">
        <v>708</v>
      </c>
      <c r="QJH763" s="329" t="s">
        <v>708</v>
      </c>
      <c r="QJI763" s="329" t="s">
        <v>708</v>
      </c>
      <c r="QJJ763" s="329" t="s">
        <v>708</v>
      </c>
      <c r="QJK763" s="329" t="s">
        <v>708</v>
      </c>
      <c r="QJL763" s="329" t="s">
        <v>708</v>
      </c>
      <c r="QJM763" s="329" t="s">
        <v>708</v>
      </c>
      <c r="QJN763" s="329" t="s">
        <v>708</v>
      </c>
      <c r="QJO763" s="329" t="s">
        <v>708</v>
      </c>
      <c r="QJP763" s="329" t="s">
        <v>708</v>
      </c>
      <c r="QJQ763" s="329" t="s">
        <v>708</v>
      </c>
      <c r="QJR763" s="329" t="s">
        <v>708</v>
      </c>
      <c r="QJS763" s="329" t="s">
        <v>708</v>
      </c>
      <c r="QJT763" s="329" t="s">
        <v>708</v>
      </c>
      <c r="QJU763" s="329" t="s">
        <v>708</v>
      </c>
      <c r="QJV763" s="329" t="s">
        <v>708</v>
      </c>
      <c r="QJW763" s="329" t="s">
        <v>708</v>
      </c>
      <c r="QJX763" s="329" t="s">
        <v>708</v>
      </c>
      <c r="QJY763" s="329" t="s">
        <v>708</v>
      </c>
      <c r="QJZ763" s="329" t="s">
        <v>708</v>
      </c>
      <c r="QKA763" s="329" t="s">
        <v>708</v>
      </c>
      <c r="QKB763" s="329" t="s">
        <v>708</v>
      </c>
      <c r="QKC763" s="329" t="s">
        <v>708</v>
      </c>
      <c r="QKD763" s="329" t="s">
        <v>708</v>
      </c>
      <c r="QKE763" s="329" t="s">
        <v>708</v>
      </c>
      <c r="QKF763" s="329" t="s">
        <v>708</v>
      </c>
      <c r="QKG763" s="329" t="s">
        <v>708</v>
      </c>
      <c r="QKH763" s="329" t="s">
        <v>708</v>
      </c>
      <c r="QKI763" s="329" t="s">
        <v>708</v>
      </c>
      <c r="QKJ763" s="329" t="s">
        <v>708</v>
      </c>
      <c r="QKK763" s="329" t="s">
        <v>708</v>
      </c>
      <c r="QKL763" s="329" t="s">
        <v>708</v>
      </c>
      <c r="QKM763" s="329" t="s">
        <v>708</v>
      </c>
      <c r="QKN763" s="329" t="s">
        <v>708</v>
      </c>
      <c r="QKO763" s="329" t="s">
        <v>708</v>
      </c>
      <c r="QKP763" s="329" t="s">
        <v>708</v>
      </c>
      <c r="QKQ763" s="329" t="s">
        <v>708</v>
      </c>
      <c r="QKR763" s="329" t="s">
        <v>708</v>
      </c>
      <c r="QKS763" s="329" t="s">
        <v>708</v>
      </c>
      <c r="QKT763" s="329" t="s">
        <v>708</v>
      </c>
      <c r="QKU763" s="329" t="s">
        <v>708</v>
      </c>
      <c r="QKV763" s="329" t="s">
        <v>708</v>
      </c>
      <c r="QKW763" s="329" t="s">
        <v>708</v>
      </c>
      <c r="QKX763" s="329" t="s">
        <v>708</v>
      </c>
      <c r="QKY763" s="329" t="s">
        <v>708</v>
      </c>
      <c r="QKZ763" s="329" t="s">
        <v>708</v>
      </c>
      <c r="QLA763" s="329" t="s">
        <v>708</v>
      </c>
      <c r="QLB763" s="329" t="s">
        <v>708</v>
      </c>
      <c r="QLC763" s="329" t="s">
        <v>708</v>
      </c>
      <c r="QLD763" s="329" t="s">
        <v>708</v>
      </c>
      <c r="QLE763" s="329" t="s">
        <v>708</v>
      </c>
      <c r="QLF763" s="329" t="s">
        <v>708</v>
      </c>
      <c r="QLG763" s="329" t="s">
        <v>708</v>
      </c>
      <c r="QLH763" s="329" t="s">
        <v>708</v>
      </c>
      <c r="QLI763" s="329" t="s">
        <v>708</v>
      </c>
      <c r="QLJ763" s="329" t="s">
        <v>708</v>
      </c>
      <c r="QLK763" s="329" t="s">
        <v>708</v>
      </c>
      <c r="QLL763" s="329" t="s">
        <v>708</v>
      </c>
      <c r="QLM763" s="329" t="s">
        <v>708</v>
      </c>
      <c r="QLN763" s="329" t="s">
        <v>708</v>
      </c>
      <c r="QLO763" s="329" t="s">
        <v>708</v>
      </c>
      <c r="QLP763" s="329" t="s">
        <v>708</v>
      </c>
      <c r="QLQ763" s="329" t="s">
        <v>708</v>
      </c>
      <c r="QLR763" s="329" t="s">
        <v>708</v>
      </c>
      <c r="QLS763" s="329" t="s">
        <v>708</v>
      </c>
      <c r="QLT763" s="329" t="s">
        <v>708</v>
      </c>
      <c r="QLU763" s="329" t="s">
        <v>708</v>
      </c>
      <c r="QLV763" s="329" t="s">
        <v>708</v>
      </c>
      <c r="QLW763" s="329" t="s">
        <v>708</v>
      </c>
      <c r="QLX763" s="329" t="s">
        <v>708</v>
      </c>
      <c r="QLY763" s="329" t="s">
        <v>708</v>
      </c>
      <c r="QLZ763" s="329" t="s">
        <v>708</v>
      </c>
      <c r="QMA763" s="329" t="s">
        <v>708</v>
      </c>
      <c r="QMB763" s="329" t="s">
        <v>708</v>
      </c>
      <c r="QMC763" s="329" t="s">
        <v>708</v>
      </c>
      <c r="QMD763" s="329" t="s">
        <v>708</v>
      </c>
      <c r="QME763" s="329" t="s">
        <v>708</v>
      </c>
      <c r="QMF763" s="329" t="s">
        <v>708</v>
      </c>
      <c r="QMG763" s="329" t="s">
        <v>708</v>
      </c>
      <c r="QMH763" s="329" t="s">
        <v>708</v>
      </c>
      <c r="QMI763" s="329" t="s">
        <v>708</v>
      </c>
      <c r="QMJ763" s="329" t="s">
        <v>708</v>
      </c>
      <c r="QMK763" s="329" t="s">
        <v>708</v>
      </c>
      <c r="QML763" s="329" t="s">
        <v>708</v>
      </c>
      <c r="QMM763" s="329" t="s">
        <v>708</v>
      </c>
      <c r="QMN763" s="329" t="s">
        <v>708</v>
      </c>
      <c r="QMO763" s="329" t="s">
        <v>708</v>
      </c>
      <c r="QMP763" s="329" t="s">
        <v>708</v>
      </c>
      <c r="QMQ763" s="329" t="s">
        <v>708</v>
      </c>
      <c r="QMR763" s="329" t="s">
        <v>708</v>
      </c>
      <c r="QMS763" s="329" t="s">
        <v>708</v>
      </c>
      <c r="QMT763" s="329" t="s">
        <v>708</v>
      </c>
      <c r="QMU763" s="329" t="s">
        <v>708</v>
      </c>
      <c r="QMV763" s="329" t="s">
        <v>708</v>
      </c>
      <c r="QMW763" s="329" t="s">
        <v>708</v>
      </c>
      <c r="QMX763" s="329" t="s">
        <v>708</v>
      </c>
      <c r="QMY763" s="329" t="s">
        <v>708</v>
      </c>
      <c r="QMZ763" s="329" t="s">
        <v>708</v>
      </c>
      <c r="QNA763" s="329" t="s">
        <v>708</v>
      </c>
      <c r="QNB763" s="329" t="s">
        <v>708</v>
      </c>
      <c r="QNC763" s="329" t="s">
        <v>708</v>
      </c>
      <c r="QND763" s="329" t="s">
        <v>708</v>
      </c>
      <c r="QNE763" s="329" t="s">
        <v>708</v>
      </c>
      <c r="QNF763" s="329" t="s">
        <v>708</v>
      </c>
      <c r="QNG763" s="329" t="s">
        <v>708</v>
      </c>
      <c r="QNH763" s="329" t="s">
        <v>708</v>
      </c>
      <c r="QNI763" s="329" t="s">
        <v>708</v>
      </c>
      <c r="QNJ763" s="329" t="s">
        <v>708</v>
      </c>
      <c r="QNK763" s="329" t="s">
        <v>708</v>
      </c>
      <c r="QNL763" s="329" t="s">
        <v>708</v>
      </c>
      <c r="QNM763" s="329" t="s">
        <v>708</v>
      </c>
      <c r="QNN763" s="329" t="s">
        <v>708</v>
      </c>
      <c r="QNO763" s="329" t="s">
        <v>708</v>
      </c>
      <c r="QNP763" s="329" t="s">
        <v>708</v>
      </c>
      <c r="QNQ763" s="329" t="s">
        <v>708</v>
      </c>
      <c r="QNR763" s="329" t="s">
        <v>708</v>
      </c>
      <c r="QNS763" s="329" t="s">
        <v>708</v>
      </c>
      <c r="QNT763" s="329" t="s">
        <v>708</v>
      </c>
      <c r="QNU763" s="329" t="s">
        <v>708</v>
      </c>
      <c r="QNV763" s="329" t="s">
        <v>708</v>
      </c>
      <c r="QNW763" s="329" t="s">
        <v>708</v>
      </c>
      <c r="QNX763" s="329" t="s">
        <v>708</v>
      </c>
      <c r="QNY763" s="329" t="s">
        <v>708</v>
      </c>
      <c r="QNZ763" s="329" t="s">
        <v>708</v>
      </c>
      <c r="QOA763" s="329" t="s">
        <v>708</v>
      </c>
      <c r="QOB763" s="329" t="s">
        <v>708</v>
      </c>
      <c r="QOC763" s="329" t="s">
        <v>708</v>
      </c>
      <c r="QOD763" s="329" t="s">
        <v>708</v>
      </c>
      <c r="QOE763" s="329" t="s">
        <v>708</v>
      </c>
      <c r="QOF763" s="329" t="s">
        <v>708</v>
      </c>
      <c r="QOG763" s="329" t="s">
        <v>708</v>
      </c>
      <c r="QOH763" s="329" t="s">
        <v>708</v>
      </c>
      <c r="QOI763" s="329" t="s">
        <v>708</v>
      </c>
      <c r="QOJ763" s="329" t="s">
        <v>708</v>
      </c>
      <c r="QOK763" s="329" t="s">
        <v>708</v>
      </c>
      <c r="QOL763" s="329" t="s">
        <v>708</v>
      </c>
      <c r="QOM763" s="329" t="s">
        <v>708</v>
      </c>
      <c r="QON763" s="329" t="s">
        <v>708</v>
      </c>
      <c r="QOO763" s="329" t="s">
        <v>708</v>
      </c>
      <c r="QOP763" s="329" t="s">
        <v>708</v>
      </c>
      <c r="QOQ763" s="329" t="s">
        <v>708</v>
      </c>
      <c r="QOR763" s="329" t="s">
        <v>708</v>
      </c>
      <c r="QOS763" s="329" t="s">
        <v>708</v>
      </c>
      <c r="QOT763" s="329" t="s">
        <v>708</v>
      </c>
      <c r="QOU763" s="329" t="s">
        <v>708</v>
      </c>
      <c r="QOV763" s="329" t="s">
        <v>708</v>
      </c>
      <c r="QOW763" s="329" t="s">
        <v>708</v>
      </c>
      <c r="QOX763" s="329" t="s">
        <v>708</v>
      </c>
      <c r="QOY763" s="329" t="s">
        <v>708</v>
      </c>
      <c r="QOZ763" s="329" t="s">
        <v>708</v>
      </c>
      <c r="QPA763" s="329" t="s">
        <v>708</v>
      </c>
      <c r="QPB763" s="329" t="s">
        <v>708</v>
      </c>
      <c r="QPC763" s="329" t="s">
        <v>708</v>
      </c>
      <c r="QPD763" s="329" t="s">
        <v>708</v>
      </c>
      <c r="QPE763" s="329" t="s">
        <v>708</v>
      </c>
      <c r="QPF763" s="329" t="s">
        <v>708</v>
      </c>
      <c r="QPG763" s="329" t="s">
        <v>708</v>
      </c>
      <c r="QPH763" s="329" t="s">
        <v>708</v>
      </c>
      <c r="QPI763" s="329" t="s">
        <v>708</v>
      </c>
      <c r="QPJ763" s="329" t="s">
        <v>708</v>
      </c>
      <c r="QPK763" s="329" t="s">
        <v>708</v>
      </c>
      <c r="QPL763" s="329" t="s">
        <v>708</v>
      </c>
      <c r="QPM763" s="329" t="s">
        <v>708</v>
      </c>
      <c r="QPN763" s="329" t="s">
        <v>708</v>
      </c>
      <c r="QPO763" s="329" t="s">
        <v>708</v>
      </c>
      <c r="QPP763" s="329" t="s">
        <v>708</v>
      </c>
      <c r="QPQ763" s="329" t="s">
        <v>708</v>
      </c>
      <c r="QPR763" s="329" t="s">
        <v>708</v>
      </c>
      <c r="QPS763" s="329" t="s">
        <v>708</v>
      </c>
      <c r="QPT763" s="329" t="s">
        <v>708</v>
      </c>
      <c r="QPU763" s="329" t="s">
        <v>708</v>
      </c>
      <c r="QPV763" s="329" t="s">
        <v>708</v>
      </c>
      <c r="QPW763" s="329" t="s">
        <v>708</v>
      </c>
      <c r="QPX763" s="329" t="s">
        <v>708</v>
      </c>
      <c r="QPY763" s="329" t="s">
        <v>708</v>
      </c>
      <c r="QPZ763" s="329" t="s">
        <v>708</v>
      </c>
      <c r="QQA763" s="329" t="s">
        <v>708</v>
      </c>
      <c r="QQB763" s="329" t="s">
        <v>708</v>
      </c>
      <c r="QQC763" s="329" t="s">
        <v>708</v>
      </c>
      <c r="QQD763" s="329" t="s">
        <v>708</v>
      </c>
      <c r="QQE763" s="329" t="s">
        <v>708</v>
      </c>
      <c r="QQF763" s="329" t="s">
        <v>708</v>
      </c>
      <c r="QQG763" s="329" t="s">
        <v>708</v>
      </c>
      <c r="QQH763" s="329" t="s">
        <v>708</v>
      </c>
      <c r="QQI763" s="329" t="s">
        <v>708</v>
      </c>
      <c r="QQJ763" s="329" t="s">
        <v>708</v>
      </c>
      <c r="QQK763" s="329" t="s">
        <v>708</v>
      </c>
      <c r="QQL763" s="329" t="s">
        <v>708</v>
      </c>
      <c r="QQM763" s="329" t="s">
        <v>708</v>
      </c>
      <c r="QQN763" s="329" t="s">
        <v>708</v>
      </c>
      <c r="QQO763" s="329" t="s">
        <v>708</v>
      </c>
      <c r="QQP763" s="329" t="s">
        <v>708</v>
      </c>
      <c r="QQQ763" s="329" t="s">
        <v>708</v>
      </c>
      <c r="QQR763" s="329" t="s">
        <v>708</v>
      </c>
      <c r="QQS763" s="329" t="s">
        <v>708</v>
      </c>
      <c r="QQT763" s="329" t="s">
        <v>708</v>
      </c>
      <c r="QQU763" s="329" t="s">
        <v>708</v>
      </c>
      <c r="QQV763" s="329" t="s">
        <v>708</v>
      </c>
      <c r="QQW763" s="329" t="s">
        <v>708</v>
      </c>
      <c r="QQX763" s="329" t="s">
        <v>708</v>
      </c>
      <c r="QQY763" s="329" t="s">
        <v>708</v>
      </c>
      <c r="QQZ763" s="329" t="s">
        <v>708</v>
      </c>
      <c r="QRA763" s="329" t="s">
        <v>708</v>
      </c>
      <c r="QRB763" s="329" t="s">
        <v>708</v>
      </c>
      <c r="QRC763" s="329" t="s">
        <v>708</v>
      </c>
      <c r="QRD763" s="329" t="s">
        <v>708</v>
      </c>
      <c r="QRE763" s="329" t="s">
        <v>708</v>
      </c>
      <c r="QRF763" s="329" t="s">
        <v>708</v>
      </c>
      <c r="QRG763" s="329" t="s">
        <v>708</v>
      </c>
      <c r="QRH763" s="329" t="s">
        <v>708</v>
      </c>
      <c r="QRI763" s="329" t="s">
        <v>708</v>
      </c>
      <c r="QRJ763" s="329" t="s">
        <v>708</v>
      </c>
      <c r="QRK763" s="329" t="s">
        <v>708</v>
      </c>
      <c r="QRL763" s="329" t="s">
        <v>708</v>
      </c>
      <c r="QRM763" s="329" t="s">
        <v>708</v>
      </c>
      <c r="QRN763" s="329" t="s">
        <v>708</v>
      </c>
      <c r="QRO763" s="329" t="s">
        <v>708</v>
      </c>
      <c r="QRP763" s="329" t="s">
        <v>708</v>
      </c>
      <c r="QRQ763" s="329" t="s">
        <v>708</v>
      </c>
      <c r="QRR763" s="329" t="s">
        <v>708</v>
      </c>
      <c r="QRS763" s="329" t="s">
        <v>708</v>
      </c>
      <c r="QRT763" s="329" t="s">
        <v>708</v>
      </c>
      <c r="QRU763" s="329" t="s">
        <v>708</v>
      </c>
      <c r="QRV763" s="329" t="s">
        <v>708</v>
      </c>
      <c r="QRW763" s="329" t="s">
        <v>708</v>
      </c>
      <c r="QRX763" s="329" t="s">
        <v>708</v>
      </c>
      <c r="QRY763" s="329" t="s">
        <v>708</v>
      </c>
      <c r="QRZ763" s="329" t="s">
        <v>708</v>
      </c>
      <c r="QSA763" s="329" t="s">
        <v>708</v>
      </c>
      <c r="QSB763" s="329" t="s">
        <v>708</v>
      </c>
      <c r="QSC763" s="329" t="s">
        <v>708</v>
      </c>
      <c r="QSD763" s="329" t="s">
        <v>708</v>
      </c>
      <c r="QSE763" s="329" t="s">
        <v>708</v>
      </c>
      <c r="QSF763" s="329" t="s">
        <v>708</v>
      </c>
      <c r="QSG763" s="329" t="s">
        <v>708</v>
      </c>
      <c r="QSH763" s="329" t="s">
        <v>708</v>
      </c>
      <c r="QSI763" s="329" t="s">
        <v>708</v>
      </c>
      <c r="QSJ763" s="329" t="s">
        <v>708</v>
      </c>
      <c r="QSK763" s="329" t="s">
        <v>708</v>
      </c>
      <c r="QSL763" s="329" t="s">
        <v>708</v>
      </c>
      <c r="QSM763" s="329" t="s">
        <v>708</v>
      </c>
      <c r="QSN763" s="329" t="s">
        <v>708</v>
      </c>
      <c r="QSO763" s="329" t="s">
        <v>708</v>
      </c>
      <c r="QSP763" s="329" t="s">
        <v>708</v>
      </c>
      <c r="QSQ763" s="329" t="s">
        <v>708</v>
      </c>
      <c r="QSR763" s="329" t="s">
        <v>708</v>
      </c>
      <c r="QSS763" s="329" t="s">
        <v>708</v>
      </c>
      <c r="QST763" s="329" t="s">
        <v>708</v>
      </c>
      <c r="QSU763" s="329" t="s">
        <v>708</v>
      </c>
      <c r="QSV763" s="329" t="s">
        <v>708</v>
      </c>
      <c r="QSW763" s="329" t="s">
        <v>708</v>
      </c>
      <c r="QSX763" s="329" t="s">
        <v>708</v>
      </c>
      <c r="QSY763" s="329" t="s">
        <v>708</v>
      </c>
      <c r="QSZ763" s="329" t="s">
        <v>708</v>
      </c>
      <c r="QTA763" s="329" t="s">
        <v>708</v>
      </c>
      <c r="QTB763" s="329" t="s">
        <v>708</v>
      </c>
      <c r="QTC763" s="329" t="s">
        <v>708</v>
      </c>
      <c r="QTD763" s="329" t="s">
        <v>708</v>
      </c>
      <c r="QTE763" s="329" t="s">
        <v>708</v>
      </c>
      <c r="QTF763" s="329" t="s">
        <v>708</v>
      </c>
      <c r="QTG763" s="329" t="s">
        <v>708</v>
      </c>
      <c r="QTH763" s="329" t="s">
        <v>708</v>
      </c>
      <c r="QTI763" s="329" t="s">
        <v>708</v>
      </c>
      <c r="QTJ763" s="329" t="s">
        <v>708</v>
      </c>
      <c r="QTK763" s="329" t="s">
        <v>708</v>
      </c>
      <c r="QTL763" s="329" t="s">
        <v>708</v>
      </c>
      <c r="QTM763" s="329" t="s">
        <v>708</v>
      </c>
      <c r="QTN763" s="329" t="s">
        <v>708</v>
      </c>
      <c r="QTO763" s="329" t="s">
        <v>708</v>
      </c>
      <c r="QTP763" s="329" t="s">
        <v>708</v>
      </c>
      <c r="QTQ763" s="329" t="s">
        <v>708</v>
      </c>
      <c r="QTR763" s="329" t="s">
        <v>708</v>
      </c>
      <c r="QTS763" s="329" t="s">
        <v>708</v>
      </c>
      <c r="QTT763" s="329" t="s">
        <v>708</v>
      </c>
      <c r="QTU763" s="329" t="s">
        <v>708</v>
      </c>
      <c r="QTV763" s="329" t="s">
        <v>708</v>
      </c>
      <c r="QTW763" s="329" t="s">
        <v>708</v>
      </c>
      <c r="QTX763" s="329" t="s">
        <v>708</v>
      </c>
      <c r="QTY763" s="329" t="s">
        <v>708</v>
      </c>
      <c r="QTZ763" s="329" t="s">
        <v>708</v>
      </c>
      <c r="QUA763" s="329" t="s">
        <v>708</v>
      </c>
      <c r="QUB763" s="329" t="s">
        <v>708</v>
      </c>
      <c r="QUC763" s="329" t="s">
        <v>708</v>
      </c>
      <c r="QUD763" s="329" t="s">
        <v>708</v>
      </c>
      <c r="QUE763" s="329" t="s">
        <v>708</v>
      </c>
      <c r="QUF763" s="329" t="s">
        <v>708</v>
      </c>
      <c r="QUG763" s="329" t="s">
        <v>708</v>
      </c>
      <c r="QUH763" s="329" t="s">
        <v>708</v>
      </c>
      <c r="QUI763" s="329" t="s">
        <v>708</v>
      </c>
      <c r="QUJ763" s="329" t="s">
        <v>708</v>
      </c>
      <c r="QUK763" s="329" t="s">
        <v>708</v>
      </c>
      <c r="QUL763" s="329" t="s">
        <v>708</v>
      </c>
      <c r="QUM763" s="329" t="s">
        <v>708</v>
      </c>
      <c r="QUN763" s="329" t="s">
        <v>708</v>
      </c>
      <c r="QUO763" s="329" t="s">
        <v>708</v>
      </c>
      <c r="QUP763" s="329" t="s">
        <v>708</v>
      </c>
      <c r="QUQ763" s="329" t="s">
        <v>708</v>
      </c>
      <c r="QUR763" s="329" t="s">
        <v>708</v>
      </c>
      <c r="QUS763" s="329" t="s">
        <v>708</v>
      </c>
      <c r="QUT763" s="329" t="s">
        <v>708</v>
      </c>
      <c r="QUU763" s="329" t="s">
        <v>708</v>
      </c>
      <c r="QUV763" s="329" t="s">
        <v>708</v>
      </c>
      <c r="QUW763" s="329" t="s">
        <v>708</v>
      </c>
      <c r="QUX763" s="329" t="s">
        <v>708</v>
      </c>
      <c r="QUY763" s="329" t="s">
        <v>708</v>
      </c>
      <c r="QUZ763" s="329" t="s">
        <v>708</v>
      </c>
      <c r="QVA763" s="329" t="s">
        <v>708</v>
      </c>
      <c r="QVB763" s="329" t="s">
        <v>708</v>
      </c>
      <c r="QVC763" s="329" t="s">
        <v>708</v>
      </c>
      <c r="QVD763" s="329" t="s">
        <v>708</v>
      </c>
      <c r="QVE763" s="329" t="s">
        <v>708</v>
      </c>
      <c r="QVF763" s="329" t="s">
        <v>708</v>
      </c>
      <c r="QVG763" s="329" t="s">
        <v>708</v>
      </c>
      <c r="QVH763" s="329" t="s">
        <v>708</v>
      </c>
      <c r="QVI763" s="329" t="s">
        <v>708</v>
      </c>
      <c r="QVJ763" s="329" t="s">
        <v>708</v>
      </c>
      <c r="QVK763" s="329" t="s">
        <v>708</v>
      </c>
      <c r="QVL763" s="329" t="s">
        <v>708</v>
      </c>
      <c r="QVM763" s="329" t="s">
        <v>708</v>
      </c>
      <c r="QVN763" s="329" t="s">
        <v>708</v>
      </c>
      <c r="QVO763" s="329" t="s">
        <v>708</v>
      </c>
      <c r="QVP763" s="329" t="s">
        <v>708</v>
      </c>
      <c r="QVQ763" s="329" t="s">
        <v>708</v>
      </c>
      <c r="QVR763" s="329" t="s">
        <v>708</v>
      </c>
      <c r="QVS763" s="329" t="s">
        <v>708</v>
      </c>
      <c r="QVT763" s="329" t="s">
        <v>708</v>
      </c>
      <c r="QVU763" s="329" t="s">
        <v>708</v>
      </c>
      <c r="QVV763" s="329" t="s">
        <v>708</v>
      </c>
      <c r="QVW763" s="329" t="s">
        <v>708</v>
      </c>
      <c r="QVX763" s="329" t="s">
        <v>708</v>
      </c>
      <c r="QVY763" s="329" t="s">
        <v>708</v>
      </c>
      <c r="QVZ763" s="329" t="s">
        <v>708</v>
      </c>
      <c r="QWA763" s="329" t="s">
        <v>708</v>
      </c>
      <c r="QWB763" s="329" t="s">
        <v>708</v>
      </c>
      <c r="QWC763" s="329" t="s">
        <v>708</v>
      </c>
      <c r="QWD763" s="329" t="s">
        <v>708</v>
      </c>
      <c r="QWE763" s="329" t="s">
        <v>708</v>
      </c>
      <c r="QWF763" s="329" t="s">
        <v>708</v>
      </c>
      <c r="QWG763" s="329" t="s">
        <v>708</v>
      </c>
      <c r="QWH763" s="329" t="s">
        <v>708</v>
      </c>
      <c r="QWI763" s="329" t="s">
        <v>708</v>
      </c>
      <c r="QWJ763" s="329" t="s">
        <v>708</v>
      </c>
      <c r="QWK763" s="329" t="s">
        <v>708</v>
      </c>
      <c r="QWL763" s="329" t="s">
        <v>708</v>
      </c>
      <c r="QWM763" s="329" t="s">
        <v>708</v>
      </c>
      <c r="QWN763" s="329" t="s">
        <v>708</v>
      </c>
      <c r="QWO763" s="329" t="s">
        <v>708</v>
      </c>
      <c r="QWP763" s="329" t="s">
        <v>708</v>
      </c>
      <c r="QWQ763" s="329" t="s">
        <v>708</v>
      </c>
      <c r="QWR763" s="329" t="s">
        <v>708</v>
      </c>
      <c r="QWS763" s="329" t="s">
        <v>708</v>
      </c>
      <c r="QWT763" s="329" t="s">
        <v>708</v>
      </c>
      <c r="QWU763" s="329" t="s">
        <v>708</v>
      </c>
      <c r="QWV763" s="329" t="s">
        <v>708</v>
      </c>
      <c r="QWW763" s="329" t="s">
        <v>708</v>
      </c>
      <c r="QWX763" s="329" t="s">
        <v>708</v>
      </c>
      <c r="QWY763" s="329" t="s">
        <v>708</v>
      </c>
      <c r="QWZ763" s="329" t="s">
        <v>708</v>
      </c>
      <c r="QXA763" s="329" t="s">
        <v>708</v>
      </c>
      <c r="QXB763" s="329" t="s">
        <v>708</v>
      </c>
      <c r="QXC763" s="329" t="s">
        <v>708</v>
      </c>
      <c r="QXD763" s="329" t="s">
        <v>708</v>
      </c>
      <c r="QXE763" s="329" t="s">
        <v>708</v>
      </c>
      <c r="QXF763" s="329" t="s">
        <v>708</v>
      </c>
      <c r="QXG763" s="329" t="s">
        <v>708</v>
      </c>
      <c r="QXH763" s="329" t="s">
        <v>708</v>
      </c>
      <c r="QXI763" s="329" t="s">
        <v>708</v>
      </c>
      <c r="QXJ763" s="329" t="s">
        <v>708</v>
      </c>
      <c r="QXK763" s="329" t="s">
        <v>708</v>
      </c>
      <c r="QXL763" s="329" t="s">
        <v>708</v>
      </c>
      <c r="QXM763" s="329" t="s">
        <v>708</v>
      </c>
      <c r="QXN763" s="329" t="s">
        <v>708</v>
      </c>
      <c r="QXO763" s="329" t="s">
        <v>708</v>
      </c>
      <c r="QXP763" s="329" t="s">
        <v>708</v>
      </c>
      <c r="QXQ763" s="329" t="s">
        <v>708</v>
      </c>
      <c r="QXR763" s="329" t="s">
        <v>708</v>
      </c>
      <c r="QXS763" s="329" t="s">
        <v>708</v>
      </c>
      <c r="QXT763" s="329" t="s">
        <v>708</v>
      </c>
      <c r="QXU763" s="329" t="s">
        <v>708</v>
      </c>
      <c r="QXV763" s="329" t="s">
        <v>708</v>
      </c>
      <c r="QXW763" s="329" t="s">
        <v>708</v>
      </c>
      <c r="QXX763" s="329" t="s">
        <v>708</v>
      </c>
      <c r="QXY763" s="329" t="s">
        <v>708</v>
      </c>
      <c r="QXZ763" s="329" t="s">
        <v>708</v>
      </c>
      <c r="QYA763" s="329" t="s">
        <v>708</v>
      </c>
      <c r="QYB763" s="329" t="s">
        <v>708</v>
      </c>
      <c r="QYC763" s="329" t="s">
        <v>708</v>
      </c>
      <c r="QYD763" s="329" t="s">
        <v>708</v>
      </c>
      <c r="QYE763" s="329" t="s">
        <v>708</v>
      </c>
      <c r="QYF763" s="329" t="s">
        <v>708</v>
      </c>
      <c r="QYG763" s="329" t="s">
        <v>708</v>
      </c>
      <c r="QYH763" s="329" t="s">
        <v>708</v>
      </c>
      <c r="QYI763" s="329" t="s">
        <v>708</v>
      </c>
      <c r="QYJ763" s="329" t="s">
        <v>708</v>
      </c>
      <c r="QYK763" s="329" t="s">
        <v>708</v>
      </c>
      <c r="QYL763" s="329" t="s">
        <v>708</v>
      </c>
      <c r="QYM763" s="329" t="s">
        <v>708</v>
      </c>
      <c r="QYN763" s="329" t="s">
        <v>708</v>
      </c>
      <c r="QYO763" s="329" t="s">
        <v>708</v>
      </c>
      <c r="QYP763" s="329" t="s">
        <v>708</v>
      </c>
      <c r="QYQ763" s="329" t="s">
        <v>708</v>
      </c>
      <c r="QYR763" s="329" t="s">
        <v>708</v>
      </c>
      <c r="QYS763" s="329" t="s">
        <v>708</v>
      </c>
      <c r="QYT763" s="329" t="s">
        <v>708</v>
      </c>
      <c r="QYU763" s="329" t="s">
        <v>708</v>
      </c>
      <c r="QYV763" s="329" t="s">
        <v>708</v>
      </c>
      <c r="QYW763" s="329" t="s">
        <v>708</v>
      </c>
      <c r="QYX763" s="329" t="s">
        <v>708</v>
      </c>
      <c r="QYY763" s="329" t="s">
        <v>708</v>
      </c>
      <c r="QYZ763" s="329" t="s">
        <v>708</v>
      </c>
      <c r="QZA763" s="329" t="s">
        <v>708</v>
      </c>
      <c r="QZB763" s="329" t="s">
        <v>708</v>
      </c>
      <c r="QZC763" s="329" t="s">
        <v>708</v>
      </c>
      <c r="QZD763" s="329" t="s">
        <v>708</v>
      </c>
      <c r="QZE763" s="329" t="s">
        <v>708</v>
      </c>
      <c r="QZF763" s="329" t="s">
        <v>708</v>
      </c>
      <c r="QZG763" s="329" t="s">
        <v>708</v>
      </c>
      <c r="QZH763" s="329" t="s">
        <v>708</v>
      </c>
      <c r="QZI763" s="329" t="s">
        <v>708</v>
      </c>
      <c r="QZJ763" s="329" t="s">
        <v>708</v>
      </c>
      <c r="QZK763" s="329" t="s">
        <v>708</v>
      </c>
      <c r="QZL763" s="329" t="s">
        <v>708</v>
      </c>
      <c r="QZM763" s="329" t="s">
        <v>708</v>
      </c>
      <c r="QZN763" s="329" t="s">
        <v>708</v>
      </c>
      <c r="QZO763" s="329" t="s">
        <v>708</v>
      </c>
      <c r="QZP763" s="329" t="s">
        <v>708</v>
      </c>
      <c r="QZQ763" s="329" t="s">
        <v>708</v>
      </c>
      <c r="QZR763" s="329" t="s">
        <v>708</v>
      </c>
      <c r="QZS763" s="329" t="s">
        <v>708</v>
      </c>
      <c r="QZT763" s="329" t="s">
        <v>708</v>
      </c>
      <c r="QZU763" s="329" t="s">
        <v>708</v>
      </c>
      <c r="QZV763" s="329" t="s">
        <v>708</v>
      </c>
      <c r="QZW763" s="329" t="s">
        <v>708</v>
      </c>
      <c r="QZX763" s="329" t="s">
        <v>708</v>
      </c>
      <c r="QZY763" s="329" t="s">
        <v>708</v>
      </c>
      <c r="QZZ763" s="329" t="s">
        <v>708</v>
      </c>
      <c r="RAA763" s="329" t="s">
        <v>708</v>
      </c>
      <c r="RAB763" s="329" t="s">
        <v>708</v>
      </c>
      <c r="RAC763" s="329" t="s">
        <v>708</v>
      </c>
      <c r="RAD763" s="329" t="s">
        <v>708</v>
      </c>
      <c r="RAE763" s="329" t="s">
        <v>708</v>
      </c>
      <c r="RAF763" s="329" t="s">
        <v>708</v>
      </c>
      <c r="RAG763" s="329" t="s">
        <v>708</v>
      </c>
      <c r="RAH763" s="329" t="s">
        <v>708</v>
      </c>
      <c r="RAI763" s="329" t="s">
        <v>708</v>
      </c>
      <c r="RAJ763" s="329" t="s">
        <v>708</v>
      </c>
      <c r="RAK763" s="329" t="s">
        <v>708</v>
      </c>
      <c r="RAL763" s="329" t="s">
        <v>708</v>
      </c>
      <c r="RAM763" s="329" t="s">
        <v>708</v>
      </c>
      <c r="RAN763" s="329" t="s">
        <v>708</v>
      </c>
      <c r="RAO763" s="329" t="s">
        <v>708</v>
      </c>
      <c r="RAP763" s="329" t="s">
        <v>708</v>
      </c>
      <c r="RAQ763" s="329" t="s">
        <v>708</v>
      </c>
      <c r="RAR763" s="329" t="s">
        <v>708</v>
      </c>
      <c r="RAS763" s="329" t="s">
        <v>708</v>
      </c>
      <c r="RAT763" s="329" t="s">
        <v>708</v>
      </c>
      <c r="RAU763" s="329" t="s">
        <v>708</v>
      </c>
      <c r="RAV763" s="329" t="s">
        <v>708</v>
      </c>
      <c r="RAW763" s="329" t="s">
        <v>708</v>
      </c>
      <c r="RAX763" s="329" t="s">
        <v>708</v>
      </c>
      <c r="RAY763" s="329" t="s">
        <v>708</v>
      </c>
      <c r="RAZ763" s="329" t="s">
        <v>708</v>
      </c>
      <c r="RBA763" s="329" t="s">
        <v>708</v>
      </c>
      <c r="RBB763" s="329" t="s">
        <v>708</v>
      </c>
      <c r="RBC763" s="329" t="s">
        <v>708</v>
      </c>
      <c r="RBD763" s="329" t="s">
        <v>708</v>
      </c>
      <c r="RBE763" s="329" t="s">
        <v>708</v>
      </c>
      <c r="RBF763" s="329" t="s">
        <v>708</v>
      </c>
      <c r="RBG763" s="329" t="s">
        <v>708</v>
      </c>
      <c r="RBH763" s="329" t="s">
        <v>708</v>
      </c>
      <c r="RBI763" s="329" t="s">
        <v>708</v>
      </c>
      <c r="RBJ763" s="329" t="s">
        <v>708</v>
      </c>
      <c r="RBK763" s="329" t="s">
        <v>708</v>
      </c>
      <c r="RBL763" s="329" t="s">
        <v>708</v>
      </c>
      <c r="RBM763" s="329" t="s">
        <v>708</v>
      </c>
      <c r="RBN763" s="329" t="s">
        <v>708</v>
      </c>
      <c r="RBO763" s="329" t="s">
        <v>708</v>
      </c>
      <c r="RBP763" s="329" t="s">
        <v>708</v>
      </c>
      <c r="RBQ763" s="329" t="s">
        <v>708</v>
      </c>
      <c r="RBR763" s="329" t="s">
        <v>708</v>
      </c>
      <c r="RBS763" s="329" t="s">
        <v>708</v>
      </c>
      <c r="RBT763" s="329" t="s">
        <v>708</v>
      </c>
      <c r="RBU763" s="329" t="s">
        <v>708</v>
      </c>
      <c r="RBV763" s="329" t="s">
        <v>708</v>
      </c>
      <c r="RBW763" s="329" t="s">
        <v>708</v>
      </c>
      <c r="RBX763" s="329" t="s">
        <v>708</v>
      </c>
      <c r="RBY763" s="329" t="s">
        <v>708</v>
      </c>
      <c r="RBZ763" s="329" t="s">
        <v>708</v>
      </c>
      <c r="RCA763" s="329" t="s">
        <v>708</v>
      </c>
      <c r="RCB763" s="329" t="s">
        <v>708</v>
      </c>
      <c r="RCC763" s="329" t="s">
        <v>708</v>
      </c>
      <c r="RCD763" s="329" t="s">
        <v>708</v>
      </c>
      <c r="RCE763" s="329" t="s">
        <v>708</v>
      </c>
      <c r="RCF763" s="329" t="s">
        <v>708</v>
      </c>
      <c r="RCG763" s="329" t="s">
        <v>708</v>
      </c>
      <c r="RCH763" s="329" t="s">
        <v>708</v>
      </c>
      <c r="RCI763" s="329" t="s">
        <v>708</v>
      </c>
      <c r="RCJ763" s="329" t="s">
        <v>708</v>
      </c>
      <c r="RCK763" s="329" t="s">
        <v>708</v>
      </c>
      <c r="RCL763" s="329" t="s">
        <v>708</v>
      </c>
      <c r="RCM763" s="329" t="s">
        <v>708</v>
      </c>
      <c r="RCN763" s="329" t="s">
        <v>708</v>
      </c>
      <c r="RCO763" s="329" t="s">
        <v>708</v>
      </c>
      <c r="RCP763" s="329" t="s">
        <v>708</v>
      </c>
      <c r="RCQ763" s="329" t="s">
        <v>708</v>
      </c>
      <c r="RCR763" s="329" t="s">
        <v>708</v>
      </c>
      <c r="RCS763" s="329" t="s">
        <v>708</v>
      </c>
      <c r="RCT763" s="329" t="s">
        <v>708</v>
      </c>
      <c r="RCU763" s="329" t="s">
        <v>708</v>
      </c>
      <c r="RCV763" s="329" t="s">
        <v>708</v>
      </c>
      <c r="RCW763" s="329" t="s">
        <v>708</v>
      </c>
      <c r="RCX763" s="329" t="s">
        <v>708</v>
      </c>
      <c r="RCY763" s="329" t="s">
        <v>708</v>
      </c>
      <c r="RCZ763" s="329" t="s">
        <v>708</v>
      </c>
      <c r="RDA763" s="329" t="s">
        <v>708</v>
      </c>
      <c r="RDB763" s="329" t="s">
        <v>708</v>
      </c>
      <c r="RDC763" s="329" t="s">
        <v>708</v>
      </c>
      <c r="RDD763" s="329" t="s">
        <v>708</v>
      </c>
      <c r="RDE763" s="329" t="s">
        <v>708</v>
      </c>
      <c r="RDF763" s="329" t="s">
        <v>708</v>
      </c>
      <c r="RDG763" s="329" t="s">
        <v>708</v>
      </c>
      <c r="RDH763" s="329" t="s">
        <v>708</v>
      </c>
      <c r="RDI763" s="329" t="s">
        <v>708</v>
      </c>
      <c r="RDJ763" s="329" t="s">
        <v>708</v>
      </c>
      <c r="RDK763" s="329" t="s">
        <v>708</v>
      </c>
      <c r="RDL763" s="329" t="s">
        <v>708</v>
      </c>
      <c r="RDM763" s="329" t="s">
        <v>708</v>
      </c>
      <c r="RDN763" s="329" t="s">
        <v>708</v>
      </c>
      <c r="RDO763" s="329" t="s">
        <v>708</v>
      </c>
      <c r="RDP763" s="329" t="s">
        <v>708</v>
      </c>
      <c r="RDQ763" s="329" t="s">
        <v>708</v>
      </c>
      <c r="RDR763" s="329" t="s">
        <v>708</v>
      </c>
      <c r="RDS763" s="329" t="s">
        <v>708</v>
      </c>
      <c r="RDT763" s="329" t="s">
        <v>708</v>
      </c>
      <c r="RDU763" s="329" t="s">
        <v>708</v>
      </c>
      <c r="RDV763" s="329" t="s">
        <v>708</v>
      </c>
      <c r="RDW763" s="329" t="s">
        <v>708</v>
      </c>
      <c r="RDX763" s="329" t="s">
        <v>708</v>
      </c>
      <c r="RDY763" s="329" t="s">
        <v>708</v>
      </c>
      <c r="RDZ763" s="329" t="s">
        <v>708</v>
      </c>
      <c r="REA763" s="329" t="s">
        <v>708</v>
      </c>
      <c r="REB763" s="329" t="s">
        <v>708</v>
      </c>
      <c r="REC763" s="329" t="s">
        <v>708</v>
      </c>
      <c r="RED763" s="329" t="s">
        <v>708</v>
      </c>
      <c r="REE763" s="329" t="s">
        <v>708</v>
      </c>
      <c r="REF763" s="329" t="s">
        <v>708</v>
      </c>
      <c r="REG763" s="329" t="s">
        <v>708</v>
      </c>
      <c r="REH763" s="329" t="s">
        <v>708</v>
      </c>
      <c r="REI763" s="329" t="s">
        <v>708</v>
      </c>
      <c r="REJ763" s="329" t="s">
        <v>708</v>
      </c>
      <c r="REK763" s="329" t="s">
        <v>708</v>
      </c>
      <c r="REL763" s="329" t="s">
        <v>708</v>
      </c>
      <c r="REM763" s="329" t="s">
        <v>708</v>
      </c>
      <c r="REN763" s="329" t="s">
        <v>708</v>
      </c>
      <c r="REO763" s="329" t="s">
        <v>708</v>
      </c>
      <c r="REP763" s="329" t="s">
        <v>708</v>
      </c>
      <c r="REQ763" s="329" t="s">
        <v>708</v>
      </c>
      <c r="RER763" s="329" t="s">
        <v>708</v>
      </c>
      <c r="RES763" s="329" t="s">
        <v>708</v>
      </c>
      <c r="RET763" s="329" t="s">
        <v>708</v>
      </c>
      <c r="REU763" s="329" t="s">
        <v>708</v>
      </c>
      <c r="REV763" s="329" t="s">
        <v>708</v>
      </c>
      <c r="REW763" s="329" t="s">
        <v>708</v>
      </c>
      <c r="REX763" s="329" t="s">
        <v>708</v>
      </c>
      <c r="REY763" s="329" t="s">
        <v>708</v>
      </c>
      <c r="REZ763" s="329" t="s">
        <v>708</v>
      </c>
      <c r="RFA763" s="329" t="s">
        <v>708</v>
      </c>
      <c r="RFB763" s="329" t="s">
        <v>708</v>
      </c>
      <c r="RFC763" s="329" t="s">
        <v>708</v>
      </c>
      <c r="RFD763" s="329" t="s">
        <v>708</v>
      </c>
      <c r="RFE763" s="329" t="s">
        <v>708</v>
      </c>
      <c r="RFF763" s="329" t="s">
        <v>708</v>
      </c>
      <c r="RFG763" s="329" t="s">
        <v>708</v>
      </c>
      <c r="RFH763" s="329" t="s">
        <v>708</v>
      </c>
      <c r="RFI763" s="329" t="s">
        <v>708</v>
      </c>
      <c r="RFJ763" s="329" t="s">
        <v>708</v>
      </c>
      <c r="RFK763" s="329" t="s">
        <v>708</v>
      </c>
      <c r="RFL763" s="329" t="s">
        <v>708</v>
      </c>
      <c r="RFM763" s="329" t="s">
        <v>708</v>
      </c>
      <c r="RFN763" s="329" t="s">
        <v>708</v>
      </c>
      <c r="RFO763" s="329" t="s">
        <v>708</v>
      </c>
      <c r="RFP763" s="329" t="s">
        <v>708</v>
      </c>
      <c r="RFQ763" s="329" t="s">
        <v>708</v>
      </c>
      <c r="RFR763" s="329" t="s">
        <v>708</v>
      </c>
      <c r="RFS763" s="329" t="s">
        <v>708</v>
      </c>
      <c r="RFT763" s="329" t="s">
        <v>708</v>
      </c>
      <c r="RFU763" s="329" t="s">
        <v>708</v>
      </c>
      <c r="RFV763" s="329" t="s">
        <v>708</v>
      </c>
      <c r="RFW763" s="329" t="s">
        <v>708</v>
      </c>
      <c r="RFX763" s="329" t="s">
        <v>708</v>
      </c>
      <c r="RFY763" s="329" t="s">
        <v>708</v>
      </c>
      <c r="RFZ763" s="329" t="s">
        <v>708</v>
      </c>
      <c r="RGA763" s="329" t="s">
        <v>708</v>
      </c>
      <c r="RGB763" s="329" t="s">
        <v>708</v>
      </c>
      <c r="RGC763" s="329" t="s">
        <v>708</v>
      </c>
      <c r="RGD763" s="329" t="s">
        <v>708</v>
      </c>
      <c r="RGE763" s="329" t="s">
        <v>708</v>
      </c>
      <c r="RGF763" s="329" t="s">
        <v>708</v>
      </c>
      <c r="RGG763" s="329" t="s">
        <v>708</v>
      </c>
      <c r="RGH763" s="329" t="s">
        <v>708</v>
      </c>
      <c r="RGI763" s="329" t="s">
        <v>708</v>
      </c>
      <c r="RGJ763" s="329" t="s">
        <v>708</v>
      </c>
      <c r="RGK763" s="329" t="s">
        <v>708</v>
      </c>
      <c r="RGL763" s="329" t="s">
        <v>708</v>
      </c>
      <c r="RGM763" s="329" t="s">
        <v>708</v>
      </c>
      <c r="RGN763" s="329" t="s">
        <v>708</v>
      </c>
      <c r="RGO763" s="329" t="s">
        <v>708</v>
      </c>
      <c r="RGP763" s="329" t="s">
        <v>708</v>
      </c>
      <c r="RGQ763" s="329" t="s">
        <v>708</v>
      </c>
      <c r="RGR763" s="329" t="s">
        <v>708</v>
      </c>
      <c r="RGS763" s="329" t="s">
        <v>708</v>
      </c>
      <c r="RGT763" s="329" t="s">
        <v>708</v>
      </c>
      <c r="RGU763" s="329" t="s">
        <v>708</v>
      </c>
      <c r="RGV763" s="329" t="s">
        <v>708</v>
      </c>
      <c r="RGW763" s="329" t="s">
        <v>708</v>
      </c>
      <c r="RGX763" s="329" t="s">
        <v>708</v>
      </c>
      <c r="RGY763" s="329" t="s">
        <v>708</v>
      </c>
      <c r="RGZ763" s="329" t="s">
        <v>708</v>
      </c>
      <c r="RHA763" s="329" t="s">
        <v>708</v>
      </c>
      <c r="RHB763" s="329" t="s">
        <v>708</v>
      </c>
      <c r="RHC763" s="329" t="s">
        <v>708</v>
      </c>
      <c r="RHD763" s="329" t="s">
        <v>708</v>
      </c>
      <c r="RHE763" s="329" t="s">
        <v>708</v>
      </c>
      <c r="RHF763" s="329" t="s">
        <v>708</v>
      </c>
      <c r="RHG763" s="329" t="s">
        <v>708</v>
      </c>
      <c r="RHH763" s="329" t="s">
        <v>708</v>
      </c>
      <c r="RHI763" s="329" t="s">
        <v>708</v>
      </c>
      <c r="RHJ763" s="329" t="s">
        <v>708</v>
      </c>
      <c r="RHK763" s="329" t="s">
        <v>708</v>
      </c>
      <c r="RHL763" s="329" t="s">
        <v>708</v>
      </c>
      <c r="RHM763" s="329" t="s">
        <v>708</v>
      </c>
      <c r="RHN763" s="329" t="s">
        <v>708</v>
      </c>
      <c r="RHO763" s="329" t="s">
        <v>708</v>
      </c>
      <c r="RHP763" s="329" t="s">
        <v>708</v>
      </c>
      <c r="RHQ763" s="329" t="s">
        <v>708</v>
      </c>
      <c r="RHR763" s="329" t="s">
        <v>708</v>
      </c>
      <c r="RHS763" s="329" t="s">
        <v>708</v>
      </c>
      <c r="RHT763" s="329" t="s">
        <v>708</v>
      </c>
      <c r="RHU763" s="329" t="s">
        <v>708</v>
      </c>
      <c r="RHV763" s="329" t="s">
        <v>708</v>
      </c>
      <c r="RHW763" s="329" t="s">
        <v>708</v>
      </c>
      <c r="RHX763" s="329" t="s">
        <v>708</v>
      </c>
      <c r="RHY763" s="329" t="s">
        <v>708</v>
      </c>
      <c r="RHZ763" s="329" t="s">
        <v>708</v>
      </c>
      <c r="RIA763" s="329" t="s">
        <v>708</v>
      </c>
      <c r="RIB763" s="329" t="s">
        <v>708</v>
      </c>
      <c r="RIC763" s="329" t="s">
        <v>708</v>
      </c>
      <c r="RID763" s="329" t="s">
        <v>708</v>
      </c>
      <c r="RIE763" s="329" t="s">
        <v>708</v>
      </c>
      <c r="RIF763" s="329" t="s">
        <v>708</v>
      </c>
      <c r="RIG763" s="329" t="s">
        <v>708</v>
      </c>
      <c r="RIH763" s="329" t="s">
        <v>708</v>
      </c>
      <c r="RII763" s="329" t="s">
        <v>708</v>
      </c>
      <c r="RIJ763" s="329" t="s">
        <v>708</v>
      </c>
      <c r="RIK763" s="329" t="s">
        <v>708</v>
      </c>
      <c r="RIL763" s="329" t="s">
        <v>708</v>
      </c>
      <c r="RIM763" s="329" t="s">
        <v>708</v>
      </c>
      <c r="RIN763" s="329" t="s">
        <v>708</v>
      </c>
      <c r="RIO763" s="329" t="s">
        <v>708</v>
      </c>
      <c r="RIP763" s="329" t="s">
        <v>708</v>
      </c>
      <c r="RIQ763" s="329" t="s">
        <v>708</v>
      </c>
      <c r="RIR763" s="329" t="s">
        <v>708</v>
      </c>
      <c r="RIS763" s="329" t="s">
        <v>708</v>
      </c>
      <c r="RIT763" s="329" t="s">
        <v>708</v>
      </c>
      <c r="RIU763" s="329" t="s">
        <v>708</v>
      </c>
      <c r="RIV763" s="329" t="s">
        <v>708</v>
      </c>
      <c r="RIW763" s="329" t="s">
        <v>708</v>
      </c>
      <c r="RIX763" s="329" t="s">
        <v>708</v>
      </c>
      <c r="RIY763" s="329" t="s">
        <v>708</v>
      </c>
      <c r="RIZ763" s="329" t="s">
        <v>708</v>
      </c>
      <c r="RJA763" s="329" t="s">
        <v>708</v>
      </c>
      <c r="RJB763" s="329" t="s">
        <v>708</v>
      </c>
      <c r="RJC763" s="329" t="s">
        <v>708</v>
      </c>
      <c r="RJD763" s="329" t="s">
        <v>708</v>
      </c>
      <c r="RJE763" s="329" t="s">
        <v>708</v>
      </c>
      <c r="RJF763" s="329" t="s">
        <v>708</v>
      </c>
      <c r="RJG763" s="329" t="s">
        <v>708</v>
      </c>
      <c r="RJH763" s="329" t="s">
        <v>708</v>
      </c>
      <c r="RJI763" s="329" t="s">
        <v>708</v>
      </c>
      <c r="RJJ763" s="329" t="s">
        <v>708</v>
      </c>
      <c r="RJK763" s="329" t="s">
        <v>708</v>
      </c>
      <c r="RJL763" s="329" t="s">
        <v>708</v>
      </c>
      <c r="RJM763" s="329" t="s">
        <v>708</v>
      </c>
      <c r="RJN763" s="329" t="s">
        <v>708</v>
      </c>
      <c r="RJO763" s="329" t="s">
        <v>708</v>
      </c>
      <c r="RJP763" s="329" t="s">
        <v>708</v>
      </c>
      <c r="RJQ763" s="329" t="s">
        <v>708</v>
      </c>
      <c r="RJR763" s="329" t="s">
        <v>708</v>
      </c>
      <c r="RJS763" s="329" t="s">
        <v>708</v>
      </c>
      <c r="RJT763" s="329" t="s">
        <v>708</v>
      </c>
      <c r="RJU763" s="329" t="s">
        <v>708</v>
      </c>
      <c r="RJV763" s="329" t="s">
        <v>708</v>
      </c>
      <c r="RJW763" s="329" t="s">
        <v>708</v>
      </c>
      <c r="RJX763" s="329" t="s">
        <v>708</v>
      </c>
      <c r="RJY763" s="329" t="s">
        <v>708</v>
      </c>
      <c r="RJZ763" s="329" t="s">
        <v>708</v>
      </c>
      <c r="RKA763" s="329" t="s">
        <v>708</v>
      </c>
      <c r="RKB763" s="329" t="s">
        <v>708</v>
      </c>
      <c r="RKC763" s="329" t="s">
        <v>708</v>
      </c>
      <c r="RKD763" s="329" t="s">
        <v>708</v>
      </c>
      <c r="RKE763" s="329" t="s">
        <v>708</v>
      </c>
      <c r="RKF763" s="329" t="s">
        <v>708</v>
      </c>
      <c r="RKG763" s="329" t="s">
        <v>708</v>
      </c>
      <c r="RKH763" s="329" t="s">
        <v>708</v>
      </c>
      <c r="RKI763" s="329" t="s">
        <v>708</v>
      </c>
      <c r="RKJ763" s="329" t="s">
        <v>708</v>
      </c>
      <c r="RKK763" s="329" t="s">
        <v>708</v>
      </c>
      <c r="RKL763" s="329" t="s">
        <v>708</v>
      </c>
      <c r="RKM763" s="329" t="s">
        <v>708</v>
      </c>
      <c r="RKN763" s="329" t="s">
        <v>708</v>
      </c>
      <c r="RKO763" s="329" t="s">
        <v>708</v>
      </c>
      <c r="RKP763" s="329" t="s">
        <v>708</v>
      </c>
      <c r="RKQ763" s="329" t="s">
        <v>708</v>
      </c>
      <c r="RKR763" s="329" t="s">
        <v>708</v>
      </c>
      <c r="RKS763" s="329" t="s">
        <v>708</v>
      </c>
      <c r="RKT763" s="329" t="s">
        <v>708</v>
      </c>
      <c r="RKU763" s="329" t="s">
        <v>708</v>
      </c>
      <c r="RKV763" s="329" t="s">
        <v>708</v>
      </c>
      <c r="RKW763" s="329" t="s">
        <v>708</v>
      </c>
      <c r="RKX763" s="329" t="s">
        <v>708</v>
      </c>
      <c r="RKY763" s="329" t="s">
        <v>708</v>
      </c>
      <c r="RKZ763" s="329" t="s">
        <v>708</v>
      </c>
      <c r="RLA763" s="329" t="s">
        <v>708</v>
      </c>
      <c r="RLB763" s="329" t="s">
        <v>708</v>
      </c>
      <c r="RLC763" s="329" t="s">
        <v>708</v>
      </c>
      <c r="RLD763" s="329" t="s">
        <v>708</v>
      </c>
      <c r="RLE763" s="329" t="s">
        <v>708</v>
      </c>
      <c r="RLF763" s="329" t="s">
        <v>708</v>
      </c>
      <c r="RLG763" s="329" t="s">
        <v>708</v>
      </c>
      <c r="RLH763" s="329" t="s">
        <v>708</v>
      </c>
      <c r="RLI763" s="329" t="s">
        <v>708</v>
      </c>
      <c r="RLJ763" s="329" t="s">
        <v>708</v>
      </c>
      <c r="RLK763" s="329" t="s">
        <v>708</v>
      </c>
      <c r="RLL763" s="329" t="s">
        <v>708</v>
      </c>
      <c r="RLM763" s="329" t="s">
        <v>708</v>
      </c>
      <c r="RLN763" s="329" t="s">
        <v>708</v>
      </c>
      <c r="RLO763" s="329" t="s">
        <v>708</v>
      </c>
      <c r="RLP763" s="329" t="s">
        <v>708</v>
      </c>
      <c r="RLQ763" s="329" t="s">
        <v>708</v>
      </c>
      <c r="RLR763" s="329" t="s">
        <v>708</v>
      </c>
      <c r="RLS763" s="329" t="s">
        <v>708</v>
      </c>
      <c r="RLT763" s="329" t="s">
        <v>708</v>
      </c>
      <c r="RLU763" s="329" t="s">
        <v>708</v>
      </c>
      <c r="RLV763" s="329" t="s">
        <v>708</v>
      </c>
      <c r="RLW763" s="329" t="s">
        <v>708</v>
      </c>
      <c r="RLX763" s="329" t="s">
        <v>708</v>
      </c>
      <c r="RLY763" s="329" t="s">
        <v>708</v>
      </c>
      <c r="RLZ763" s="329" t="s">
        <v>708</v>
      </c>
      <c r="RMA763" s="329" t="s">
        <v>708</v>
      </c>
      <c r="RMB763" s="329" t="s">
        <v>708</v>
      </c>
      <c r="RMC763" s="329" t="s">
        <v>708</v>
      </c>
      <c r="RMD763" s="329" t="s">
        <v>708</v>
      </c>
      <c r="RME763" s="329" t="s">
        <v>708</v>
      </c>
      <c r="RMF763" s="329" t="s">
        <v>708</v>
      </c>
      <c r="RMG763" s="329" t="s">
        <v>708</v>
      </c>
      <c r="RMH763" s="329" t="s">
        <v>708</v>
      </c>
      <c r="RMI763" s="329" t="s">
        <v>708</v>
      </c>
      <c r="RMJ763" s="329" t="s">
        <v>708</v>
      </c>
      <c r="RMK763" s="329" t="s">
        <v>708</v>
      </c>
      <c r="RML763" s="329" t="s">
        <v>708</v>
      </c>
      <c r="RMM763" s="329" t="s">
        <v>708</v>
      </c>
      <c r="RMN763" s="329" t="s">
        <v>708</v>
      </c>
      <c r="RMO763" s="329" t="s">
        <v>708</v>
      </c>
      <c r="RMP763" s="329" t="s">
        <v>708</v>
      </c>
      <c r="RMQ763" s="329" t="s">
        <v>708</v>
      </c>
      <c r="RMR763" s="329" t="s">
        <v>708</v>
      </c>
      <c r="RMS763" s="329" t="s">
        <v>708</v>
      </c>
      <c r="RMT763" s="329" t="s">
        <v>708</v>
      </c>
      <c r="RMU763" s="329" t="s">
        <v>708</v>
      </c>
      <c r="RMV763" s="329" t="s">
        <v>708</v>
      </c>
      <c r="RMW763" s="329" t="s">
        <v>708</v>
      </c>
      <c r="RMX763" s="329" t="s">
        <v>708</v>
      </c>
      <c r="RMY763" s="329" t="s">
        <v>708</v>
      </c>
      <c r="RMZ763" s="329" t="s">
        <v>708</v>
      </c>
      <c r="RNA763" s="329" t="s">
        <v>708</v>
      </c>
      <c r="RNB763" s="329" t="s">
        <v>708</v>
      </c>
      <c r="RNC763" s="329" t="s">
        <v>708</v>
      </c>
      <c r="RND763" s="329" t="s">
        <v>708</v>
      </c>
      <c r="RNE763" s="329" t="s">
        <v>708</v>
      </c>
      <c r="RNF763" s="329" t="s">
        <v>708</v>
      </c>
      <c r="RNG763" s="329" t="s">
        <v>708</v>
      </c>
      <c r="RNH763" s="329" t="s">
        <v>708</v>
      </c>
      <c r="RNI763" s="329" t="s">
        <v>708</v>
      </c>
      <c r="RNJ763" s="329" t="s">
        <v>708</v>
      </c>
      <c r="RNK763" s="329" t="s">
        <v>708</v>
      </c>
      <c r="RNL763" s="329" t="s">
        <v>708</v>
      </c>
      <c r="RNM763" s="329" t="s">
        <v>708</v>
      </c>
      <c r="RNN763" s="329" t="s">
        <v>708</v>
      </c>
      <c r="RNO763" s="329" t="s">
        <v>708</v>
      </c>
      <c r="RNP763" s="329" t="s">
        <v>708</v>
      </c>
      <c r="RNQ763" s="329" t="s">
        <v>708</v>
      </c>
      <c r="RNR763" s="329" t="s">
        <v>708</v>
      </c>
      <c r="RNS763" s="329" t="s">
        <v>708</v>
      </c>
      <c r="RNT763" s="329" t="s">
        <v>708</v>
      </c>
      <c r="RNU763" s="329" t="s">
        <v>708</v>
      </c>
      <c r="RNV763" s="329" t="s">
        <v>708</v>
      </c>
      <c r="RNW763" s="329" t="s">
        <v>708</v>
      </c>
      <c r="RNX763" s="329" t="s">
        <v>708</v>
      </c>
      <c r="RNY763" s="329" t="s">
        <v>708</v>
      </c>
      <c r="RNZ763" s="329" t="s">
        <v>708</v>
      </c>
      <c r="ROA763" s="329" t="s">
        <v>708</v>
      </c>
      <c r="ROB763" s="329" t="s">
        <v>708</v>
      </c>
      <c r="ROC763" s="329" t="s">
        <v>708</v>
      </c>
      <c r="ROD763" s="329" t="s">
        <v>708</v>
      </c>
      <c r="ROE763" s="329" t="s">
        <v>708</v>
      </c>
      <c r="ROF763" s="329" t="s">
        <v>708</v>
      </c>
      <c r="ROG763" s="329" t="s">
        <v>708</v>
      </c>
      <c r="ROH763" s="329" t="s">
        <v>708</v>
      </c>
      <c r="ROI763" s="329" t="s">
        <v>708</v>
      </c>
      <c r="ROJ763" s="329" t="s">
        <v>708</v>
      </c>
      <c r="ROK763" s="329" t="s">
        <v>708</v>
      </c>
      <c r="ROL763" s="329" t="s">
        <v>708</v>
      </c>
      <c r="ROM763" s="329" t="s">
        <v>708</v>
      </c>
      <c r="RON763" s="329" t="s">
        <v>708</v>
      </c>
      <c r="ROO763" s="329" t="s">
        <v>708</v>
      </c>
      <c r="ROP763" s="329" t="s">
        <v>708</v>
      </c>
      <c r="ROQ763" s="329" t="s">
        <v>708</v>
      </c>
      <c r="ROR763" s="329" t="s">
        <v>708</v>
      </c>
      <c r="ROS763" s="329" t="s">
        <v>708</v>
      </c>
      <c r="ROT763" s="329" t="s">
        <v>708</v>
      </c>
      <c r="ROU763" s="329" t="s">
        <v>708</v>
      </c>
      <c r="ROV763" s="329" t="s">
        <v>708</v>
      </c>
      <c r="ROW763" s="329" t="s">
        <v>708</v>
      </c>
      <c r="ROX763" s="329" t="s">
        <v>708</v>
      </c>
      <c r="ROY763" s="329" t="s">
        <v>708</v>
      </c>
      <c r="ROZ763" s="329" t="s">
        <v>708</v>
      </c>
      <c r="RPA763" s="329" t="s">
        <v>708</v>
      </c>
      <c r="RPB763" s="329" t="s">
        <v>708</v>
      </c>
      <c r="RPC763" s="329" t="s">
        <v>708</v>
      </c>
      <c r="RPD763" s="329" t="s">
        <v>708</v>
      </c>
      <c r="RPE763" s="329" t="s">
        <v>708</v>
      </c>
      <c r="RPF763" s="329" t="s">
        <v>708</v>
      </c>
      <c r="RPG763" s="329" t="s">
        <v>708</v>
      </c>
      <c r="RPH763" s="329" t="s">
        <v>708</v>
      </c>
      <c r="RPI763" s="329" t="s">
        <v>708</v>
      </c>
      <c r="RPJ763" s="329" t="s">
        <v>708</v>
      </c>
      <c r="RPK763" s="329" t="s">
        <v>708</v>
      </c>
      <c r="RPL763" s="329" t="s">
        <v>708</v>
      </c>
      <c r="RPM763" s="329" t="s">
        <v>708</v>
      </c>
      <c r="RPN763" s="329" t="s">
        <v>708</v>
      </c>
      <c r="RPO763" s="329" t="s">
        <v>708</v>
      </c>
      <c r="RPP763" s="329" t="s">
        <v>708</v>
      </c>
      <c r="RPQ763" s="329" t="s">
        <v>708</v>
      </c>
      <c r="RPR763" s="329" t="s">
        <v>708</v>
      </c>
      <c r="RPS763" s="329" t="s">
        <v>708</v>
      </c>
      <c r="RPT763" s="329" t="s">
        <v>708</v>
      </c>
      <c r="RPU763" s="329" t="s">
        <v>708</v>
      </c>
      <c r="RPV763" s="329" t="s">
        <v>708</v>
      </c>
      <c r="RPW763" s="329" t="s">
        <v>708</v>
      </c>
      <c r="RPX763" s="329" t="s">
        <v>708</v>
      </c>
      <c r="RPY763" s="329" t="s">
        <v>708</v>
      </c>
      <c r="RPZ763" s="329" t="s">
        <v>708</v>
      </c>
      <c r="RQA763" s="329" t="s">
        <v>708</v>
      </c>
      <c r="RQB763" s="329" t="s">
        <v>708</v>
      </c>
      <c r="RQC763" s="329" t="s">
        <v>708</v>
      </c>
      <c r="RQD763" s="329" t="s">
        <v>708</v>
      </c>
      <c r="RQE763" s="329" t="s">
        <v>708</v>
      </c>
      <c r="RQF763" s="329" t="s">
        <v>708</v>
      </c>
      <c r="RQG763" s="329" t="s">
        <v>708</v>
      </c>
      <c r="RQH763" s="329" t="s">
        <v>708</v>
      </c>
      <c r="RQI763" s="329" t="s">
        <v>708</v>
      </c>
      <c r="RQJ763" s="329" t="s">
        <v>708</v>
      </c>
      <c r="RQK763" s="329" t="s">
        <v>708</v>
      </c>
      <c r="RQL763" s="329" t="s">
        <v>708</v>
      </c>
      <c r="RQM763" s="329" t="s">
        <v>708</v>
      </c>
      <c r="RQN763" s="329" t="s">
        <v>708</v>
      </c>
      <c r="RQO763" s="329" t="s">
        <v>708</v>
      </c>
      <c r="RQP763" s="329" t="s">
        <v>708</v>
      </c>
      <c r="RQQ763" s="329" t="s">
        <v>708</v>
      </c>
      <c r="RQR763" s="329" t="s">
        <v>708</v>
      </c>
      <c r="RQS763" s="329" t="s">
        <v>708</v>
      </c>
      <c r="RQT763" s="329" t="s">
        <v>708</v>
      </c>
      <c r="RQU763" s="329" t="s">
        <v>708</v>
      </c>
      <c r="RQV763" s="329" t="s">
        <v>708</v>
      </c>
      <c r="RQW763" s="329" t="s">
        <v>708</v>
      </c>
      <c r="RQX763" s="329" t="s">
        <v>708</v>
      </c>
      <c r="RQY763" s="329" t="s">
        <v>708</v>
      </c>
      <c r="RQZ763" s="329" t="s">
        <v>708</v>
      </c>
      <c r="RRA763" s="329" t="s">
        <v>708</v>
      </c>
      <c r="RRB763" s="329" t="s">
        <v>708</v>
      </c>
      <c r="RRC763" s="329" t="s">
        <v>708</v>
      </c>
      <c r="RRD763" s="329" t="s">
        <v>708</v>
      </c>
      <c r="RRE763" s="329" t="s">
        <v>708</v>
      </c>
      <c r="RRF763" s="329" t="s">
        <v>708</v>
      </c>
      <c r="RRG763" s="329" t="s">
        <v>708</v>
      </c>
      <c r="RRH763" s="329" t="s">
        <v>708</v>
      </c>
      <c r="RRI763" s="329" t="s">
        <v>708</v>
      </c>
      <c r="RRJ763" s="329" t="s">
        <v>708</v>
      </c>
      <c r="RRK763" s="329" t="s">
        <v>708</v>
      </c>
      <c r="RRL763" s="329" t="s">
        <v>708</v>
      </c>
      <c r="RRM763" s="329" t="s">
        <v>708</v>
      </c>
      <c r="RRN763" s="329" t="s">
        <v>708</v>
      </c>
      <c r="RRO763" s="329" t="s">
        <v>708</v>
      </c>
      <c r="RRP763" s="329" t="s">
        <v>708</v>
      </c>
      <c r="RRQ763" s="329" t="s">
        <v>708</v>
      </c>
      <c r="RRR763" s="329" t="s">
        <v>708</v>
      </c>
      <c r="RRS763" s="329" t="s">
        <v>708</v>
      </c>
      <c r="RRT763" s="329" t="s">
        <v>708</v>
      </c>
      <c r="RRU763" s="329" t="s">
        <v>708</v>
      </c>
      <c r="RRV763" s="329" t="s">
        <v>708</v>
      </c>
      <c r="RRW763" s="329" t="s">
        <v>708</v>
      </c>
      <c r="RRX763" s="329" t="s">
        <v>708</v>
      </c>
      <c r="RRY763" s="329" t="s">
        <v>708</v>
      </c>
      <c r="RRZ763" s="329" t="s">
        <v>708</v>
      </c>
      <c r="RSA763" s="329" t="s">
        <v>708</v>
      </c>
      <c r="RSB763" s="329" t="s">
        <v>708</v>
      </c>
      <c r="RSC763" s="329" t="s">
        <v>708</v>
      </c>
      <c r="RSD763" s="329" t="s">
        <v>708</v>
      </c>
      <c r="RSE763" s="329" t="s">
        <v>708</v>
      </c>
      <c r="RSF763" s="329" t="s">
        <v>708</v>
      </c>
      <c r="RSG763" s="329" t="s">
        <v>708</v>
      </c>
      <c r="RSH763" s="329" t="s">
        <v>708</v>
      </c>
      <c r="RSI763" s="329" t="s">
        <v>708</v>
      </c>
      <c r="RSJ763" s="329" t="s">
        <v>708</v>
      </c>
      <c r="RSK763" s="329" t="s">
        <v>708</v>
      </c>
      <c r="RSL763" s="329" t="s">
        <v>708</v>
      </c>
      <c r="RSM763" s="329" t="s">
        <v>708</v>
      </c>
      <c r="RSN763" s="329" t="s">
        <v>708</v>
      </c>
      <c r="RSO763" s="329" t="s">
        <v>708</v>
      </c>
      <c r="RSP763" s="329" t="s">
        <v>708</v>
      </c>
      <c r="RSQ763" s="329" t="s">
        <v>708</v>
      </c>
      <c r="RSR763" s="329" t="s">
        <v>708</v>
      </c>
      <c r="RSS763" s="329" t="s">
        <v>708</v>
      </c>
      <c r="RST763" s="329" t="s">
        <v>708</v>
      </c>
      <c r="RSU763" s="329" t="s">
        <v>708</v>
      </c>
      <c r="RSV763" s="329" t="s">
        <v>708</v>
      </c>
      <c r="RSW763" s="329" t="s">
        <v>708</v>
      </c>
      <c r="RSX763" s="329" t="s">
        <v>708</v>
      </c>
      <c r="RSY763" s="329" t="s">
        <v>708</v>
      </c>
      <c r="RSZ763" s="329" t="s">
        <v>708</v>
      </c>
      <c r="RTA763" s="329" t="s">
        <v>708</v>
      </c>
      <c r="RTB763" s="329" t="s">
        <v>708</v>
      </c>
      <c r="RTC763" s="329" t="s">
        <v>708</v>
      </c>
      <c r="RTD763" s="329" t="s">
        <v>708</v>
      </c>
      <c r="RTE763" s="329" t="s">
        <v>708</v>
      </c>
      <c r="RTF763" s="329" t="s">
        <v>708</v>
      </c>
      <c r="RTG763" s="329" t="s">
        <v>708</v>
      </c>
      <c r="RTH763" s="329" t="s">
        <v>708</v>
      </c>
      <c r="RTI763" s="329" t="s">
        <v>708</v>
      </c>
      <c r="RTJ763" s="329" t="s">
        <v>708</v>
      </c>
      <c r="RTK763" s="329" t="s">
        <v>708</v>
      </c>
      <c r="RTL763" s="329" t="s">
        <v>708</v>
      </c>
      <c r="RTM763" s="329" t="s">
        <v>708</v>
      </c>
      <c r="RTN763" s="329" t="s">
        <v>708</v>
      </c>
      <c r="RTO763" s="329" t="s">
        <v>708</v>
      </c>
      <c r="RTP763" s="329" t="s">
        <v>708</v>
      </c>
      <c r="RTQ763" s="329" t="s">
        <v>708</v>
      </c>
      <c r="RTR763" s="329" t="s">
        <v>708</v>
      </c>
      <c r="RTS763" s="329" t="s">
        <v>708</v>
      </c>
      <c r="RTT763" s="329" t="s">
        <v>708</v>
      </c>
      <c r="RTU763" s="329" t="s">
        <v>708</v>
      </c>
      <c r="RTV763" s="329" t="s">
        <v>708</v>
      </c>
      <c r="RTW763" s="329" t="s">
        <v>708</v>
      </c>
      <c r="RTX763" s="329" t="s">
        <v>708</v>
      </c>
      <c r="RTY763" s="329" t="s">
        <v>708</v>
      </c>
      <c r="RTZ763" s="329" t="s">
        <v>708</v>
      </c>
      <c r="RUA763" s="329" t="s">
        <v>708</v>
      </c>
      <c r="RUB763" s="329" t="s">
        <v>708</v>
      </c>
      <c r="RUC763" s="329" t="s">
        <v>708</v>
      </c>
      <c r="RUD763" s="329" t="s">
        <v>708</v>
      </c>
      <c r="RUE763" s="329" t="s">
        <v>708</v>
      </c>
      <c r="RUF763" s="329" t="s">
        <v>708</v>
      </c>
      <c r="RUG763" s="329" t="s">
        <v>708</v>
      </c>
      <c r="RUH763" s="329" t="s">
        <v>708</v>
      </c>
      <c r="RUI763" s="329" t="s">
        <v>708</v>
      </c>
      <c r="RUJ763" s="329" t="s">
        <v>708</v>
      </c>
      <c r="RUK763" s="329" t="s">
        <v>708</v>
      </c>
      <c r="RUL763" s="329" t="s">
        <v>708</v>
      </c>
      <c r="RUM763" s="329" t="s">
        <v>708</v>
      </c>
      <c r="RUN763" s="329" t="s">
        <v>708</v>
      </c>
      <c r="RUO763" s="329" t="s">
        <v>708</v>
      </c>
      <c r="RUP763" s="329" t="s">
        <v>708</v>
      </c>
      <c r="RUQ763" s="329" t="s">
        <v>708</v>
      </c>
      <c r="RUR763" s="329" t="s">
        <v>708</v>
      </c>
      <c r="RUS763" s="329" t="s">
        <v>708</v>
      </c>
      <c r="RUT763" s="329" t="s">
        <v>708</v>
      </c>
      <c r="RUU763" s="329" t="s">
        <v>708</v>
      </c>
      <c r="RUV763" s="329" t="s">
        <v>708</v>
      </c>
      <c r="RUW763" s="329" t="s">
        <v>708</v>
      </c>
      <c r="RUX763" s="329" t="s">
        <v>708</v>
      </c>
      <c r="RUY763" s="329" t="s">
        <v>708</v>
      </c>
      <c r="RUZ763" s="329" t="s">
        <v>708</v>
      </c>
      <c r="RVA763" s="329" t="s">
        <v>708</v>
      </c>
      <c r="RVB763" s="329" t="s">
        <v>708</v>
      </c>
      <c r="RVC763" s="329" t="s">
        <v>708</v>
      </c>
      <c r="RVD763" s="329" t="s">
        <v>708</v>
      </c>
      <c r="RVE763" s="329" t="s">
        <v>708</v>
      </c>
      <c r="RVF763" s="329" t="s">
        <v>708</v>
      </c>
      <c r="RVG763" s="329" t="s">
        <v>708</v>
      </c>
      <c r="RVH763" s="329" t="s">
        <v>708</v>
      </c>
      <c r="RVI763" s="329" t="s">
        <v>708</v>
      </c>
      <c r="RVJ763" s="329" t="s">
        <v>708</v>
      </c>
      <c r="RVK763" s="329" t="s">
        <v>708</v>
      </c>
      <c r="RVL763" s="329" t="s">
        <v>708</v>
      </c>
      <c r="RVM763" s="329" t="s">
        <v>708</v>
      </c>
      <c r="RVN763" s="329" t="s">
        <v>708</v>
      </c>
      <c r="RVO763" s="329" t="s">
        <v>708</v>
      </c>
      <c r="RVP763" s="329" t="s">
        <v>708</v>
      </c>
      <c r="RVQ763" s="329" t="s">
        <v>708</v>
      </c>
      <c r="RVR763" s="329" t="s">
        <v>708</v>
      </c>
      <c r="RVS763" s="329" t="s">
        <v>708</v>
      </c>
      <c r="RVT763" s="329" t="s">
        <v>708</v>
      </c>
      <c r="RVU763" s="329" t="s">
        <v>708</v>
      </c>
      <c r="RVV763" s="329" t="s">
        <v>708</v>
      </c>
      <c r="RVW763" s="329" t="s">
        <v>708</v>
      </c>
      <c r="RVX763" s="329" t="s">
        <v>708</v>
      </c>
      <c r="RVY763" s="329" t="s">
        <v>708</v>
      </c>
      <c r="RVZ763" s="329" t="s">
        <v>708</v>
      </c>
      <c r="RWA763" s="329" t="s">
        <v>708</v>
      </c>
      <c r="RWB763" s="329" t="s">
        <v>708</v>
      </c>
      <c r="RWC763" s="329" t="s">
        <v>708</v>
      </c>
      <c r="RWD763" s="329" t="s">
        <v>708</v>
      </c>
      <c r="RWE763" s="329" t="s">
        <v>708</v>
      </c>
      <c r="RWF763" s="329" t="s">
        <v>708</v>
      </c>
      <c r="RWG763" s="329" t="s">
        <v>708</v>
      </c>
      <c r="RWH763" s="329" t="s">
        <v>708</v>
      </c>
      <c r="RWI763" s="329" t="s">
        <v>708</v>
      </c>
      <c r="RWJ763" s="329" t="s">
        <v>708</v>
      </c>
      <c r="RWK763" s="329" t="s">
        <v>708</v>
      </c>
      <c r="RWL763" s="329" t="s">
        <v>708</v>
      </c>
      <c r="RWM763" s="329" t="s">
        <v>708</v>
      </c>
      <c r="RWN763" s="329" t="s">
        <v>708</v>
      </c>
      <c r="RWO763" s="329" t="s">
        <v>708</v>
      </c>
      <c r="RWP763" s="329" t="s">
        <v>708</v>
      </c>
      <c r="RWQ763" s="329" t="s">
        <v>708</v>
      </c>
      <c r="RWR763" s="329" t="s">
        <v>708</v>
      </c>
      <c r="RWS763" s="329" t="s">
        <v>708</v>
      </c>
      <c r="RWT763" s="329" t="s">
        <v>708</v>
      </c>
      <c r="RWU763" s="329" t="s">
        <v>708</v>
      </c>
      <c r="RWV763" s="329" t="s">
        <v>708</v>
      </c>
      <c r="RWW763" s="329" t="s">
        <v>708</v>
      </c>
      <c r="RWX763" s="329" t="s">
        <v>708</v>
      </c>
      <c r="RWY763" s="329" t="s">
        <v>708</v>
      </c>
      <c r="RWZ763" s="329" t="s">
        <v>708</v>
      </c>
      <c r="RXA763" s="329" t="s">
        <v>708</v>
      </c>
      <c r="RXB763" s="329" t="s">
        <v>708</v>
      </c>
      <c r="RXC763" s="329" t="s">
        <v>708</v>
      </c>
      <c r="RXD763" s="329" t="s">
        <v>708</v>
      </c>
      <c r="RXE763" s="329" t="s">
        <v>708</v>
      </c>
      <c r="RXF763" s="329" t="s">
        <v>708</v>
      </c>
      <c r="RXG763" s="329" t="s">
        <v>708</v>
      </c>
      <c r="RXH763" s="329" t="s">
        <v>708</v>
      </c>
      <c r="RXI763" s="329" t="s">
        <v>708</v>
      </c>
      <c r="RXJ763" s="329" t="s">
        <v>708</v>
      </c>
      <c r="RXK763" s="329" t="s">
        <v>708</v>
      </c>
      <c r="RXL763" s="329" t="s">
        <v>708</v>
      </c>
      <c r="RXM763" s="329" t="s">
        <v>708</v>
      </c>
      <c r="RXN763" s="329" t="s">
        <v>708</v>
      </c>
      <c r="RXO763" s="329" t="s">
        <v>708</v>
      </c>
      <c r="RXP763" s="329" t="s">
        <v>708</v>
      </c>
      <c r="RXQ763" s="329" t="s">
        <v>708</v>
      </c>
      <c r="RXR763" s="329" t="s">
        <v>708</v>
      </c>
      <c r="RXS763" s="329" t="s">
        <v>708</v>
      </c>
      <c r="RXT763" s="329" t="s">
        <v>708</v>
      </c>
      <c r="RXU763" s="329" t="s">
        <v>708</v>
      </c>
      <c r="RXV763" s="329" t="s">
        <v>708</v>
      </c>
      <c r="RXW763" s="329" t="s">
        <v>708</v>
      </c>
      <c r="RXX763" s="329" t="s">
        <v>708</v>
      </c>
      <c r="RXY763" s="329" t="s">
        <v>708</v>
      </c>
      <c r="RXZ763" s="329" t="s">
        <v>708</v>
      </c>
      <c r="RYA763" s="329" t="s">
        <v>708</v>
      </c>
      <c r="RYB763" s="329" t="s">
        <v>708</v>
      </c>
      <c r="RYC763" s="329" t="s">
        <v>708</v>
      </c>
      <c r="RYD763" s="329" t="s">
        <v>708</v>
      </c>
      <c r="RYE763" s="329" t="s">
        <v>708</v>
      </c>
      <c r="RYF763" s="329" t="s">
        <v>708</v>
      </c>
      <c r="RYG763" s="329" t="s">
        <v>708</v>
      </c>
      <c r="RYH763" s="329" t="s">
        <v>708</v>
      </c>
      <c r="RYI763" s="329" t="s">
        <v>708</v>
      </c>
      <c r="RYJ763" s="329" t="s">
        <v>708</v>
      </c>
      <c r="RYK763" s="329" t="s">
        <v>708</v>
      </c>
      <c r="RYL763" s="329" t="s">
        <v>708</v>
      </c>
      <c r="RYM763" s="329" t="s">
        <v>708</v>
      </c>
      <c r="RYN763" s="329" t="s">
        <v>708</v>
      </c>
      <c r="RYO763" s="329" t="s">
        <v>708</v>
      </c>
      <c r="RYP763" s="329" t="s">
        <v>708</v>
      </c>
      <c r="RYQ763" s="329" t="s">
        <v>708</v>
      </c>
      <c r="RYR763" s="329" t="s">
        <v>708</v>
      </c>
      <c r="RYS763" s="329" t="s">
        <v>708</v>
      </c>
      <c r="RYT763" s="329" t="s">
        <v>708</v>
      </c>
      <c r="RYU763" s="329" t="s">
        <v>708</v>
      </c>
      <c r="RYV763" s="329" t="s">
        <v>708</v>
      </c>
      <c r="RYW763" s="329" t="s">
        <v>708</v>
      </c>
      <c r="RYX763" s="329" t="s">
        <v>708</v>
      </c>
      <c r="RYY763" s="329" t="s">
        <v>708</v>
      </c>
      <c r="RYZ763" s="329" t="s">
        <v>708</v>
      </c>
      <c r="RZA763" s="329" t="s">
        <v>708</v>
      </c>
      <c r="RZB763" s="329" t="s">
        <v>708</v>
      </c>
      <c r="RZC763" s="329" t="s">
        <v>708</v>
      </c>
      <c r="RZD763" s="329" t="s">
        <v>708</v>
      </c>
      <c r="RZE763" s="329" t="s">
        <v>708</v>
      </c>
      <c r="RZF763" s="329" t="s">
        <v>708</v>
      </c>
      <c r="RZG763" s="329" t="s">
        <v>708</v>
      </c>
      <c r="RZH763" s="329" t="s">
        <v>708</v>
      </c>
      <c r="RZI763" s="329" t="s">
        <v>708</v>
      </c>
      <c r="RZJ763" s="329" t="s">
        <v>708</v>
      </c>
      <c r="RZK763" s="329" t="s">
        <v>708</v>
      </c>
      <c r="RZL763" s="329" t="s">
        <v>708</v>
      </c>
      <c r="RZM763" s="329" t="s">
        <v>708</v>
      </c>
      <c r="RZN763" s="329" t="s">
        <v>708</v>
      </c>
      <c r="RZO763" s="329" t="s">
        <v>708</v>
      </c>
      <c r="RZP763" s="329" t="s">
        <v>708</v>
      </c>
      <c r="RZQ763" s="329" t="s">
        <v>708</v>
      </c>
      <c r="RZR763" s="329" t="s">
        <v>708</v>
      </c>
      <c r="RZS763" s="329" t="s">
        <v>708</v>
      </c>
      <c r="RZT763" s="329" t="s">
        <v>708</v>
      </c>
      <c r="RZU763" s="329" t="s">
        <v>708</v>
      </c>
      <c r="RZV763" s="329" t="s">
        <v>708</v>
      </c>
      <c r="RZW763" s="329" t="s">
        <v>708</v>
      </c>
      <c r="RZX763" s="329" t="s">
        <v>708</v>
      </c>
      <c r="RZY763" s="329" t="s">
        <v>708</v>
      </c>
      <c r="RZZ763" s="329" t="s">
        <v>708</v>
      </c>
      <c r="SAA763" s="329" t="s">
        <v>708</v>
      </c>
      <c r="SAB763" s="329" t="s">
        <v>708</v>
      </c>
      <c r="SAC763" s="329" t="s">
        <v>708</v>
      </c>
      <c r="SAD763" s="329" t="s">
        <v>708</v>
      </c>
      <c r="SAE763" s="329" t="s">
        <v>708</v>
      </c>
      <c r="SAF763" s="329" t="s">
        <v>708</v>
      </c>
      <c r="SAG763" s="329" t="s">
        <v>708</v>
      </c>
      <c r="SAH763" s="329" t="s">
        <v>708</v>
      </c>
      <c r="SAI763" s="329" t="s">
        <v>708</v>
      </c>
      <c r="SAJ763" s="329" t="s">
        <v>708</v>
      </c>
      <c r="SAK763" s="329" t="s">
        <v>708</v>
      </c>
      <c r="SAL763" s="329" t="s">
        <v>708</v>
      </c>
      <c r="SAM763" s="329" t="s">
        <v>708</v>
      </c>
      <c r="SAN763" s="329" t="s">
        <v>708</v>
      </c>
      <c r="SAO763" s="329" t="s">
        <v>708</v>
      </c>
      <c r="SAP763" s="329" t="s">
        <v>708</v>
      </c>
      <c r="SAQ763" s="329" t="s">
        <v>708</v>
      </c>
      <c r="SAR763" s="329" t="s">
        <v>708</v>
      </c>
      <c r="SAS763" s="329" t="s">
        <v>708</v>
      </c>
      <c r="SAT763" s="329" t="s">
        <v>708</v>
      </c>
      <c r="SAU763" s="329" t="s">
        <v>708</v>
      </c>
      <c r="SAV763" s="329" t="s">
        <v>708</v>
      </c>
      <c r="SAW763" s="329" t="s">
        <v>708</v>
      </c>
      <c r="SAX763" s="329" t="s">
        <v>708</v>
      </c>
      <c r="SAY763" s="329" t="s">
        <v>708</v>
      </c>
      <c r="SAZ763" s="329" t="s">
        <v>708</v>
      </c>
      <c r="SBA763" s="329" t="s">
        <v>708</v>
      </c>
      <c r="SBB763" s="329" t="s">
        <v>708</v>
      </c>
      <c r="SBC763" s="329" t="s">
        <v>708</v>
      </c>
      <c r="SBD763" s="329" t="s">
        <v>708</v>
      </c>
      <c r="SBE763" s="329" t="s">
        <v>708</v>
      </c>
      <c r="SBF763" s="329" t="s">
        <v>708</v>
      </c>
      <c r="SBG763" s="329" t="s">
        <v>708</v>
      </c>
      <c r="SBH763" s="329" t="s">
        <v>708</v>
      </c>
      <c r="SBI763" s="329" t="s">
        <v>708</v>
      </c>
      <c r="SBJ763" s="329" t="s">
        <v>708</v>
      </c>
      <c r="SBK763" s="329" t="s">
        <v>708</v>
      </c>
      <c r="SBL763" s="329" t="s">
        <v>708</v>
      </c>
      <c r="SBM763" s="329" t="s">
        <v>708</v>
      </c>
      <c r="SBN763" s="329" t="s">
        <v>708</v>
      </c>
      <c r="SBO763" s="329" t="s">
        <v>708</v>
      </c>
      <c r="SBP763" s="329" t="s">
        <v>708</v>
      </c>
      <c r="SBQ763" s="329" t="s">
        <v>708</v>
      </c>
      <c r="SBR763" s="329" t="s">
        <v>708</v>
      </c>
      <c r="SBS763" s="329" t="s">
        <v>708</v>
      </c>
      <c r="SBT763" s="329" t="s">
        <v>708</v>
      </c>
      <c r="SBU763" s="329" t="s">
        <v>708</v>
      </c>
      <c r="SBV763" s="329" t="s">
        <v>708</v>
      </c>
      <c r="SBW763" s="329" t="s">
        <v>708</v>
      </c>
      <c r="SBX763" s="329" t="s">
        <v>708</v>
      </c>
      <c r="SBY763" s="329" t="s">
        <v>708</v>
      </c>
      <c r="SBZ763" s="329" t="s">
        <v>708</v>
      </c>
      <c r="SCA763" s="329" t="s">
        <v>708</v>
      </c>
      <c r="SCB763" s="329" t="s">
        <v>708</v>
      </c>
      <c r="SCC763" s="329" t="s">
        <v>708</v>
      </c>
      <c r="SCD763" s="329" t="s">
        <v>708</v>
      </c>
      <c r="SCE763" s="329" t="s">
        <v>708</v>
      </c>
      <c r="SCF763" s="329" t="s">
        <v>708</v>
      </c>
      <c r="SCG763" s="329" t="s">
        <v>708</v>
      </c>
      <c r="SCH763" s="329" t="s">
        <v>708</v>
      </c>
      <c r="SCI763" s="329" t="s">
        <v>708</v>
      </c>
      <c r="SCJ763" s="329" t="s">
        <v>708</v>
      </c>
      <c r="SCK763" s="329" t="s">
        <v>708</v>
      </c>
      <c r="SCL763" s="329" t="s">
        <v>708</v>
      </c>
      <c r="SCM763" s="329" t="s">
        <v>708</v>
      </c>
      <c r="SCN763" s="329" t="s">
        <v>708</v>
      </c>
      <c r="SCO763" s="329" t="s">
        <v>708</v>
      </c>
      <c r="SCP763" s="329" t="s">
        <v>708</v>
      </c>
      <c r="SCQ763" s="329" t="s">
        <v>708</v>
      </c>
      <c r="SCR763" s="329" t="s">
        <v>708</v>
      </c>
      <c r="SCS763" s="329" t="s">
        <v>708</v>
      </c>
      <c r="SCT763" s="329" t="s">
        <v>708</v>
      </c>
      <c r="SCU763" s="329" t="s">
        <v>708</v>
      </c>
      <c r="SCV763" s="329" t="s">
        <v>708</v>
      </c>
      <c r="SCW763" s="329" t="s">
        <v>708</v>
      </c>
      <c r="SCX763" s="329" t="s">
        <v>708</v>
      </c>
      <c r="SCY763" s="329" t="s">
        <v>708</v>
      </c>
      <c r="SCZ763" s="329" t="s">
        <v>708</v>
      </c>
      <c r="SDA763" s="329" t="s">
        <v>708</v>
      </c>
      <c r="SDB763" s="329" t="s">
        <v>708</v>
      </c>
      <c r="SDC763" s="329" t="s">
        <v>708</v>
      </c>
      <c r="SDD763" s="329" t="s">
        <v>708</v>
      </c>
      <c r="SDE763" s="329" t="s">
        <v>708</v>
      </c>
      <c r="SDF763" s="329" t="s">
        <v>708</v>
      </c>
      <c r="SDG763" s="329" t="s">
        <v>708</v>
      </c>
      <c r="SDH763" s="329" t="s">
        <v>708</v>
      </c>
      <c r="SDI763" s="329" t="s">
        <v>708</v>
      </c>
      <c r="SDJ763" s="329" t="s">
        <v>708</v>
      </c>
      <c r="SDK763" s="329" t="s">
        <v>708</v>
      </c>
      <c r="SDL763" s="329" t="s">
        <v>708</v>
      </c>
      <c r="SDM763" s="329" t="s">
        <v>708</v>
      </c>
      <c r="SDN763" s="329" t="s">
        <v>708</v>
      </c>
      <c r="SDO763" s="329" t="s">
        <v>708</v>
      </c>
      <c r="SDP763" s="329" t="s">
        <v>708</v>
      </c>
      <c r="SDQ763" s="329" t="s">
        <v>708</v>
      </c>
      <c r="SDR763" s="329" t="s">
        <v>708</v>
      </c>
      <c r="SDS763" s="329" t="s">
        <v>708</v>
      </c>
      <c r="SDT763" s="329" t="s">
        <v>708</v>
      </c>
      <c r="SDU763" s="329" t="s">
        <v>708</v>
      </c>
      <c r="SDV763" s="329" t="s">
        <v>708</v>
      </c>
      <c r="SDW763" s="329" t="s">
        <v>708</v>
      </c>
      <c r="SDX763" s="329" t="s">
        <v>708</v>
      </c>
      <c r="SDY763" s="329" t="s">
        <v>708</v>
      </c>
      <c r="SDZ763" s="329" t="s">
        <v>708</v>
      </c>
      <c r="SEA763" s="329" t="s">
        <v>708</v>
      </c>
      <c r="SEB763" s="329" t="s">
        <v>708</v>
      </c>
      <c r="SEC763" s="329" t="s">
        <v>708</v>
      </c>
      <c r="SED763" s="329" t="s">
        <v>708</v>
      </c>
      <c r="SEE763" s="329" t="s">
        <v>708</v>
      </c>
      <c r="SEF763" s="329" t="s">
        <v>708</v>
      </c>
      <c r="SEG763" s="329" t="s">
        <v>708</v>
      </c>
      <c r="SEH763" s="329" t="s">
        <v>708</v>
      </c>
      <c r="SEI763" s="329" t="s">
        <v>708</v>
      </c>
      <c r="SEJ763" s="329" t="s">
        <v>708</v>
      </c>
      <c r="SEK763" s="329" t="s">
        <v>708</v>
      </c>
      <c r="SEL763" s="329" t="s">
        <v>708</v>
      </c>
      <c r="SEM763" s="329" t="s">
        <v>708</v>
      </c>
      <c r="SEN763" s="329" t="s">
        <v>708</v>
      </c>
      <c r="SEO763" s="329" t="s">
        <v>708</v>
      </c>
      <c r="SEP763" s="329" t="s">
        <v>708</v>
      </c>
      <c r="SEQ763" s="329" t="s">
        <v>708</v>
      </c>
      <c r="SER763" s="329" t="s">
        <v>708</v>
      </c>
      <c r="SES763" s="329" t="s">
        <v>708</v>
      </c>
      <c r="SET763" s="329" t="s">
        <v>708</v>
      </c>
      <c r="SEU763" s="329" t="s">
        <v>708</v>
      </c>
      <c r="SEV763" s="329" t="s">
        <v>708</v>
      </c>
      <c r="SEW763" s="329" t="s">
        <v>708</v>
      </c>
      <c r="SEX763" s="329" t="s">
        <v>708</v>
      </c>
      <c r="SEY763" s="329" t="s">
        <v>708</v>
      </c>
      <c r="SEZ763" s="329" t="s">
        <v>708</v>
      </c>
      <c r="SFA763" s="329" t="s">
        <v>708</v>
      </c>
      <c r="SFB763" s="329" t="s">
        <v>708</v>
      </c>
      <c r="SFC763" s="329" t="s">
        <v>708</v>
      </c>
      <c r="SFD763" s="329" t="s">
        <v>708</v>
      </c>
      <c r="SFE763" s="329" t="s">
        <v>708</v>
      </c>
      <c r="SFF763" s="329" t="s">
        <v>708</v>
      </c>
      <c r="SFG763" s="329" t="s">
        <v>708</v>
      </c>
      <c r="SFH763" s="329" t="s">
        <v>708</v>
      </c>
      <c r="SFI763" s="329" t="s">
        <v>708</v>
      </c>
      <c r="SFJ763" s="329" t="s">
        <v>708</v>
      </c>
      <c r="SFK763" s="329" t="s">
        <v>708</v>
      </c>
      <c r="SFL763" s="329" t="s">
        <v>708</v>
      </c>
      <c r="SFM763" s="329" t="s">
        <v>708</v>
      </c>
      <c r="SFN763" s="329" t="s">
        <v>708</v>
      </c>
      <c r="SFO763" s="329" t="s">
        <v>708</v>
      </c>
      <c r="SFP763" s="329" t="s">
        <v>708</v>
      </c>
      <c r="SFQ763" s="329" t="s">
        <v>708</v>
      </c>
      <c r="SFR763" s="329" t="s">
        <v>708</v>
      </c>
      <c r="SFS763" s="329" t="s">
        <v>708</v>
      </c>
      <c r="SFT763" s="329" t="s">
        <v>708</v>
      </c>
      <c r="SFU763" s="329" t="s">
        <v>708</v>
      </c>
      <c r="SFV763" s="329" t="s">
        <v>708</v>
      </c>
      <c r="SFW763" s="329" t="s">
        <v>708</v>
      </c>
      <c r="SFX763" s="329" t="s">
        <v>708</v>
      </c>
      <c r="SFY763" s="329" t="s">
        <v>708</v>
      </c>
      <c r="SFZ763" s="329" t="s">
        <v>708</v>
      </c>
      <c r="SGA763" s="329" t="s">
        <v>708</v>
      </c>
      <c r="SGB763" s="329" t="s">
        <v>708</v>
      </c>
      <c r="SGC763" s="329" t="s">
        <v>708</v>
      </c>
      <c r="SGD763" s="329" t="s">
        <v>708</v>
      </c>
      <c r="SGE763" s="329" t="s">
        <v>708</v>
      </c>
      <c r="SGF763" s="329" t="s">
        <v>708</v>
      </c>
      <c r="SGG763" s="329" t="s">
        <v>708</v>
      </c>
      <c r="SGH763" s="329" t="s">
        <v>708</v>
      </c>
      <c r="SGI763" s="329" t="s">
        <v>708</v>
      </c>
      <c r="SGJ763" s="329" t="s">
        <v>708</v>
      </c>
      <c r="SGK763" s="329" t="s">
        <v>708</v>
      </c>
      <c r="SGL763" s="329" t="s">
        <v>708</v>
      </c>
      <c r="SGM763" s="329" t="s">
        <v>708</v>
      </c>
      <c r="SGN763" s="329" t="s">
        <v>708</v>
      </c>
      <c r="SGO763" s="329" t="s">
        <v>708</v>
      </c>
      <c r="SGP763" s="329" t="s">
        <v>708</v>
      </c>
      <c r="SGQ763" s="329" t="s">
        <v>708</v>
      </c>
      <c r="SGR763" s="329" t="s">
        <v>708</v>
      </c>
      <c r="SGS763" s="329" t="s">
        <v>708</v>
      </c>
      <c r="SGT763" s="329" t="s">
        <v>708</v>
      </c>
      <c r="SGU763" s="329" t="s">
        <v>708</v>
      </c>
      <c r="SGV763" s="329" t="s">
        <v>708</v>
      </c>
      <c r="SGW763" s="329" t="s">
        <v>708</v>
      </c>
      <c r="SGX763" s="329" t="s">
        <v>708</v>
      </c>
      <c r="SGY763" s="329" t="s">
        <v>708</v>
      </c>
      <c r="SGZ763" s="329" t="s">
        <v>708</v>
      </c>
      <c r="SHA763" s="329" t="s">
        <v>708</v>
      </c>
      <c r="SHB763" s="329" t="s">
        <v>708</v>
      </c>
      <c r="SHC763" s="329" t="s">
        <v>708</v>
      </c>
      <c r="SHD763" s="329" t="s">
        <v>708</v>
      </c>
      <c r="SHE763" s="329" t="s">
        <v>708</v>
      </c>
      <c r="SHF763" s="329" t="s">
        <v>708</v>
      </c>
      <c r="SHG763" s="329" t="s">
        <v>708</v>
      </c>
      <c r="SHH763" s="329" t="s">
        <v>708</v>
      </c>
      <c r="SHI763" s="329" t="s">
        <v>708</v>
      </c>
      <c r="SHJ763" s="329" t="s">
        <v>708</v>
      </c>
      <c r="SHK763" s="329" t="s">
        <v>708</v>
      </c>
      <c r="SHL763" s="329" t="s">
        <v>708</v>
      </c>
      <c r="SHM763" s="329" t="s">
        <v>708</v>
      </c>
      <c r="SHN763" s="329" t="s">
        <v>708</v>
      </c>
      <c r="SHO763" s="329" t="s">
        <v>708</v>
      </c>
      <c r="SHP763" s="329" t="s">
        <v>708</v>
      </c>
      <c r="SHQ763" s="329" t="s">
        <v>708</v>
      </c>
      <c r="SHR763" s="329" t="s">
        <v>708</v>
      </c>
      <c r="SHS763" s="329" t="s">
        <v>708</v>
      </c>
      <c r="SHT763" s="329" t="s">
        <v>708</v>
      </c>
      <c r="SHU763" s="329" t="s">
        <v>708</v>
      </c>
      <c r="SHV763" s="329" t="s">
        <v>708</v>
      </c>
      <c r="SHW763" s="329" t="s">
        <v>708</v>
      </c>
      <c r="SHX763" s="329" t="s">
        <v>708</v>
      </c>
      <c r="SHY763" s="329" t="s">
        <v>708</v>
      </c>
      <c r="SHZ763" s="329" t="s">
        <v>708</v>
      </c>
      <c r="SIA763" s="329" t="s">
        <v>708</v>
      </c>
      <c r="SIB763" s="329" t="s">
        <v>708</v>
      </c>
      <c r="SIC763" s="329" t="s">
        <v>708</v>
      </c>
      <c r="SID763" s="329" t="s">
        <v>708</v>
      </c>
      <c r="SIE763" s="329" t="s">
        <v>708</v>
      </c>
      <c r="SIF763" s="329" t="s">
        <v>708</v>
      </c>
      <c r="SIG763" s="329" t="s">
        <v>708</v>
      </c>
      <c r="SIH763" s="329" t="s">
        <v>708</v>
      </c>
      <c r="SII763" s="329" t="s">
        <v>708</v>
      </c>
      <c r="SIJ763" s="329" t="s">
        <v>708</v>
      </c>
      <c r="SIK763" s="329" t="s">
        <v>708</v>
      </c>
      <c r="SIL763" s="329" t="s">
        <v>708</v>
      </c>
      <c r="SIM763" s="329" t="s">
        <v>708</v>
      </c>
      <c r="SIN763" s="329" t="s">
        <v>708</v>
      </c>
      <c r="SIO763" s="329" t="s">
        <v>708</v>
      </c>
      <c r="SIP763" s="329" t="s">
        <v>708</v>
      </c>
      <c r="SIQ763" s="329" t="s">
        <v>708</v>
      </c>
      <c r="SIR763" s="329" t="s">
        <v>708</v>
      </c>
      <c r="SIS763" s="329" t="s">
        <v>708</v>
      </c>
      <c r="SIT763" s="329" t="s">
        <v>708</v>
      </c>
      <c r="SIU763" s="329" t="s">
        <v>708</v>
      </c>
      <c r="SIV763" s="329" t="s">
        <v>708</v>
      </c>
      <c r="SIW763" s="329" t="s">
        <v>708</v>
      </c>
      <c r="SIX763" s="329" t="s">
        <v>708</v>
      </c>
      <c r="SIY763" s="329" t="s">
        <v>708</v>
      </c>
      <c r="SIZ763" s="329" t="s">
        <v>708</v>
      </c>
      <c r="SJA763" s="329" t="s">
        <v>708</v>
      </c>
      <c r="SJB763" s="329" t="s">
        <v>708</v>
      </c>
      <c r="SJC763" s="329" t="s">
        <v>708</v>
      </c>
      <c r="SJD763" s="329" t="s">
        <v>708</v>
      </c>
      <c r="SJE763" s="329" t="s">
        <v>708</v>
      </c>
      <c r="SJF763" s="329" t="s">
        <v>708</v>
      </c>
      <c r="SJG763" s="329" t="s">
        <v>708</v>
      </c>
      <c r="SJH763" s="329" t="s">
        <v>708</v>
      </c>
      <c r="SJI763" s="329" t="s">
        <v>708</v>
      </c>
      <c r="SJJ763" s="329" t="s">
        <v>708</v>
      </c>
      <c r="SJK763" s="329" t="s">
        <v>708</v>
      </c>
      <c r="SJL763" s="329" t="s">
        <v>708</v>
      </c>
      <c r="SJM763" s="329" t="s">
        <v>708</v>
      </c>
      <c r="SJN763" s="329" t="s">
        <v>708</v>
      </c>
      <c r="SJO763" s="329" t="s">
        <v>708</v>
      </c>
      <c r="SJP763" s="329" t="s">
        <v>708</v>
      </c>
      <c r="SJQ763" s="329" t="s">
        <v>708</v>
      </c>
      <c r="SJR763" s="329" t="s">
        <v>708</v>
      </c>
      <c r="SJS763" s="329" t="s">
        <v>708</v>
      </c>
      <c r="SJT763" s="329" t="s">
        <v>708</v>
      </c>
      <c r="SJU763" s="329" t="s">
        <v>708</v>
      </c>
      <c r="SJV763" s="329" t="s">
        <v>708</v>
      </c>
      <c r="SJW763" s="329" t="s">
        <v>708</v>
      </c>
      <c r="SJX763" s="329" t="s">
        <v>708</v>
      </c>
      <c r="SJY763" s="329" t="s">
        <v>708</v>
      </c>
      <c r="SJZ763" s="329" t="s">
        <v>708</v>
      </c>
      <c r="SKA763" s="329" t="s">
        <v>708</v>
      </c>
      <c r="SKB763" s="329" t="s">
        <v>708</v>
      </c>
      <c r="SKC763" s="329" t="s">
        <v>708</v>
      </c>
      <c r="SKD763" s="329" t="s">
        <v>708</v>
      </c>
      <c r="SKE763" s="329" t="s">
        <v>708</v>
      </c>
      <c r="SKF763" s="329" t="s">
        <v>708</v>
      </c>
      <c r="SKG763" s="329" t="s">
        <v>708</v>
      </c>
      <c r="SKH763" s="329" t="s">
        <v>708</v>
      </c>
      <c r="SKI763" s="329" t="s">
        <v>708</v>
      </c>
      <c r="SKJ763" s="329" t="s">
        <v>708</v>
      </c>
      <c r="SKK763" s="329" t="s">
        <v>708</v>
      </c>
      <c r="SKL763" s="329" t="s">
        <v>708</v>
      </c>
      <c r="SKM763" s="329" t="s">
        <v>708</v>
      </c>
      <c r="SKN763" s="329" t="s">
        <v>708</v>
      </c>
      <c r="SKO763" s="329" t="s">
        <v>708</v>
      </c>
      <c r="SKP763" s="329" t="s">
        <v>708</v>
      </c>
      <c r="SKQ763" s="329" t="s">
        <v>708</v>
      </c>
      <c r="SKR763" s="329" t="s">
        <v>708</v>
      </c>
      <c r="SKS763" s="329" t="s">
        <v>708</v>
      </c>
      <c r="SKT763" s="329" t="s">
        <v>708</v>
      </c>
      <c r="SKU763" s="329" t="s">
        <v>708</v>
      </c>
      <c r="SKV763" s="329" t="s">
        <v>708</v>
      </c>
      <c r="SKW763" s="329" t="s">
        <v>708</v>
      </c>
      <c r="SKX763" s="329" t="s">
        <v>708</v>
      </c>
      <c r="SKY763" s="329" t="s">
        <v>708</v>
      </c>
      <c r="SKZ763" s="329" t="s">
        <v>708</v>
      </c>
      <c r="SLA763" s="329" t="s">
        <v>708</v>
      </c>
      <c r="SLB763" s="329" t="s">
        <v>708</v>
      </c>
      <c r="SLC763" s="329" t="s">
        <v>708</v>
      </c>
      <c r="SLD763" s="329" t="s">
        <v>708</v>
      </c>
      <c r="SLE763" s="329" t="s">
        <v>708</v>
      </c>
      <c r="SLF763" s="329" t="s">
        <v>708</v>
      </c>
      <c r="SLG763" s="329" t="s">
        <v>708</v>
      </c>
      <c r="SLH763" s="329" t="s">
        <v>708</v>
      </c>
      <c r="SLI763" s="329" t="s">
        <v>708</v>
      </c>
      <c r="SLJ763" s="329" t="s">
        <v>708</v>
      </c>
      <c r="SLK763" s="329" t="s">
        <v>708</v>
      </c>
      <c r="SLL763" s="329" t="s">
        <v>708</v>
      </c>
      <c r="SLM763" s="329" t="s">
        <v>708</v>
      </c>
      <c r="SLN763" s="329" t="s">
        <v>708</v>
      </c>
      <c r="SLO763" s="329" t="s">
        <v>708</v>
      </c>
      <c r="SLP763" s="329" t="s">
        <v>708</v>
      </c>
      <c r="SLQ763" s="329" t="s">
        <v>708</v>
      </c>
      <c r="SLR763" s="329" t="s">
        <v>708</v>
      </c>
      <c r="SLS763" s="329" t="s">
        <v>708</v>
      </c>
      <c r="SLT763" s="329" t="s">
        <v>708</v>
      </c>
      <c r="SLU763" s="329" t="s">
        <v>708</v>
      </c>
      <c r="SLV763" s="329" t="s">
        <v>708</v>
      </c>
      <c r="SLW763" s="329" t="s">
        <v>708</v>
      </c>
      <c r="SLX763" s="329" t="s">
        <v>708</v>
      </c>
      <c r="SLY763" s="329" t="s">
        <v>708</v>
      </c>
      <c r="SLZ763" s="329" t="s">
        <v>708</v>
      </c>
      <c r="SMA763" s="329" t="s">
        <v>708</v>
      </c>
      <c r="SMB763" s="329" t="s">
        <v>708</v>
      </c>
      <c r="SMC763" s="329" t="s">
        <v>708</v>
      </c>
      <c r="SMD763" s="329" t="s">
        <v>708</v>
      </c>
      <c r="SME763" s="329" t="s">
        <v>708</v>
      </c>
      <c r="SMF763" s="329" t="s">
        <v>708</v>
      </c>
      <c r="SMG763" s="329" t="s">
        <v>708</v>
      </c>
      <c r="SMH763" s="329" t="s">
        <v>708</v>
      </c>
      <c r="SMI763" s="329" t="s">
        <v>708</v>
      </c>
      <c r="SMJ763" s="329" t="s">
        <v>708</v>
      </c>
      <c r="SMK763" s="329" t="s">
        <v>708</v>
      </c>
      <c r="SML763" s="329" t="s">
        <v>708</v>
      </c>
      <c r="SMM763" s="329" t="s">
        <v>708</v>
      </c>
      <c r="SMN763" s="329" t="s">
        <v>708</v>
      </c>
      <c r="SMO763" s="329" t="s">
        <v>708</v>
      </c>
      <c r="SMP763" s="329" t="s">
        <v>708</v>
      </c>
      <c r="SMQ763" s="329" t="s">
        <v>708</v>
      </c>
      <c r="SMR763" s="329" t="s">
        <v>708</v>
      </c>
      <c r="SMS763" s="329" t="s">
        <v>708</v>
      </c>
      <c r="SMT763" s="329" t="s">
        <v>708</v>
      </c>
      <c r="SMU763" s="329" t="s">
        <v>708</v>
      </c>
      <c r="SMV763" s="329" t="s">
        <v>708</v>
      </c>
      <c r="SMW763" s="329" t="s">
        <v>708</v>
      </c>
      <c r="SMX763" s="329" t="s">
        <v>708</v>
      </c>
      <c r="SMY763" s="329" t="s">
        <v>708</v>
      </c>
      <c r="SMZ763" s="329" t="s">
        <v>708</v>
      </c>
      <c r="SNA763" s="329" t="s">
        <v>708</v>
      </c>
      <c r="SNB763" s="329" t="s">
        <v>708</v>
      </c>
      <c r="SNC763" s="329" t="s">
        <v>708</v>
      </c>
      <c r="SND763" s="329" t="s">
        <v>708</v>
      </c>
      <c r="SNE763" s="329" t="s">
        <v>708</v>
      </c>
      <c r="SNF763" s="329" t="s">
        <v>708</v>
      </c>
      <c r="SNG763" s="329" t="s">
        <v>708</v>
      </c>
      <c r="SNH763" s="329" t="s">
        <v>708</v>
      </c>
      <c r="SNI763" s="329" t="s">
        <v>708</v>
      </c>
      <c r="SNJ763" s="329" t="s">
        <v>708</v>
      </c>
      <c r="SNK763" s="329" t="s">
        <v>708</v>
      </c>
      <c r="SNL763" s="329" t="s">
        <v>708</v>
      </c>
      <c r="SNM763" s="329" t="s">
        <v>708</v>
      </c>
      <c r="SNN763" s="329" t="s">
        <v>708</v>
      </c>
      <c r="SNO763" s="329" t="s">
        <v>708</v>
      </c>
      <c r="SNP763" s="329" t="s">
        <v>708</v>
      </c>
      <c r="SNQ763" s="329" t="s">
        <v>708</v>
      </c>
      <c r="SNR763" s="329" t="s">
        <v>708</v>
      </c>
      <c r="SNS763" s="329" t="s">
        <v>708</v>
      </c>
      <c r="SNT763" s="329" t="s">
        <v>708</v>
      </c>
      <c r="SNU763" s="329" t="s">
        <v>708</v>
      </c>
      <c r="SNV763" s="329" t="s">
        <v>708</v>
      </c>
      <c r="SNW763" s="329" t="s">
        <v>708</v>
      </c>
      <c r="SNX763" s="329" t="s">
        <v>708</v>
      </c>
      <c r="SNY763" s="329" t="s">
        <v>708</v>
      </c>
      <c r="SNZ763" s="329" t="s">
        <v>708</v>
      </c>
      <c r="SOA763" s="329" t="s">
        <v>708</v>
      </c>
      <c r="SOB763" s="329" t="s">
        <v>708</v>
      </c>
      <c r="SOC763" s="329" t="s">
        <v>708</v>
      </c>
      <c r="SOD763" s="329" t="s">
        <v>708</v>
      </c>
      <c r="SOE763" s="329" t="s">
        <v>708</v>
      </c>
      <c r="SOF763" s="329" t="s">
        <v>708</v>
      </c>
      <c r="SOG763" s="329" t="s">
        <v>708</v>
      </c>
      <c r="SOH763" s="329" t="s">
        <v>708</v>
      </c>
      <c r="SOI763" s="329" t="s">
        <v>708</v>
      </c>
      <c r="SOJ763" s="329" t="s">
        <v>708</v>
      </c>
      <c r="SOK763" s="329" t="s">
        <v>708</v>
      </c>
      <c r="SOL763" s="329" t="s">
        <v>708</v>
      </c>
      <c r="SOM763" s="329" t="s">
        <v>708</v>
      </c>
      <c r="SON763" s="329" t="s">
        <v>708</v>
      </c>
      <c r="SOO763" s="329" t="s">
        <v>708</v>
      </c>
      <c r="SOP763" s="329" t="s">
        <v>708</v>
      </c>
      <c r="SOQ763" s="329" t="s">
        <v>708</v>
      </c>
      <c r="SOR763" s="329" t="s">
        <v>708</v>
      </c>
      <c r="SOS763" s="329" t="s">
        <v>708</v>
      </c>
      <c r="SOT763" s="329" t="s">
        <v>708</v>
      </c>
      <c r="SOU763" s="329" t="s">
        <v>708</v>
      </c>
      <c r="SOV763" s="329" t="s">
        <v>708</v>
      </c>
      <c r="SOW763" s="329" t="s">
        <v>708</v>
      </c>
      <c r="SOX763" s="329" t="s">
        <v>708</v>
      </c>
      <c r="SOY763" s="329" t="s">
        <v>708</v>
      </c>
      <c r="SOZ763" s="329" t="s">
        <v>708</v>
      </c>
      <c r="SPA763" s="329" t="s">
        <v>708</v>
      </c>
      <c r="SPB763" s="329" t="s">
        <v>708</v>
      </c>
      <c r="SPC763" s="329" t="s">
        <v>708</v>
      </c>
      <c r="SPD763" s="329" t="s">
        <v>708</v>
      </c>
      <c r="SPE763" s="329" t="s">
        <v>708</v>
      </c>
      <c r="SPF763" s="329" t="s">
        <v>708</v>
      </c>
      <c r="SPG763" s="329" t="s">
        <v>708</v>
      </c>
      <c r="SPH763" s="329" t="s">
        <v>708</v>
      </c>
      <c r="SPI763" s="329" t="s">
        <v>708</v>
      </c>
      <c r="SPJ763" s="329" t="s">
        <v>708</v>
      </c>
      <c r="SPK763" s="329" t="s">
        <v>708</v>
      </c>
      <c r="SPL763" s="329" t="s">
        <v>708</v>
      </c>
      <c r="SPM763" s="329" t="s">
        <v>708</v>
      </c>
      <c r="SPN763" s="329" t="s">
        <v>708</v>
      </c>
      <c r="SPO763" s="329" t="s">
        <v>708</v>
      </c>
      <c r="SPP763" s="329" t="s">
        <v>708</v>
      </c>
      <c r="SPQ763" s="329" t="s">
        <v>708</v>
      </c>
      <c r="SPR763" s="329" t="s">
        <v>708</v>
      </c>
      <c r="SPS763" s="329" t="s">
        <v>708</v>
      </c>
      <c r="SPT763" s="329" t="s">
        <v>708</v>
      </c>
      <c r="SPU763" s="329" t="s">
        <v>708</v>
      </c>
      <c r="SPV763" s="329" t="s">
        <v>708</v>
      </c>
      <c r="SPW763" s="329" t="s">
        <v>708</v>
      </c>
      <c r="SPX763" s="329" t="s">
        <v>708</v>
      </c>
      <c r="SPY763" s="329" t="s">
        <v>708</v>
      </c>
      <c r="SPZ763" s="329" t="s">
        <v>708</v>
      </c>
      <c r="SQA763" s="329" t="s">
        <v>708</v>
      </c>
      <c r="SQB763" s="329" t="s">
        <v>708</v>
      </c>
      <c r="SQC763" s="329" t="s">
        <v>708</v>
      </c>
      <c r="SQD763" s="329" t="s">
        <v>708</v>
      </c>
      <c r="SQE763" s="329" t="s">
        <v>708</v>
      </c>
      <c r="SQF763" s="329" t="s">
        <v>708</v>
      </c>
      <c r="SQG763" s="329" t="s">
        <v>708</v>
      </c>
      <c r="SQH763" s="329" t="s">
        <v>708</v>
      </c>
      <c r="SQI763" s="329" t="s">
        <v>708</v>
      </c>
      <c r="SQJ763" s="329" t="s">
        <v>708</v>
      </c>
      <c r="SQK763" s="329" t="s">
        <v>708</v>
      </c>
      <c r="SQL763" s="329" t="s">
        <v>708</v>
      </c>
      <c r="SQM763" s="329" t="s">
        <v>708</v>
      </c>
      <c r="SQN763" s="329" t="s">
        <v>708</v>
      </c>
      <c r="SQO763" s="329" t="s">
        <v>708</v>
      </c>
      <c r="SQP763" s="329" t="s">
        <v>708</v>
      </c>
      <c r="SQQ763" s="329" t="s">
        <v>708</v>
      </c>
      <c r="SQR763" s="329" t="s">
        <v>708</v>
      </c>
      <c r="SQS763" s="329" t="s">
        <v>708</v>
      </c>
      <c r="SQT763" s="329" t="s">
        <v>708</v>
      </c>
      <c r="SQU763" s="329" t="s">
        <v>708</v>
      </c>
      <c r="SQV763" s="329" t="s">
        <v>708</v>
      </c>
      <c r="SQW763" s="329" t="s">
        <v>708</v>
      </c>
      <c r="SQX763" s="329" t="s">
        <v>708</v>
      </c>
      <c r="SQY763" s="329" t="s">
        <v>708</v>
      </c>
      <c r="SQZ763" s="329" t="s">
        <v>708</v>
      </c>
      <c r="SRA763" s="329" t="s">
        <v>708</v>
      </c>
      <c r="SRB763" s="329" t="s">
        <v>708</v>
      </c>
      <c r="SRC763" s="329" t="s">
        <v>708</v>
      </c>
      <c r="SRD763" s="329" t="s">
        <v>708</v>
      </c>
      <c r="SRE763" s="329" t="s">
        <v>708</v>
      </c>
      <c r="SRF763" s="329" t="s">
        <v>708</v>
      </c>
      <c r="SRG763" s="329" t="s">
        <v>708</v>
      </c>
      <c r="SRH763" s="329" t="s">
        <v>708</v>
      </c>
      <c r="SRI763" s="329" t="s">
        <v>708</v>
      </c>
      <c r="SRJ763" s="329" t="s">
        <v>708</v>
      </c>
      <c r="SRK763" s="329" t="s">
        <v>708</v>
      </c>
      <c r="SRL763" s="329" t="s">
        <v>708</v>
      </c>
      <c r="SRM763" s="329" t="s">
        <v>708</v>
      </c>
      <c r="SRN763" s="329" t="s">
        <v>708</v>
      </c>
      <c r="SRO763" s="329" t="s">
        <v>708</v>
      </c>
      <c r="SRP763" s="329" t="s">
        <v>708</v>
      </c>
      <c r="SRQ763" s="329" t="s">
        <v>708</v>
      </c>
      <c r="SRR763" s="329" t="s">
        <v>708</v>
      </c>
      <c r="SRS763" s="329" t="s">
        <v>708</v>
      </c>
      <c r="SRT763" s="329" t="s">
        <v>708</v>
      </c>
      <c r="SRU763" s="329" t="s">
        <v>708</v>
      </c>
      <c r="SRV763" s="329" t="s">
        <v>708</v>
      </c>
      <c r="SRW763" s="329" t="s">
        <v>708</v>
      </c>
      <c r="SRX763" s="329" t="s">
        <v>708</v>
      </c>
      <c r="SRY763" s="329" t="s">
        <v>708</v>
      </c>
      <c r="SRZ763" s="329" t="s">
        <v>708</v>
      </c>
      <c r="SSA763" s="329" t="s">
        <v>708</v>
      </c>
      <c r="SSB763" s="329" t="s">
        <v>708</v>
      </c>
      <c r="SSC763" s="329" t="s">
        <v>708</v>
      </c>
      <c r="SSD763" s="329" t="s">
        <v>708</v>
      </c>
      <c r="SSE763" s="329" t="s">
        <v>708</v>
      </c>
      <c r="SSF763" s="329" t="s">
        <v>708</v>
      </c>
      <c r="SSG763" s="329" t="s">
        <v>708</v>
      </c>
      <c r="SSH763" s="329" t="s">
        <v>708</v>
      </c>
      <c r="SSI763" s="329" t="s">
        <v>708</v>
      </c>
      <c r="SSJ763" s="329" t="s">
        <v>708</v>
      </c>
      <c r="SSK763" s="329" t="s">
        <v>708</v>
      </c>
      <c r="SSL763" s="329" t="s">
        <v>708</v>
      </c>
      <c r="SSM763" s="329" t="s">
        <v>708</v>
      </c>
      <c r="SSN763" s="329" t="s">
        <v>708</v>
      </c>
      <c r="SSO763" s="329" t="s">
        <v>708</v>
      </c>
      <c r="SSP763" s="329" t="s">
        <v>708</v>
      </c>
      <c r="SSQ763" s="329" t="s">
        <v>708</v>
      </c>
      <c r="SSR763" s="329" t="s">
        <v>708</v>
      </c>
      <c r="SSS763" s="329" t="s">
        <v>708</v>
      </c>
      <c r="SST763" s="329" t="s">
        <v>708</v>
      </c>
      <c r="SSU763" s="329" t="s">
        <v>708</v>
      </c>
      <c r="SSV763" s="329" t="s">
        <v>708</v>
      </c>
      <c r="SSW763" s="329" t="s">
        <v>708</v>
      </c>
      <c r="SSX763" s="329" t="s">
        <v>708</v>
      </c>
      <c r="SSY763" s="329" t="s">
        <v>708</v>
      </c>
      <c r="SSZ763" s="329" t="s">
        <v>708</v>
      </c>
      <c r="STA763" s="329" t="s">
        <v>708</v>
      </c>
      <c r="STB763" s="329" t="s">
        <v>708</v>
      </c>
      <c r="STC763" s="329" t="s">
        <v>708</v>
      </c>
      <c r="STD763" s="329" t="s">
        <v>708</v>
      </c>
      <c r="STE763" s="329" t="s">
        <v>708</v>
      </c>
      <c r="STF763" s="329" t="s">
        <v>708</v>
      </c>
      <c r="STG763" s="329" t="s">
        <v>708</v>
      </c>
      <c r="STH763" s="329" t="s">
        <v>708</v>
      </c>
      <c r="STI763" s="329" t="s">
        <v>708</v>
      </c>
      <c r="STJ763" s="329" t="s">
        <v>708</v>
      </c>
      <c r="STK763" s="329" t="s">
        <v>708</v>
      </c>
      <c r="STL763" s="329" t="s">
        <v>708</v>
      </c>
      <c r="STM763" s="329" t="s">
        <v>708</v>
      </c>
      <c r="STN763" s="329" t="s">
        <v>708</v>
      </c>
      <c r="STO763" s="329" t="s">
        <v>708</v>
      </c>
      <c r="STP763" s="329" t="s">
        <v>708</v>
      </c>
      <c r="STQ763" s="329" t="s">
        <v>708</v>
      </c>
      <c r="STR763" s="329" t="s">
        <v>708</v>
      </c>
      <c r="STS763" s="329" t="s">
        <v>708</v>
      </c>
      <c r="STT763" s="329" t="s">
        <v>708</v>
      </c>
      <c r="STU763" s="329" t="s">
        <v>708</v>
      </c>
      <c r="STV763" s="329" t="s">
        <v>708</v>
      </c>
      <c r="STW763" s="329" t="s">
        <v>708</v>
      </c>
      <c r="STX763" s="329" t="s">
        <v>708</v>
      </c>
      <c r="STY763" s="329" t="s">
        <v>708</v>
      </c>
      <c r="STZ763" s="329" t="s">
        <v>708</v>
      </c>
      <c r="SUA763" s="329" t="s">
        <v>708</v>
      </c>
      <c r="SUB763" s="329" t="s">
        <v>708</v>
      </c>
      <c r="SUC763" s="329" t="s">
        <v>708</v>
      </c>
      <c r="SUD763" s="329" t="s">
        <v>708</v>
      </c>
      <c r="SUE763" s="329" t="s">
        <v>708</v>
      </c>
      <c r="SUF763" s="329" t="s">
        <v>708</v>
      </c>
      <c r="SUG763" s="329" t="s">
        <v>708</v>
      </c>
      <c r="SUH763" s="329" t="s">
        <v>708</v>
      </c>
      <c r="SUI763" s="329" t="s">
        <v>708</v>
      </c>
      <c r="SUJ763" s="329" t="s">
        <v>708</v>
      </c>
      <c r="SUK763" s="329" t="s">
        <v>708</v>
      </c>
      <c r="SUL763" s="329" t="s">
        <v>708</v>
      </c>
      <c r="SUM763" s="329" t="s">
        <v>708</v>
      </c>
      <c r="SUN763" s="329" t="s">
        <v>708</v>
      </c>
      <c r="SUO763" s="329" t="s">
        <v>708</v>
      </c>
      <c r="SUP763" s="329" t="s">
        <v>708</v>
      </c>
      <c r="SUQ763" s="329" t="s">
        <v>708</v>
      </c>
      <c r="SUR763" s="329" t="s">
        <v>708</v>
      </c>
      <c r="SUS763" s="329" t="s">
        <v>708</v>
      </c>
      <c r="SUT763" s="329" t="s">
        <v>708</v>
      </c>
      <c r="SUU763" s="329" t="s">
        <v>708</v>
      </c>
      <c r="SUV763" s="329" t="s">
        <v>708</v>
      </c>
      <c r="SUW763" s="329" t="s">
        <v>708</v>
      </c>
      <c r="SUX763" s="329" t="s">
        <v>708</v>
      </c>
      <c r="SUY763" s="329" t="s">
        <v>708</v>
      </c>
      <c r="SUZ763" s="329" t="s">
        <v>708</v>
      </c>
      <c r="SVA763" s="329" t="s">
        <v>708</v>
      </c>
      <c r="SVB763" s="329" t="s">
        <v>708</v>
      </c>
      <c r="SVC763" s="329" t="s">
        <v>708</v>
      </c>
      <c r="SVD763" s="329" t="s">
        <v>708</v>
      </c>
      <c r="SVE763" s="329" t="s">
        <v>708</v>
      </c>
      <c r="SVF763" s="329" t="s">
        <v>708</v>
      </c>
      <c r="SVG763" s="329" t="s">
        <v>708</v>
      </c>
      <c r="SVH763" s="329" t="s">
        <v>708</v>
      </c>
      <c r="SVI763" s="329" t="s">
        <v>708</v>
      </c>
      <c r="SVJ763" s="329" t="s">
        <v>708</v>
      </c>
      <c r="SVK763" s="329" t="s">
        <v>708</v>
      </c>
      <c r="SVL763" s="329" t="s">
        <v>708</v>
      </c>
      <c r="SVM763" s="329" t="s">
        <v>708</v>
      </c>
      <c r="SVN763" s="329" t="s">
        <v>708</v>
      </c>
      <c r="SVO763" s="329" t="s">
        <v>708</v>
      </c>
      <c r="SVP763" s="329" t="s">
        <v>708</v>
      </c>
      <c r="SVQ763" s="329" t="s">
        <v>708</v>
      </c>
      <c r="SVR763" s="329" t="s">
        <v>708</v>
      </c>
      <c r="SVS763" s="329" t="s">
        <v>708</v>
      </c>
      <c r="SVT763" s="329" t="s">
        <v>708</v>
      </c>
      <c r="SVU763" s="329" t="s">
        <v>708</v>
      </c>
      <c r="SVV763" s="329" t="s">
        <v>708</v>
      </c>
      <c r="SVW763" s="329" t="s">
        <v>708</v>
      </c>
      <c r="SVX763" s="329" t="s">
        <v>708</v>
      </c>
      <c r="SVY763" s="329" t="s">
        <v>708</v>
      </c>
      <c r="SVZ763" s="329" t="s">
        <v>708</v>
      </c>
      <c r="SWA763" s="329" t="s">
        <v>708</v>
      </c>
      <c r="SWB763" s="329" t="s">
        <v>708</v>
      </c>
      <c r="SWC763" s="329" t="s">
        <v>708</v>
      </c>
      <c r="SWD763" s="329" t="s">
        <v>708</v>
      </c>
      <c r="SWE763" s="329" t="s">
        <v>708</v>
      </c>
      <c r="SWF763" s="329" t="s">
        <v>708</v>
      </c>
      <c r="SWG763" s="329" t="s">
        <v>708</v>
      </c>
      <c r="SWH763" s="329" t="s">
        <v>708</v>
      </c>
      <c r="SWI763" s="329" t="s">
        <v>708</v>
      </c>
      <c r="SWJ763" s="329" t="s">
        <v>708</v>
      </c>
      <c r="SWK763" s="329" t="s">
        <v>708</v>
      </c>
      <c r="SWL763" s="329" t="s">
        <v>708</v>
      </c>
      <c r="SWM763" s="329" t="s">
        <v>708</v>
      </c>
      <c r="SWN763" s="329" t="s">
        <v>708</v>
      </c>
      <c r="SWO763" s="329" t="s">
        <v>708</v>
      </c>
      <c r="SWP763" s="329" t="s">
        <v>708</v>
      </c>
      <c r="SWQ763" s="329" t="s">
        <v>708</v>
      </c>
      <c r="SWR763" s="329" t="s">
        <v>708</v>
      </c>
      <c r="SWS763" s="329" t="s">
        <v>708</v>
      </c>
      <c r="SWT763" s="329" t="s">
        <v>708</v>
      </c>
      <c r="SWU763" s="329" t="s">
        <v>708</v>
      </c>
      <c r="SWV763" s="329" t="s">
        <v>708</v>
      </c>
      <c r="SWW763" s="329" t="s">
        <v>708</v>
      </c>
      <c r="SWX763" s="329" t="s">
        <v>708</v>
      </c>
      <c r="SWY763" s="329" t="s">
        <v>708</v>
      </c>
      <c r="SWZ763" s="329" t="s">
        <v>708</v>
      </c>
      <c r="SXA763" s="329" t="s">
        <v>708</v>
      </c>
      <c r="SXB763" s="329" t="s">
        <v>708</v>
      </c>
      <c r="SXC763" s="329" t="s">
        <v>708</v>
      </c>
      <c r="SXD763" s="329" t="s">
        <v>708</v>
      </c>
      <c r="SXE763" s="329" t="s">
        <v>708</v>
      </c>
      <c r="SXF763" s="329" t="s">
        <v>708</v>
      </c>
      <c r="SXG763" s="329" t="s">
        <v>708</v>
      </c>
      <c r="SXH763" s="329" t="s">
        <v>708</v>
      </c>
      <c r="SXI763" s="329" t="s">
        <v>708</v>
      </c>
      <c r="SXJ763" s="329" t="s">
        <v>708</v>
      </c>
      <c r="SXK763" s="329" t="s">
        <v>708</v>
      </c>
      <c r="SXL763" s="329" t="s">
        <v>708</v>
      </c>
      <c r="SXM763" s="329" t="s">
        <v>708</v>
      </c>
      <c r="SXN763" s="329" t="s">
        <v>708</v>
      </c>
      <c r="SXO763" s="329" t="s">
        <v>708</v>
      </c>
      <c r="SXP763" s="329" t="s">
        <v>708</v>
      </c>
      <c r="SXQ763" s="329" t="s">
        <v>708</v>
      </c>
      <c r="SXR763" s="329" t="s">
        <v>708</v>
      </c>
      <c r="SXS763" s="329" t="s">
        <v>708</v>
      </c>
      <c r="SXT763" s="329" t="s">
        <v>708</v>
      </c>
      <c r="SXU763" s="329" t="s">
        <v>708</v>
      </c>
      <c r="SXV763" s="329" t="s">
        <v>708</v>
      </c>
      <c r="SXW763" s="329" t="s">
        <v>708</v>
      </c>
      <c r="SXX763" s="329" t="s">
        <v>708</v>
      </c>
      <c r="SXY763" s="329" t="s">
        <v>708</v>
      </c>
      <c r="SXZ763" s="329" t="s">
        <v>708</v>
      </c>
      <c r="SYA763" s="329" t="s">
        <v>708</v>
      </c>
      <c r="SYB763" s="329" t="s">
        <v>708</v>
      </c>
      <c r="SYC763" s="329" t="s">
        <v>708</v>
      </c>
      <c r="SYD763" s="329" t="s">
        <v>708</v>
      </c>
      <c r="SYE763" s="329" t="s">
        <v>708</v>
      </c>
      <c r="SYF763" s="329" t="s">
        <v>708</v>
      </c>
      <c r="SYG763" s="329" t="s">
        <v>708</v>
      </c>
      <c r="SYH763" s="329" t="s">
        <v>708</v>
      </c>
      <c r="SYI763" s="329" t="s">
        <v>708</v>
      </c>
      <c r="SYJ763" s="329" t="s">
        <v>708</v>
      </c>
      <c r="SYK763" s="329" t="s">
        <v>708</v>
      </c>
      <c r="SYL763" s="329" t="s">
        <v>708</v>
      </c>
      <c r="SYM763" s="329" t="s">
        <v>708</v>
      </c>
      <c r="SYN763" s="329" t="s">
        <v>708</v>
      </c>
      <c r="SYO763" s="329" t="s">
        <v>708</v>
      </c>
      <c r="SYP763" s="329" t="s">
        <v>708</v>
      </c>
      <c r="SYQ763" s="329" t="s">
        <v>708</v>
      </c>
      <c r="SYR763" s="329" t="s">
        <v>708</v>
      </c>
      <c r="SYS763" s="329" t="s">
        <v>708</v>
      </c>
      <c r="SYT763" s="329" t="s">
        <v>708</v>
      </c>
      <c r="SYU763" s="329" t="s">
        <v>708</v>
      </c>
      <c r="SYV763" s="329" t="s">
        <v>708</v>
      </c>
      <c r="SYW763" s="329" t="s">
        <v>708</v>
      </c>
      <c r="SYX763" s="329" t="s">
        <v>708</v>
      </c>
      <c r="SYY763" s="329" t="s">
        <v>708</v>
      </c>
      <c r="SYZ763" s="329" t="s">
        <v>708</v>
      </c>
      <c r="SZA763" s="329" t="s">
        <v>708</v>
      </c>
      <c r="SZB763" s="329" t="s">
        <v>708</v>
      </c>
      <c r="SZC763" s="329" t="s">
        <v>708</v>
      </c>
      <c r="SZD763" s="329" t="s">
        <v>708</v>
      </c>
      <c r="SZE763" s="329" t="s">
        <v>708</v>
      </c>
      <c r="SZF763" s="329" t="s">
        <v>708</v>
      </c>
      <c r="SZG763" s="329" t="s">
        <v>708</v>
      </c>
      <c r="SZH763" s="329" t="s">
        <v>708</v>
      </c>
      <c r="SZI763" s="329" t="s">
        <v>708</v>
      </c>
      <c r="SZJ763" s="329" t="s">
        <v>708</v>
      </c>
      <c r="SZK763" s="329" t="s">
        <v>708</v>
      </c>
      <c r="SZL763" s="329" t="s">
        <v>708</v>
      </c>
      <c r="SZM763" s="329" t="s">
        <v>708</v>
      </c>
      <c r="SZN763" s="329" t="s">
        <v>708</v>
      </c>
      <c r="SZO763" s="329" t="s">
        <v>708</v>
      </c>
      <c r="SZP763" s="329" t="s">
        <v>708</v>
      </c>
      <c r="SZQ763" s="329" t="s">
        <v>708</v>
      </c>
      <c r="SZR763" s="329" t="s">
        <v>708</v>
      </c>
      <c r="SZS763" s="329" t="s">
        <v>708</v>
      </c>
      <c r="SZT763" s="329" t="s">
        <v>708</v>
      </c>
      <c r="SZU763" s="329" t="s">
        <v>708</v>
      </c>
      <c r="SZV763" s="329" t="s">
        <v>708</v>
      </c>
      <c r="SZW763" s="329" t="s">
        <v>708</v>
      </c>
      <c r="SZX763" s="329" t="s">
        <v>708</v>
      </c>
      <c r="SZY763" s="329" t="s">
        <v>708</v>
      </c>
      <c r="SZZ763" s="329" t="s">
        <v>708</v>
      </c>
      <c r="TAA763" s="329" t="s">
        <v>708</v>
      </c>
      <c r="TAB763" s="329" t="s">
        <v>708</v>
      </c>
      <c r="TAC763" s="329" t="s">
        <v>708</v>
      </c>
      <c r="TAD763" s="329" t="s">
        <v>708</v>
      </c>
      <c r="TAE763" s="329" t="s">
        <v>708</v>
      </c>
      <c r="TAF763" s="329" t="s">
        <v>708</v>
      </c>
      <c r="TAG763" s="329" t="s">
        <v>708</v>
      </c>
      <c r="TAH763" s="329" t="s">
        <v>708</v>
      </c>
      <c r="TAI763" s="329" t="s">
        <v>708</v>
      </c>
      <c r="TAJ763" s="329" t="s">
        <v>708</v>
      </c>
      <c r="TAK763" s="329" t="s">
        <v>708</v>
      </c>
      <c r="TAL763" s="329" t="s">
        <v>708</v>
      </c>
      <c r="TAM763" s="329" t="s">
        <v>708</v>
      </c>
      <c r="TAN763" s="329" t="s">
        <v>708</v>
      </c>
      <c r="TAO763" s="329" t="s">
        <v>708</v>
      </c>
      <c r="TAP763" s="329" t="s">
        <v>708</v>
      </c>
      <c r="TAQ763" s="329" t="s">
        <v>708</v>
      </c>
      <c r="TAR763" s="329" t="s">
        <v>708</v>
      </c>
      <c r="TAS763" s="329" t="s">
        <v>708</v>
      </c>
      <c r="TAT763" s="329" t="s">
        <v>708</v>
      </c>
      <c r="TAU763" s="329" t="s">
        <v>708</v>
      </c>
      <c r="TAV763" s="329" t="s">
        <v>708</v>
      </c>
      <c r="TAW763" s="329" t="s">
        <v>708</v>
      </c>
      <c r="TAX763" s="329" t="s">
        <v>708</v>
      </c>
      <c r="TAY763" s="329" t="s">
        <v>708</v>
      </c>
      <c r="TAZ763" s="329" t="s">
        <v>708</v>
      </c>
      <c r="TBA763" s="329" t="s">
        <v>708</v>
      </c>
      <c r="TBB763" s="329" t="s">
        <v>708</v>
      </c>
      <c r="TBC763" s="329" t="s">
        <v>708</v>
      </c>
      <c r="TBD763" s="329" t="s">
        <v>708</v>
      </c>
      <c r="TBE763" s="329" t="s">
        <v>708</v>
      </c>
      <c r="TBF763" s="329" t="s">
        <v>708</v>
      </c>
      <c r="TBG763" s="329" t="s">
        <v>708</v>
      </c>
      <c r="TBH763" s="329" t="s">
        <v>708</v>
      </c>
      <c r="TBI763" s="329" t="s">
        <v>708</v>
      </c>
      <c r="TBJ763" s="329" t="s">
        <v>708</v>
      </c>
      <c r="TBK763" s="329" t="s">
        <v>708</v>
      </c>
      <c r="TBL763" s="329" t="s">
        <v>708</v>
      </c>
      <c r="TBM763" s="329" t="s">
        <v>708</v>
      </c>
      <c r="TBN763" s="329" t="s">
        <v>708</v>
      </c>
      <c r="TBO763" s="329" t="s">
        <v>708</v>
      </c>
      <c r="TBP763" s="329" t="s">
        <v>708</v>
      </c>
      <c r="TBQ763" s="329" t="s">
        <v>708</v>
      </c>
      <c r="TBR763" s="329" t="s">
        <v>708</v>
      </c>
      <c r="TBS763" s="329" t="s">
        <v>708</v>
      </c>
      <c r="TBT763" s="329" t="s">
        <v>708</v>
      </c>
      <c r="TBU763" s="329" t="s">
        <v>708</v>
      </c>
      <c r="TBV763" s="329" t="s">
        <v>708</v>
      </c>
      <c r="TBW763" s="329" t="s">
        <v>708</v>
      </c>
      <c r="TBX763" s="329" t="s">
        <v>708</v>
      </c>
      <c r="TBY763" s="329" t="s">
        <v>708</v>
      </c>
      <c r="TBZ763" s="329" t="s">
        <v>708</v>
      </c>
      <c r="TCA763" s="329" t="s">
        <v>708</v>
      </c>
      <c r="TCB763" s="329" t="s">
        <v>708</v>
      </c>
      <c r="TCC763" s="329" t="s">
        <v>708</v>
      </c>
      <c r="TCD763" s="329" t="s">
        <v>708</v>
      </c>
      <c r="TCE763" s="329" t="s">
        <v>708</v>
      </c>
      <c r="TCF763" s="329" t="s">
        <v>708</v>
      </c>
      <c r="TCG763" s="329" t="s">
        <v>708</v>
      </c>
      <c r="TCH763" s="329" t="s">
        <v>708</v>
      </c>
      <c r="TCI763" s="329" t="s">
        <v>708</v>
      </c>
      <c r="TCJ763" s="329" t="s">
        <v>708</v>
      </c>
      <c r="TCK763" s="329" t="s">
        <v>708</v>
      </c>
      <c r="TCL763" s="329" t="s">
        <v>708</v>
      </c>
      <c r="TCM763" s="329" t="s">
        <v>708</v>
      </c>
      <c r="TCN763" s="329" t="s">
        <v>708</v>
      </c>
      <c r="TCO763" s="329" t="s">
        <v>708</v>
      </c>
      <c r="TCP763" s="329" t="s">
        <v>708</v>
      </c>
      <c r="TCQ763" s="329" t="s">
        <v>708</v>
      </c>
      <c r="TCR763" s="329" t="s">
        <v>708</v>
      </c>
      <c r="TCS763" s="329" t="s">
        <v>708</v>
      </c>
      <c r="TCT763" s="329" t="s">
        <v>708</v>
      </c>
      <c r="TCU763" s="329" t="s">
        <v>708</v>
      </c>
      <c r="TCV763" s="329" t="s">
        <v>708</v>
      </c>
      <c r="TCW763" s="329" t="s">
        <v>708</v>
      </c>
      <c r="TCX763" s="329" t="s">
        <v>708</v>
      </c>
      <c r="TCY763" s="329" t="s">
        <v>708</v>
      </c>
      <c r="TCZ763" s="329" t="s">
        <v>708</v>
      </c>
      <c r="TDA763" s="329" t="s">
        <v>708</v>
      </c>
      <c r="TDB763" s="329" t="s">
        <v>708</v>
      </c>
      <c r="TDC763" s="329" t="s">
        <v>708</v>
      </c>
      <c r="TDD763" s="329" t="s">
        <v>708</v>
      </c>
      <c r="TDE763" s="329" t="s">
        <v>708</v>
      </c>
      <c r="TDF763" s="329" t="s">
        <v>708</v>
      </c>
      <c r="TDG763" s="329" t="s">
        <v>708</v>
      </c>
      <c r="TDH763" s="329" t="s">
        <v>708</v>
      </c>
      <c r="TDI763" s="329" t="s">
        <v>708</v>
      </c>
      <c r="TDJ763" s="329" t="s">
        <v>708</v>
      </c>
      <c r="TDK763" s="329" t="s">
        <v>708</v>
      </c>
      <c r="TDL763" s="329" t="s">
        <v>708</v>
      </c>
      <c r="TDM763" s="329" t="s">
        <v>708</v>
      </c>
      <c r="TDN763" s="329" t="s">
        <v>708</v>
      </c>
      <c r="TDO763" s="329" t="s">
        <v>708</v>
      </c>
      <c r="TDP763" s="329" t="s">
        <v>708</v>
      </c>
      <c r="TDQ763" s="329" t="s">
        <v>708</v>
      </c>
      <c r="TDR763" s="329" t="s">
        <v>708</v>
      </c>
      <c r="TDS763" s="329" t="s">
        <v>708</v>
      </c>
      <c r="TDT763" s="329" t="s">
        <v>708</v>
      </c>
      <c r="TDU763" s="329" t="s">
        <v>708</v>
      </c>
      <c r="TDV763" s="329" t="s">
        <v>708</v>
      </c>
      <c r="TDW763" s="329" t="s">
        <v>708</v>
      </c>
      <c r="TDX763" s="329" t="s">
        <v>708</v>
      </c>
      <c r="TDY763" s="329" t="s">
        <v>708</v>
      </c>
      <c r="TDZ763" s="329" t="s">
        <v>708</v>
      </c>
      <c r="TEA763" s="329" t="s">
        <v>708</v>
      </c>
      <c r="TEB763" s="329" t="s">
        <v>708</v>
      </c>
      <c r="TEC763" s="329" t="s">
        <v>708</v>
      </c>
      <c r="TED763" s="329" t="s">
        <v>708</v>
      </c>
      <c r="TEE763" s="329" t="s">
        <v>708</v>
      </c>
      <c r="TEF763" s="329" t="s">
        <v>708</v>
      </c>
      <c r="TEG763" s="329" t="s">
        <v>708</v>
      </c>
      <c r="TEH763" s="329" t="s">
        <v>708</v>
      </c>
      <c r="TEI763" s="329" t="s">
        <v>708</v>
      </c>
      <c r="TEJ763" s="329" t="s">
        <v>708</v>
      </c>
      <c r="TEK763" s="329" t="s">
        <v>708</v>
      </c>
      <c r="TEL763" s="329" t="s">
        <v>708</v>
      </c>
      <c r="TEM763" s="329" t="s">
        <v>708</v>
      </c>
      <c r="TEN763" s="329" t="s">
        <v>708</v>
      </c>
      <c r="TEO763" s="329" t="s">
        <v>708</v>
      </c>
      <c r="TEP763" s="329" t="s">
        <v>708</v>
      </c>
      <c r="TEQ763" s="329" t="s">
        <v>708</v>
      </c>
      <c r="TER763" s="329" t="s">
        <v>708</v>
      </c>
      <c r="TES763" s="329" t="s">
        <v>708</v>
      </c>
      <c r="TET763" s="329" t="s">
        <v>708</v>
      </c>
      <c r="TEU763" s="329" t="s">
        <v>708</v>
      </c>
      <c r="TEV763" s="329" t="s">
        <v>708</v>
      </c>
      <c r="TEW763" s="329" t="s">
        <v>708</v>
      </c>
      <c r="TEX763" s="329" t="s">
        <v>708</v>
      </c>
      <c r="TEY763" s="329" t="s">
        <v>708</v>
      </c>
      <c r="TEZ763" s="329" t="s">
        <v>708</v>
      </c>
      <c r="TFA763" s="329" t="s">
        <v>708</v>
      </c>
      <c r="TFB763" s="329" t="s">
        <v>708</v>
      </c>
      <c r="TFC763" s="329" t="s">
        <v>708</v>
      </c>
      <c r="TFD763" s="329" t="s">
        <v>708</v>
      </c>
      <c r="TFE763" s="329" t="s">
        <v>708</v>
      </c>
      <c r="TFF763" s="329" t="s">
        <v>708</v>
      </c>
      <c r="TFG763" s="329" t="s">
        <v>708</v>
      </c>
      <c r="TFH763" s="329" t="s">
        <v>708</v>
      </c>
      <c r="TFI763" s="329" t="s">
        <v>708</v>
      </c>
      <c r="TFJ763" s="329" t="s">
        <v>708</v>
      </c>
      <c r="TFK763" s="329" t="s">
        <v>708</v>
      </c>
      <c r="TFL763" s="329" t="s">
        <v>708</v>
      </c>
      <c r="TFM763" s="329" t="s">
        <v>708</v>
      </c>
      <c r="TFN763" s="329" t="s">
        <v>708</v>
      </c>
      <c r="TFO763" s="329" t="s">
        <v>708</v>
      </c>
      <c r="TFP763" s="329" t="s">
        <v>708</v>
      </c>
      <c r="TFQ763" s="329" t="s">
        <v>708</v>
      </c>
      <c r="TFR763" s="329" t="s">
        <v>708</v>
      </c>
      <c r="TFS763" s="329" t="s">
        <v>708</v>
      </c>
      <c r="TFT763" s="329" t="s">
        <v>708</v>
      </c>
      <c r="TFU763" s="329" t="s">
        <v>708</v>
      </c>
      <c r="TFV763" s="329" t="s">
        <v>708</v>
      </c>
      <c r="TFW763" s="329" t="s">
        <v>708</v>
      </c>
      <c r="TFX763" s="329" t="s">
        <v>708</v>
      </c>
      <c r="TFY763" s="329" t="s">
        <v>708</v>
      </c>
      <c r="TFZ763" s="329" t="s">
        <v>708</v>
      </c>
      <c r="TGA763" s="329" t="s">
        <v>708</v>
      </c>
      <c r="TGB763" s="329" t="s">
        <v>708</v>
      </c>
      <c r="TGC763" s="329" t="s">
        <v>708</v>
      </c>
      <c r="TGD763" s="329" t="s">
        <v>708</v>
      </c>
      <c r="TGE763" s="329" t="s">
        <v>708</v>
      </c>
      <c r="TGF763" s="329" t="s">
        <v>708</v>
      </c>
      <c r="TGG763" s="329" t="s">
        <v>708</v>
      </c>
      <c r="TGH763" s="329" t="s">
        <v>708</v>
      </c>
      <c r="TGI763" s="329" t="s">
        <v>708</v>
      </c>
      <c r="TGJ763" s="329" t="s">
        <v>708</v>
      </c>
      <c r="TGK763" s="329" t="s">
        <v>708</v>
      </c>
      <c r="TGL763" s="329" t="s">
        <v>708</v>
      </c>
      <c r="TGM763" s="329" t="s">
        <v>708</v>
      </c>
      <c r="TGN763" s="329" t="s">
        <v>708</v>
      </c>
      <c r="TGO763" s="329" t="s">
        <v>708</v>
      </c>
      <c r="TGP763" s="329" t="s">
        <v>708</v>
      </c>
      <c r="TGQ763" s="329" t="s">
        <v>708</v>
      </c>
      <c r="TGR763" s="329" t="s">
        <v>708</v>
      </c>
      <c r="TGS763" s="329" t="s">
        <v>708</v>
      </c>
      <c r="TGT763" s="329" t="s">
        <v>708</v>
      </c>
      <c r="TGU763" s="329" t="s">
        <v>708</v>
      </c>
      <c r="TGV763" s="329" t="s">
        <v>708</v>
      </c>
      <c r="TGW763" s="329" t="s">
        <v>708</v>
      </c>
      <c r="TGX763" s="329" t="s">
        <v>708</v>
      </c>
      <c r="TGY763" s="329" t="s">
        <v>708</v>
      </c>
      <c r="TGZ763" s="329" t="s">
        <v>708</v>
      </c>
      <c r="THA763" s="329" t="s">
        <v>708</v>
      </c>
      <c r="THB763" s="329" t="s">
        <v>708</v>
      </c>
      <c r="THC763" s="329" t="s">
        <v>708</v>
      </c>
      <c r="THD763" s="329" t="s">
        <v>708</v>
      </c>
      <c r="THE763" s="329" t="s">
        <v>708</v>
      </c>
      <c r="THF763" s="329" t="s">
        <v>708</v>
      </c>
      <c r="THG763" s="329" t="s">
        <v>708</v>
      </c>
      <c r="THH763" s="329" t="s">
        <v>708</v>
      </c>
      <c r="THI763" s="329" t="s">
        <v>708</v>
      </c>
      <c r="THJ763" s="329" t="s">
        <v>708</v>
      </c>
      <c r="THK763" s="329" t="s">
        <v>708</v>
      </c>
      <c r="THL763" s="329" t="s">
        <v>708</v>
      </c>
      <c r="THM763" s="329" t="s">
        <v>708</v>
      </c>
      <c r="THN763" s="329" t="s">
        <v>708</v>
      </c>
      <c r="THO763" s="329" t="s">
        <v>708</v>
      </c>
      <c r="THP763" s="329" t="s">
        <v>708</v>
      </c>
      <c r="THQ763" s="329" t="s">
        <v>708</v>
      </c>
      <c r="THR763" s="329" t="s">
        <v>708</v>
      </c>
      <c r="THS763" s="329" t="s">
        <v>708</v>
      </c>
      <c r="THT763" s="329" t="s">
        <v>708</v>
      </c>
      <c r="THU763" s="329" t="s">
        <v>708</v>
      </c>
      <c r="THV763" s="329" t="s">
        <v>708</v>
      </c>
      <c r="THW763" s="329" t="s">
        <v>708</v>
      </c>
      <c r="THX763" s="329" t="s">
        <v>708</v>
      </c>
      <c r="THY763" s="329" t="s">
        <v>708</v>
      </c>
      <c r="THZ763" s="329" t="s">
        <v>708</v>
      </c>
      <c r="TIA763" s="329" t="s">
        <v>708</v>
      </c>
      <c r="TIB763" s="329" t="s">
        <v>708</v>
      </c>
      <c r="TIC763" s="329" t="s">
        <v>708</v>
      </c>
      <c r="TID763" s="329" t="s">
        <v>708</v>
      </c>
      <c r="TIE763" s="329" t="s">
        <v>708</v>
      </c>
      <c r="TIF763" s="329" t="s">
        <v>708</v>
      </c>
      <c r="TIG763" s="329" t="s">
        <v>708</v>
      </c>
      <c r="TIH763" s="329" t="s">
        <v>708</v>
      </c>
      <c r="TII763" s="329" t="s">
        <v>708</v>
      </c>
      <c r="TIJ763" s="329" t="s">
        <v>708</v>
      </c>
      <c r="TIK763" s="329" t="s">
        <v>708</v>
      </c>
      <c r="TIL763" s="329" t="s">
        <v>708</v>
      </c>
      <c r="TIM763" s="329" t="s">
        <v>708</v>
      </c>
      <c r="TIN763" s="329" t="s">
        <v>708</v>
      </c>
      <c r="TIO763" s="329" t="s">
        <v>708</v>
      </c>
      <c r="TIP763" s="329" t="s">
        <v>708</v>
      </c>
      <c r="TIQ763" s="329" t="s">
        <v>708</v>
      </c>
      <c r="TIR763" s="329" t="s">
        <v>708</v>
      </c>
      <c r="TIS763" s="329" t="s">
        <v>708</v>
      </c>
      <c r="TIT763" s="329" t="s">
        <v>708</v>
      </c>
      <c r="TIU763" s="329" t="s">
        <v>708</v>
      </c>
      <c r="TIV763" s="329" t="s">
        <v>708</v>
      </c>
      <c r="TIW763" s="329" t="s">
        <v>708</v>
      </c>
      <c r="TIX763" s="329" t="s">
        <v>708</v>
      </c>
      <c r="TIY763" s="329" t="s">
        <v>708</v>
      </c>
      <c r="TIZ763" s="329" t="s">
        <v>708</v>
      </c>
      <c r="TJA763" s="329" t="s">
        <v>708</v>
      </c>
      <c r="TJB763" s="329" t="s">
        <v>708</v>
      </c>
      <c r="TJC763" s="329" t="s">
        <v>708</v>
      </c>
      <c r="TJD763" s="329" t="s">
        <v>708</v>
      </c>
      <c r="TJE763" s="329" t="s">
        <v>708</v>
      </c>
      <c r="TJF763" s="329" t="s">
        <v>708</v>
      </c>
      <c r="TJG763" s="329" t="s">
        <v>708</v>
      </c>
      <c r="TJH763" s="329" t="s">
        <v>708</v>
      </c>
      <c r="TJI763" s="329" t="s">
        <v>708</v>
      </c>
      <c r="TJJ763" s="329" t="s">
        <v>708</v>
      </c>
      <c r="TJK763" s="329" t="s">
        <v>708</v>
      </c>
      <c r="TJL763" s="329" t="s">
        <v>708</v>
      </c>
      <c r="TJM763" s="329" t="s">
        <v>708</v>
      </c>
      <c r="TJN763" s="329" t="s">
        <v>708</v>
      </c>
      <c r="TJO763" s="329" t="s">
        <v>708</v>
      </c>
      <c r="TJP763" s="329" t="s">
        <v>708</v>
      </c>
      <c r="TJQ763" s="329" t="s">
        <v>708</v>
      </c>
      <c r="TJR763" s="329" t="s">
        <v>708</v>
      </c>
      <c r="TJS763" s="329" t="s">
        <v>708</v>
      </c>
      <c r="TJT763" s="329" t="s">
        <v>708</v>
      </c>
      <c r="TJU763" s="329" t="s">
        <v>708</v>
      </c>
      <c r="TJV763" s="329" t="s">
        <v>708</v>
      </c>
      <c r="TJW763" s="329" t="s">
        <v>708</v>
      </c>
      <c r="TJX763" s="329" t="s">
        <v>708</v>
      </c>
      <c r="TJY763" s="329" t="s">
        <v>708</v>
      </c>
      <c r="TJZ763" s="329" t="s">
        <v>708</v>
      </c>
      <c r="TKA763" s="329" t="s">
        <v>708</v>
      </c>
      <c r="TKB763" s="329" t="s">
        <v>708</v>
      </c>
      <c r="TKC763" s="329" t="s">
        <v>708</v>
      </c>
      <c r="TKD763" s="329" t="s">
        <v>708</v>
      </c>
      <c r="TKE763" s="329" t="s">
        <v>708</v>
      </c>
      <c r="TKF763" s="329" t="s">
        <v>708</v>
      </c>
      <c r="TKG763" s="329" t="s">
        <v>708</v>
      </c>
      <c r="TKH763" s="329" t="s">
        <v>708</v>
      </c>
      <c r="TKI763" s="329" t="s">
        <v>708</v>
      </c>
      <c r="TKJ763" s="329" t="s">
        <v>708</v>
      </c>
      <c r="TKK763" s="329" t="s">
        <v>708</v>
      </c>
      <c r="TKL763" s="329" t="s">
        <v>708</v>
      </c>
      <c r="TKM763" s="329" t="s">
        <v>708</v>
      </c>
      <c r="TKN763" s="329" t="s">
        <v>708</v>
      </c>
      <c r="TKO763" s="329" t="s">
        <v>708</v>
      </c>
      <c r="TKP763" s="329" t="s">
        <v>708</v>
      </c>
      <c r="TKQ763" s="329" t="s">
        <v>708</v>
      </c>
      <c r="TKR763" s="329" t="s">
        <v>708</v>
      </c>
      <c r="TKS763" s="329" t="s">
        <v>708</v>
      </c>
      <c r="TKT763" s="329" t="s">
        <v>708</v>
      </c>
      <c r="TKU763" s="329" t="s">
        <v>708</v>
      </c>
      <c r="TKV763" s="329" t="s">
        <v>708</v>
      </c>
      <c r="TKW763" s="329" t="s">
        <v>708</v>
      </c>
      <c r="TKX763" s="329" t="s">
        <v>708</v>
      </c>
      <c r="TKY763" s="329" t="s">
        <v>708</v>
      </c>
      <c r="TKZ763" s="329" t="s">
        <v>708</v>
      </c>
      <c r="TLA763" s="329" t="s">
        <v>708</v>
      </c>
      <c r="TLB763" s="329" t="s">
        <v>708</v>
      </c>
      <c r="TLC763" s="329" t="s">
        <v>708</v>
      </c>
      <c r="TLD763" s="329" t="s">
        <v>708</v>
      </c>
      <c r="TLE763" s="329" t="s">
        <v>708</v>
      </c>
      <c r="TLF763" s="329" t="s">
        <v>708</v>
      </c>
      <c r="TLG763" s="329" t="s">
        <v>708</v>
      </c>
      <c r="TLH763" s="329" t="s">
        <v>708</v>
      </c>
      <c r="TLI763" s="329" t="s">
        <v>708</v>
      </c>
      <c r="TLJ763" s="329" t="s">
        <v>708</v>
      </c>
      <c r="TLK763" s="329" t="s">
        <v>708</v>
      </c>
      <c r="TLL763" s="329" t="s">
        <v>708</v>
      </c>
      <c r="TLM763" s="329" t="s">
        <v>708</v>
      </c>
      <c r="TLN763" s="329" t="s">
        <v>708</v>
      </c>
      <c r="TLO763" s="329" t="s">
        <v>708</v>
      </c>
      <c r="TLP763" s="329" t="s">
        <v>708</v>
      </c>
      <c r="TLQ763" s="329" t="s">
        <v>708</v>
      </c>
      <c r="TLR763" s="329" t="s">
        <v>708</v>
      </c>
      <c r="TLS763" s="329" t="s">
        <v>708</v>
      </c>
      <c r="TLT763" s="329" t="s">
        <v>708</v>
      </c>
      <c r="TLU763" s="329" t="s">
        <v>708</v>
      </c>
      <c r="TLV763" s="329" t="s">
        <v>708</v>
      </c>
      <c r="TLW763" s="329" t="s">
        <v>708</v>
      </c>
      <c r="TLX763" s="329" t="s">
        <v>708</v>
      </c>
      <c r="TLY763" s="329" t="s">
        <v>708</v>
      </c>
      <c r="TLZ763" s="329" t="s">
        <v>708</v>
      </c>
      <c r="TMA763" s="329" t="s">
        <v>708</v>
      </c>
      <c r="TMB763" s="329" t="s">
        <v>708</v>
      </c>
      <c r="TMC763" s="329" t="s">
        <v>708</v>
      </c>
      <c r="TMD763" s="329" t="s">
        <v>708</v>
      </c>
      <c r="TME763" s="329" t="s">
        <v>708</v>
      </c>
      <c r="TMF763" s="329" t="s">
        <v>708</v>
      </c>
      <c r="TMG763" s="329" t="s">
        <v>708</v>
      </c>
      <c r="TMH763" s="329" t="s">
        <v>708</v>
      </c>
      <c r="TMI763" s="329" t="s">
        <v>708</v>
      </c>
      <c r="TMJ763" s="329" t="s">
        <v>708</v>
      </c>
      <c r="TMK763" s="329" t="s">
        <v>708</v>
      </c>
      <c r="TML763" s="329" t="s">
        <v>708</v>
      </c>
      <c r="TMM763" s="329" t="s">
        <v>708</v>
      </c>
      <c r="TMN763" s="329" t="s">
        <v>708</v>
      </c>
      <c r="TMO763" s="329" t="s">
        <v>708</v>
      </c>
      <c r="TMP763" s="329" t="s">
        <v>708</v>
      </c>
      <c r="TMQ763" s="329" t="s">
        <v>708</v>
      </c>
      <c r="TMR763" s="329" t="s">
        <v>708</v>
      </c>
      <c r="TMS763" s="329" t="s">
        <v>708</v>
      </c>
      <c r="TMT763" s="329" t="s">
        <v>708</v>
      </c>
      <c r="TMU763" s="329" t="s">
        <v>708</v>
      </c>
      <c r="TMV763" s="329" t="s">
        <v>708</v>
      </c>
      <c r="TMW763" s="329" t="s">
        <v>708</v>
      </c>
      <c r="TMX763" s="329" t="s">
        <v>708</v>
      </c>
      <c r="TMY763" s="329" t="s">
        <v>708</v>
      </c>
      <c r="TMZ763" s="329" t="s">
        <v>708</v>
      </c>
      <c r="TNA763" s="329" t="s">
        <v>708</v>
      </c>
      <c r="TNB763" s="329" t="s">
        <v>708</v>
      </c>
      <c r="TNC763" s="329" t="s">
        <v>708</v>
      </c>
      <c r="TND763" s="329" t="s">
        <v>708</v>
      </c>
      <c r="TNE763" s="329" t="s">
        <v>708</v>
      </c>
      <c r="TNF763" s="329" t="s">
        <v>708</v>
      </c>
      <c r="TNG763" s="329" t="s">
        <v>708</v>
      </c>
      <c r="TNH763" s="329" t="s">
        <v>708</v>
      </c>
      <c r="TNI763" s="329" t="s">
        <v>708</v>
      </c>
      <c r="TNJ763" s="329" t="s">
        <v>708</v>
      </c>
      <c r="TNK763" s="329" t="s">
        <v>708</v>
      </c>
      <c r="TNL763" s="329" t="s">
        <v>708</v>
      </c>
      <c r="TNM763" s="329" t="s">
        <v>708</v>
      </c>
      <c r="TNN763" s="329" t="s">
        <v>708</v>
      </c>
      <c r="TNO763" s="329" t="s">
        <v>708</v>
      </c>
      <c r="TNP763" s="329" t="s">
        <v>708</v>
      </c>
      <c r="TNQ763" s="329" t="s">
        <v>708</v>
      </c>
      <c r="TNR763" s="329" t="s">
        <v>708</v>
      </c>
      <c r="TNS763" s="329" t="s">
        <v>708</v>
      </c>
      <c r="TNT763" s="329" t="s">
        <v>708</v>
      </c>
      <c r="TNU763" s="329" t="s">
        <v>708</v>
      </c>
      <c r="TNV763" s="329" t="s">
        <v>708</v>
      </c>
      <c r="TNW763" s="329" t="s">
        <v>708</v>
      </c>
      <c r="TNX763" s="329" t="s">
        <v>708</v>
      </c>
      <c r="TNY763" s="329" t="s">
        <v>708</v>
      </c>
      <c r="TNZ763" s="329" t="s">
        <v>708</v>
      </c>
      <c r="TOA763" s="329" t="s">
        <v>708</v>
      </c>
      <c r="TOB763" s="329" t="s">
        <v>708</v>
      </c>
      <c r="TOC763" s="329" t="s">
        <v>708</v>
      </c>
      <c r="TOD763" s="329" t="s">
        <v>708</v>
      </c>
      <c r="TOE763" s="329" t="s">
        <v>708</v>
      </c>
      <c r="TOF763" s="329" t="s">
        <v>708</v>
      </c>
      <c r="TOG763" s="329" t="s">
        <v>708</v>
      </c>
      <c r="TOH763" s="329" t="s">
        <v>708</v>
      </c>
      <c r="TOI763" s="329" t="s">
        <v>708</v>
      </c>
      <c r="TOJ763" s="329" t="s">
        <v>708</v>
      </c>
      <c r="TOK763" s="329" t="s">
        <v>708</v>
      </c>
      <c r="TOL763" s="329" t="s">
        <v>708</v>
      </c>
      <c r="TOM763" s="329" t="s">
        <v>708</v>
      </c>
      <c r="TON763" s="329" t="s">
        <v>708</v>
      </c>
      <c r="TOO763" s="329" t="s">
        <v>708</v>
      </c>
      <c r="TOP763" s="329" t="s">
        <v>708</v>
      </c>
      <c r="TOQ763" s="329" t="s">
        <v>708</v>
      </c>
      <c r="TOR763" s="329" t="s">
        <v>708</v>
      </c>
      <c r="TOS763" s="329" t="s">
        <v>708</v>
      </c>
      <c r="TOT763" s="329" t="s">
        <v>708</v>
      </c>
      <c r="TOU763" s="329" t="s">
        <v>708</v>
      </c>
      <c r="TOV763" s="329" t="s">
        <v>708</v>
      </c>
      <c r="TOW763" s="329" t="s">
        <v>708</v>
      </c>
      <c r="TOX763" s="329" t="s">
        <v>708</v>
      </c>
      <c r="TOY763" s="329" t="s">
        <v>708</v>
      </c>
      <c r="TOZ763" s="329" t="s">
        <v>708</v>
      </c>
      <c r="TPA763" s="329" t="s">
        <v>708</v>
      </c>
      <c r="TPB763" s="329" t="s">
        <v>708</v>
      </c>
      <c r="TPC763" s="329" t="s">
        <v>708</v>
      </c>
      <c r="TPD763" s="329" t="s">
        <v>708</v>
      </c>
      <c r="TPE763" s="329" t="s">
        <v>708</v>
      </c>
      <c r="TPF763" s="329" t="s">
        <v>708</v>
      </c>
      <c r="TPG763" s="329" t="s">
        <v>708</v>
      </c>
      <c r="TPH763" s="329" t="s">
        <v>708</v>
      </c>
      <c r="TPI763" s="329" t="s">
        <v>708</v>
      </c>
      <c r="TPJ763" s="329" t="s">
        <v>708</v>
      </c>
      <c r="TPK763" s="329" t="s">
        <v>708</v>
      </c>
      <c r="TPL763" s="329" t="s">
        <v>708</v>
      </c>
      <c r="TPM763" s="329" t="s">
        <v>708</v>
      </c>
      <c r="TPN763" s="329" t="s">
        <v>708</v>
      </c>
      <c r="TPO763" s="329" t="s">
        <v>708</v>
      </c>
      <c r="TPP763" s="329" t="s">
        <v>708</v>
      </c>
      <c r="TPQ763" s="329" t="s">
        <v>708</v>
      </c>
      <c r="TPR763" s="329" t="s">
        <v>708</v>
      </c>
      <c r="TPS763" s="329" t="s">
        <v>708</v>
      </c>
      <c r="TPT763" s="329" t="s">
        <v>708</v>
      </c>
      <c r="TPU763" s="329" t="s">
        <v>708</v>
      </c>
      <c r="TPV763" s="329" t="s">
        <v>708</v>
      </c>
      <c r="TPW763" s="329" t="s">
        <v>708</v>
      </c>
      <c r="TPX763" s="329" t="s">
        <v>708</v>
      </c>
      <c r="TPY763" s="329" t="s">
        <v>708</v>
      </c>
      <c r="TPZ763" s="329" t="s">
        <v>708</v>
      </c>
      <c r="TQA763" s="329" t="s">
        <v>708</v>
      </c>
      <c r="TQB763" s="329" t="s">
        <v>708</v>
      </c>
      <c r="TQC763" s="329" t="s">
        <v>708</v>
      </c>
      <c r="TQD763" s="329" t="s">
        <v>708</v>
      </c>
      <c r="TQE763" s="329" t="s">
        <v>708</v>
      </c>
      <c r="TQF763" s="329" t="s">
        <v>708</v>
      </c>
      <c r="TQG763" s="329" t="s">
        <v>708</v>
      </c>
      <c r="TQH763" s="329" t="s">
        <v>708</v>
      </c>
      <c r="TQI763" s="329" t="s">
        <v>708</v>
      </c>
      <c r="TQJ763" s="329" t="s">
        <v>708</v>
      </c>
      <c r="TQK763" s="329" t="s">
        <v>708</v>
      </c>
      <c r="TQL763" s="329" t="s">
        <v>708</v>
      </c>
      <c r="TQM763" s="329" t="s">
        <v>708</v>
      </c>
      <c r="TQN763" s="329" t="s">
        <v>708</v>
      </c>
      <c r="TQO763" s="329" t="s">
        <v>708</v>
      </c>
      <c r="TQP763" s="329" t="s">
        <v>708</v>
      </c>
      <c r="TQQ763" s="329" t="s">
        <v>708</v>
      </c>
      <c r="TQR763" s="329" t="s">
        <v>708</v>
      </c>
      <c r="TQS763" s="329" t="s">
        <v>708</v>
      </c>
      <c r="TQT763" s="329" t="s">
        <v>708</v>
      </c>
      <c r="TQU763" s="329" t="s">
        <v>708</v>
      </c>
      <c r="TQV763" s="329" t="s">
        <v>708</v>
      </c>
      <c r="TQW763" s="329" t="s">
        <v>708</v>
      </c>
      <c r="TQX763" s="329" t="s">
        <v>708</v>
      </c>
      <c r="TQY763" s="329" t="s">
        <v>708</v>
      </c>
      <c r="TQZ763" s="329" t="s">
        <v>708</v>
      </c>
      <c r="TRA763" s="329" t="s">
        <v>708</v>
      </c>
      <c r="TRB763" s="329" t="s">
        <v>708</v>
      </c>
      <c r="TRC763" s="329" t="s">
        <v>708</v>
      </c>
      <c r="TRD763" s="329" t="s">
        <v>708</v>
      </c>
      <c r="TRE763" s="329" t="s">
        <v>708</v>
      </c>
      <c r="TRF763" s="329" t="s">
        <v>708</v>
      </c>
      <c r="TRG763" s="329" t="s">
        <v>708</v>
      </c>
      <c r="TRH763" s="329" t="s">
        <v>708</v>
      </c>
      <c r="TRI763" s="329" t="s">
        <v>708</v>
      </c>
      <c r="TRJ763" s="329" t="s">
        <v>708</v>
      </c>
      <c r="TRK763" s="329" t="s">
        <v>708</v>
      </c>
      <c r="TRL763" s="329" t="s">
        <v>708</v>
      </c>
      <c r="TRM763" s="329" t="s">
        <v>708</v>
      </c>
      <c r="TRN763" s="329" t="s">
        <v>708</v>
      </c>
      <c r="TRO763" s="329" t="s">
        <v>708</v>
      </c>
      <c r="TRP763" s="329" t="s">
        <v>708</v>
      </c>
      <c r="TRQ763" s="329" t="s">
        <v>708</v>
      </c>
      <c r="TRR763" s="329" t="s">
        <v>708</v>
      </c>
      <c r="TRS763" s="329" t="s">
        <v>708</v>
      </c>
      <c r="TRT763" s="329" t="s">
        <v>708</v>
      </c>
      <c r="TRU763" s="329" t="s">
        <v>708</v>
      </c>
      <c r="TRV763" s="329" t="s">
        <v>708</v>
      </c>
      <c r="TRW763" s="329" t="s">
        <v>708</v>
      </c>
      <c r="TRX763" s="329" t="s">
        <v>708</v>
      </c>
      <c r="TRY763" s="329" t="s">
        <v>708</v>
      </c>
      <c r="TRZ763" s="329" t="s">
        <v>708</v>
      </c>
      <c r="TSA763" s="329" t="s">
        <v>708</v>
      </c>
      <c r="TSB763" s="329" t="s">
        <v>708</v>
      </c>
      <c r="TSC763" s="329" t="s">
        <v>708</v>
      </c>
      <c r="TSD763" s="329" t="s">
        <v>708</v>
      </c>
      <c r="TSE763" s="329" t="s">
        <v>708</v>
      </c>
      <c r="TSF763" s="329" t="s">
        <v>708</v>
      </c>
      <c r="TSG763" s="329" t="s">
        <v>708</v>
      </c>
      <c r="TSH763" s="329" t="s">
        <v>708</v>
      </c>
      <c r="TSI763" s="329" t="s">
        <v>708</v>
      </c>
      <c r="TSJ763" s="329" t="s">
        <v>708</v>
      </c>
      <c r="TSK763" s="329" t="s">
        <v>708</v>
      </c>
      <c r="TSL763" s="329" t="s">
        <v>708</v>
      </c>
      <c r="TSM763" s="329" t="s">
        <v>708</v>
      </c>
      <c r="TSN763" s="329" t="s">
        <v>708</v>
      </c>
      <c r="TSO763" s="329" t="s">
        <v>708</v>
      </c>
      <c r="TSP763" s="329" t="s">
        <v>708</v>
      </c>
      <c r="TSQ763" s="329" t="s">
        <v>708</v>
      </c>
      <c r="TSR763" s="329" t="s">
        <v>708</v>
      </c>
      <c r="TSS763" s="329" t="s">
        <v>708</v>
      </c>
      <c r="TST763" s="329" t="s">
        <v>708</v>
      </c>
      <c r="TSU763" s="329" t="s">
        <v>708</v>
      </c>
      <c r="TSV763" s="329" t="s">
        <v>708</v>
      </c>
      <c r="TSW763" s="329" t="s">
        <v>708</v>
      </c>
      <c r="TSX763" s="329" t="s">
        <v>708</v>
      </c>
      <c r="TSY763" s="329" t="s">
        <v>708</v>
      </c>
      <c r="TSZ763" s="329" t="s">
        <v>708</v>
      </c>
      <c r="TTA763" s="329" t="s">
        <v>708</v>
      </c>
      <c r="TTB763" s="329" t="s">
        <v>708</v>
      </c>
      <c r="TTC763" s="329" t="s">
        <v>708</v>
      </c>
      <c r="TTD763" s="329" t="s">
        <v>708</v>
      </c>
      <c r="TTE763" s="329" t="s">
        <v>708</v>
      </c>
      <c r="TTF763" s="329" t="s">
        <v>708</v>
      </c>
      <c r="TTG763" s="329" t="s">
        <v>708</v>
      </c>
      <c r="TTH763" s="329" t="s">
        <v>708</v>
      </c>
      <c r="TTI763" s="329" t="s">
        <v>708</v>
      </c>
      <c r="TTJ763" s="329" t="s">
        <v>708</v>
      </c>
      <c r="TTK763" s="329" t="s">
        <v>708</v>
      </c>
      <c r="TTL763" s="329" t="s">
        <v>708</v>
      </c>
      <c r="TTM763" s="329" t="s">
        <v>708</v>
      </c>
      <c r="TTN763" s="329" t="s">
        <v>708</v>
      </c>
      <c r="TTO763" s="329" t="s">
        <v>708</v>
      </c>
      <c r="TTP763" s="329" t="s">
        <v>708</v>
      </c>
      <c r="TTQ763" s="329" t="s">
        <v>708</v>
      </c>
      <c r="TTR763" s="329" t="s">
        <v>708</v>
      </c>
      <c r="TTS763" s="329" t="s">
        <v>708</v>
      </c>
      <c r="TTT763" s="329" t="s">
        <v>708</v>
      </c>
      <c r="TTU763" s="329" t="s">
        <v>708</v>
      </c>
      <c r="TTV763" s="329" t="s">
        <v>708</v>
      </c>
      <c r="TTW763" s="329" t="s">
        <v>708</v>
      </c>
      <c r="TTX763" s="329" t="s">
        <v>708</v>
      </c>
      <c r="TTY763" s="329" t="s">
        <v>708</v>
      </c>
      <c r="TTZ763" s="329" t="s">
        <v>708</v>
      </c>
      <c r="TUA763" s="329" t="s">
        <v>708</v>
      </c>
      <c r="TUB763" s="329" t="s">
        <v>708</v>
      </c>
      <c r="TUC763" s="329" t="s">
        <v>708</v>
      </c>
      <c r="TUD763" s="329" t="s">
        <v>708</v>
      </c>
      <c r="TUE763" s="329" t="s">
        <v>708</v>
      </c>
      <c r="TUF763" s="329" t="s">
        <v>708</v>
      </c>
      <c r="TUG763" s="329" t="s">
        <v>708</v>
      </c>
      <c r="TUH763" s="329" t="s">
        <v>708</v>
      </c>
      <c r="TUI763" s="329" t="s">
        <v>708</v>
      </c>
      <c r="TUJ763" s="329" t="s">
        <v>708</v>
      </c>
      <c r="TUK763" s="329" t="s">
        <v>708</v>
      </c>
      <c r="TUL763" s="329" t="s">
        <v>708</v>
      </c>
      <c r="TUM763" s="329" t="s">
        <v>708</v>
      </c>
      <c r="TUN763" s="329" t="s">
        <v>708</v>
      </c>
      <c r="TUO763" s="329" t="s">
        <v>708</v>
      </c>
      <c r="TUP763" s="329" t="s">
        <v>708</v>
      </c>
      <c r="TUQ763" s="329" t="s">
        <v>708</v>
      </c>
      <c r="TUR763" s="329" t="s">
        <v>708</v>
      </c>
      <c r="TUS763" s="329" t="s">
        <v>708</v>
      </c>
      <c r="TUT763" s="329" t="s">
        <v>708</v>
      </c>
      <c r="TUU763" s="329" t="s">
        <v>708</v>
      </c>
      <c r="TUV763" s="329" t="s">
        <v>708</v>
      </c>
      <c r="TUW763" s="329" t="s">
        <v>708</v>
      </c>
      <c r="TUX763" s="329" t="s">
        <v>708</v>
      </c>
      <c r="TUY763" s="329" t="s">
        <v>708</v>
      </c>
      <c r="TUZ763" s="329" t="s">
        <v>708</v>
      </c>
      <c r="TVA763" s="329" t="s">
        <v>708</v>
      </c>
      <c r="TVB763" s="329" t="s">
        <v>708</v>
      </c>
      <c r="TVC763" s="329" t="s">
        <v>708</v>
      </c>
      <c r="TVD763" s="329" t="s">
        <v>708</v>
      </c>
      <c r="TVE763" s="329" t="s">
        <v>708</v>
      </c>
      <c r="TVF763" s="329" t="s">
        <v>708</v>
      </c>
      <c r="TVG763" s="329" t="s">
        <v>708</v>
      </c>
      <c r="TVH763" s="329" t="s">
        <v>708</v>
      </c>
      <c r="TVI763" s="329" t="s">
        <v>708</v>
      </c>
      <c r="TVJ763" s="329" t="s">
        <v>708</v>
      </c>
      <c r="TVK763" s="329" t="s">
        <v>708</v>
      </c>
      <c r="TVL763" s="329" t="s">
        <v>708</v>
      </c>
      <c r="TVM763" s="329" t="s">
        <v>708</v>
      </c>
      <c r="TVN763" s="329" t="s">
        <v>708</v>
      </c>
      <c r="TVO763" s="329" t="s">
        <v>708</v>
      </c>
      <c r="TVP763" s="329" t="s">
        <v>708</v>
      </c>
      <c r="TVQ763" s="329" t="s">
        <v>708</v>
      </c>
      <c r="TVR763" s="329" t="s">
        <v>708</v>
      </c>
      <c r="TVS763" s="329" t="s">
        <v>708</v>
      </c>
      <c r="TVT763" s="329" t="s">
        <v>708</v>
      </c>
      <c r="TVU763" s="329" t="s">
        <v>708</v>
      </c>
      <c r="TVV763" s="329" t="s">
        <v>708</v>
      </c>
      <c r="TVW763" s="329" t="s">
        <v>708</v>
      </c>
      <c r="TVX763" s="329" t="s">
        <v>708</v>
      </c>
      <c r="TVY763" s="329" t="s">
        <v>708</v>
      </c>
      <c r="TVZ763" s="329" t="s">
        <v>708</v>
      </c>
      <c r="TWA763" s="329" t="s">
        <v>708</v>
      </c>
      <c r="TWB763" s="329" t="s">
        <v>708</v>
      </c>
      <c r="TWC763" s="329" t="s">
        <v>708</v>
      </c>
      <c r="TWD763" s="329" t="s">
        <v>708</v>
      </c>
      <c r="TWE763" s="329" t="s">
        <v>708</v>
      </c>
      <c r="TWF763" s="329" t="s">
        <v>708</v>
      </c>
      <c r="TWG763" s="329" t="s">
        <v>708</v>
      </c>
      <c r="TWH763" s="329" t="s">
        <v>708</v>
      </c>
      <c r="TWI763" s="329" t="s">
        <v>708</v>
      </c>
      <c r="TWJ763" s="329" t="s">
        <v>708</v>
      </c>
      <c r="TWK763" s="329" t="s">
        <v>708</v>
      </c>
      <c r="TWL763" s="329" t="s">
        <v>708</v>
      </c>
      <c r="TWM763" s="329" t="s">
        <v>708</v>
      </c>
      <c r="TWN763" s="329" t="s">
        <v>708</v>
      </c>
      <c r="TWO763" s="329" t="s">
        <v>708</v>
      </c>
      <c r="TWP763" s="329" t="s">
        <v>708</v>
      </c>
      <c r="TWQ763" s="329" t="s">
        <v>708</v>
      </c>
      <c r="TWR763" s="329" t="s">
        <v>708</v>
      </c>
      <c r="TWS763" s="329" t="s">
        <v>708</v>
      </c>
      <c r="TWT763" s="329" t="s">
        <v>708</v>
      </c>
      <c r="TWU763" s="329" t="s">
        <v>708</v>
      </c>
      <c r="TWV763" s="329" t="s">
        <v>708</v>
      </c>
      <c r="TWW763" s="329" t="s">
        <v>708</v>
      </c>
      <c r="TWX763" s="329" t="s">
        <v>708</v>
      </c>
      <c r="TWY763" s="329" t="s">
        <v>708</v>
      </c>
      <c r="TWZ763" s="329" t="s">
        <v>708</v>
      </c>
      <c r="TXA763" s="329" t="s">
        <v>708</v>
      </c>
      <c r="TXB763" s="329" t="s">
        <v>708</v>
      </c>
      <c r="TXC763" s="329" t="s">
        <v>708</v>
      </c>
      <c r="TXD763" s="329" t="s">
        <v>708</v>
      </c>
      <c r="TXE763" s="329" t="s">
        <v>708</v>
      </c>
      <c r="TXF763" s="329" t="s">
        <v>708</v>
      </c>
      <c r="TXG763" s="329" t="s">
        <v>708</v>
      </c>
      <c r="TXH763" s="329" t="s">
        <v>708</v>
      </c>
      <c r="TXI763" s="329" t="s">
        <v>708</v>
      </c>
      <c r="TXJ763" s="329" t="s">
        <v>708</v>
      </c>
      <c r="TXK763" s="329" t="s">
        <v>708</v>
      </c>
      <c r="TXL763" s="329" t="s">
        <v>708</v>
      </c>
      <c r="TXM763" s="329" t="s">
        <v>708</v>
      </c>
      <c r="TXN763" s="329" t="s">
        <v>708</v>
      </c>
      <c r="TXO763" s="329" t="s">
        <v>708</v>
      </c>
      <c r="TXP763" s="329" t="s">
        <v>708</v>
      </c>
      <c r="TXQ763" s="329" t="s">
        <v>708</v>
      </c>
      <c r="TXR763" s="329" t="s">
        <v>708</v>
      </c>
      <c r="TXS763" s="329" t="s">
        <v>708</v>
      </c>
      <c r="TXT763" s="329" t="s">
        <v>708</v>
      </c>
      <c r="TXU763" s="329" t="s">
        <v>708</v>
      </c>
      <c r="TXV763" s="329" t="s">
        <v>708</v>
      </c>
      <c r="TXW763" s="329" t="s">
        <v>708</v>
      </c>
      <c r="TXX763" s="329" t="s">
        <v>708</v>
      </c>
      <c r="TXY763" s="329" t="s">
        <v>708</v>
      </c>
      <c r="TXZ763" s="329" t="s">
        <v>708</v>
      </c>
      <c r="TYA763" s="329" t="s">
        <v>708</v>
      </c>
      <c r="TYB763" s="329" t="s">
        <v>708</v>
      </c>
      <c r="TYC763" s="329" t="s">
        <v>708</v>
      </c>
      <c r="TYD763" s="329" t="s">
        <v>708</v>
      </c>
      <c r="TYE763" s="329" t="s">
        <v>708</v>
      </c>
      <c r="TYF763" s="329" t="s">
        <v>708</v>
      </c>
      <c r="TYG763" s="329" t="s">
        <v>708</v>
      </c>
      <c r="TYH763" s="329" t="s">
        <v>708</v>
      </c>
      <c r="TYI763" s="329" t="s">
        <v>708</v>
      </c>
      <c r="TYJ763" s="329" t="s">
        <v>708</v>
      </c>
      <c r="TYK763" s="329" t="s">
        <v>708</v>
      </c>
      <c r="TYL763" s="329" t="s">
        <v>708</v>
      </c>
      <c r="TYM763" s="329" t="s">
        <v>708</v>
      </c>
      <c r="TYN763" s="329" t="s">
        <v>708</v>
      </c>
      <c r="TYO763" s="329" t="s">
        <v>708</v>
      </c>
      <c r="TYP763" s="329" t="s">
        <v>708</v>
      </c>
      <c r="TYQ763" s="329" t="s">
        <v>708</v>
      </c>
      <c r="TYR763" s="329" t="s">
        <v>708</v>
      </c>
      <c r="TYS763" s="329" t="s">
        <v>708</v>
      </c>
      <c r="TYT763" s="329" t="s">
        <v>708</v>
      </c>
      <c r="TYU763" s="329" t="s">
        <v>708</v>
      </c>
      <c r="TYV763" s="329" t="s">
        <v>708</v>
      </c>
      <c r="TYW763" s="329" t="s">
        <v>708</v>
      </c>
      <c r="TYX763" s="329" t="s">
        <v>708</v>
      </c>
      <c r="TYY763" s="329" t="s">
        <v>708</v>
      </c>
      <c r="TYZ763" s="329" t="s">
        <v>708</v>
      </c>
      <c r="TZA763" s="329" t="s">
        <v>708</v>
      </c>
      <c r="TZB763" s="329" t="s">
        <v>708</v>
      </c>
      <c r="TZC763" s="329" t="s">
        <v>708</v>
      </c>
      <c r="TZD763" s="329" t="s">
        <v>708</v>
      </c>
      <c r="TZE763" s="329" t="s">
        <v>708</v>
      </c>
      <c r="TZF763" s="329" t="s">
        <v>708</v>
      </c>
      <c r="TZG763" s="329" t="s">
        <v>708</v>
      </c>
      <c r="TZH763" s="329" t="s">
        <v>708</v>
      </c>
      <c r="TZI763" s="329" t="s">
        <v>708</v>
      </c>
      <c r="TZJ763" s="329" t="s">
        <v>708</v>
      </c>
      <c r="TZK763" s="329" t="s">
        <v>708</v>
      </c>
      <c r="TZL763" s="329" t="s">
        <v>708</v>
      </c>
      <c r="TZM763" s="329" t="s">
        <v>708</v>
      </c>
      <c r="TZN763" s="329" t="s">
        <v>708</v>
      </c>
      <c r="TZO763" s="329" t="s">
        <v>708</v>
      </c>
      <c r="TZP763" s="329" t="s">
        <v>708</v>
      </c>
      <c r="TZQ763" s="329" t="s">
        <v>708</v>
      </c>
      <c r="TZR763" s="329" t="s">
        <v>708</v>
      </c>
      <c r="TZS763" s="329" t="s">
        <v>708</v>
      </c>
      <c r="TZT763" s="329" t="s">
        <v>708</v>
      </c>
      <c r="TZU763" s="329" t="s">
        <v>708</v>
      </c>
      <c r="TZV763" s="329" t="s">
        <v>708</v>
      </c>
      <c r="TZW763" s="329" t="s">
        <v>708</v>
      </c>
      <c r="TZX763" s="329" t="s">
        <v>708</v>
      </c>
      <c r="TZY763" s="329" t="s">
        <v>708</v>
      </c>
      <c r="TZZ763" s="329" t="s">
        <v>708</v>
      </c>
      <c r="UAA763" s="329" t="s">
        <v>708</v>
      </c>
      <c r="UAB763" s="329" t="s">
        <v>708</v>
      </c>
      <c r="UAC763" s="329" t="s">
        <v>708</v>
      </c>
      <c r="UAD763" s="329" t="s">
        <v>708</v>
      </c>
      <c r="UAE763" s="329" t="s">
        <v>708</v>
      </c>
      <c r="UAF763" s="329" t="s">
        <v>708</v>
      </c>
      <c r="UAG763" s="329" t="s">
        <v>708</v>
      </c>
      <c r="UAH763" s="329" t="s">
        <v>708</v>
      </c>
      <c r="UAI763" s="329" t="s">
        <v>708</v>
      </c>
      <c r="UAJ763" s="329" t="s">
        <v>708</v>
      </c>
      <c r="UAK763" s="329" t="s">
        <v>708</v>
      </c>
      <c r="UAL763" s="329" t="s">
        <v>708</v>
      </c>
      <c r="UAM763" s="329" t="s">
        <v>708</v>
      </c>
      <c r="UAN763" s="329" t="s">
        <v>708</v>
      </c>
      <c r="UAO763" s="329" t="s">
        <v>708</v>
      </c>
      <c r="UAP763" s="329" t="s">
        <v>708</v>
      </c>
      <c r="UAQ763" s="329" t="s">
        <v>708</v>
      </c>
      <c r="UAR763" s="329" t="s">
        <v>708</v>
      </c>
      <c r="UAS763" s="329" t="s">
        <v>708</v>
      </c>
      <c r="UAT763" s="329" t="s">
        <v>708</v>
      </c>
      <c r="UAU763" s="329" t="s">
        <v>708</v>
      </c>
      <c r="UAV763" s="329" t="s">
        <v>708</v>
      </c>
      <c r="UAW763" s="329" t="s">
        <v>708</v>
      </c>
      <c r="UAX763" s="329" t="s">
        <v>708</v>
      </c>
      <c r="UAY763" s="329" t="s">
        <v>708</v>
      </c>
      <c r="UAZ763" s="329" t="s">
        <v>708</v>
      </c>
      <c r="UBA763" s="329" t="s">
        <v>708</v>
      </c>
      <c r="UBB763" s="329" t="s">
        <v>708</v>
      </c>
      <c r="UBC763" s="329" t="s">
        <v>708</v>
      </c>
      <c r="UBD763" s="329" t="s">
        <v>708</v>
      </c>
      <c r="UBE763" s="329" t="s">
        <v>708</v>
      </c>
      <c r="UBF763" s="329" t="s">
        <v>708</v>
      </c>
      <c r="UBG763" s="329" t="s">
        <v>708</v>
      </c>
      <c r="UBH763" s="329" t="s">
        <v>708</v>
      </c>
      <c r="UBI763" s="329" t="s">
        <v>708</v>
      </c>
      <c r="UBJ763" s="329" t="s">
        <v>708</v>
      </c>
      <c r="UBK763" s="329" t="s">
        <v>708</v>
      </c>
      <c r="UBL763" s="329" t="s">
        <v>708</v>
      </c>
      <c r="UBM763" s="329" t="s">
        <v>708</v>
      </c>
      <c r="UBN763" s="329" t="s">
        <v>708</v>
      </c>
      <c r="UBO763" s="329" t="s">
        <v>708</v>
      </c>
      <c r="UBP763" s="329" t="s">
        <v>708</v>
      </c>
      <c r="UBQ763" s="329" t="s">
        <v>708</v>
      </c>
      <c r="UBR763" s="329" t="s">
        <v>708</v>
      </c>
      <c r="UBS763" s="329" t="s">
        <v>708</v>
      </c>
      <c r="UBT763" s="329" t="s">
        <v>708</v>
      </c>
      <c r="UBU763" s="329" t="s">
        <v>708</v>
      </c>
      <c r="UBV763" s="329" t="s">
        <v>708</v>
      </c>
      <c r="UBW763" s="329" t="s">
        <v>708</v>
      </c>
      <c r="UBX763" s="329" t="s">
        <v>708</v>
      </c>
      <c r="UBY763" s="329" t="s">
        <v>708</v>
      </c>
      <c r="UBZ763" s="329" t="s">
        <v>708</v>
      </c>
      <c r="UCA763" s="329" t="s">
        <v>708</v>
      </c>
      <c r="UCB763" s="329" t="s">
        <v>708</v>
      </c>
      <c r="UCC763" s="329" t="s">
        <v>708</v>
      </c>
      <c r="UCD763" s="329" t="s">
        <v>708</v>
      </c>
      <c r="UCE763" s="329" t="s">
        <v>708</v>
      </c>
      <c r="UCF763" s="329" t="s">
        <v>708</v>
      </c>
      <c r="UCG763" s="329" t="s">
        <v>708</v>
      </c>
      <c r="UCH763" s="329" t="s">
        <v>708</v>
      </c>
      <c r="UCI763" s="329" t="s">
        <v>708</v>
      </c>
      <c r="UCJ763" s="329" t="s">
        <v>708</v>
      </c>
      <c r="UCK763" s="329" t="s">
        <v>708</v>
      </c>
      <c r="UCL763" s="329" t="s">
        <v>708</v>
      </c>
      <c r="UCM763" s="329" t="s">
        <v>708</v>
      </c>
      <c r="UCN763" s="329" t="s">
        <v>708</v>
      </c>
      <c r="UCO763" s="329" t="s">
        <v>708</v>
      </c>
      <c r="UCP763" s="329" t="s">
        <v>708</v>
      </c>
      <c r="UCQ763" s="329" t="s">
        <v>708</v>
      </c>
      <c r="UCR763" s="329" t="s">
        <v>708</v>
      </c>
      <c r="UCS763" s="329" t="s">
        <v>708</v>
      </c>
      <c r="UCT763" s="329" t="s">
        <v>708</v>
      </c>
      <c r="UCU763" s="329" t="s">
        <v>708</v>
      </c>
      <c r="UCV763" s="329" t="s">
        <v>708</v>
      </c>
      <c r="UCW763" s="329" t="s">
        <v>708</v>
      </c>
      <c r="UCX763" s="329" t="s">
        <v>708</v>
      </c>
      <c r="UCY763" s="329" t="s">
        <v>708</v>
      </c>
      <c r="UCZ763" s="329" t="s">
        <v>708</v>
      </c>
      <c r="UDA763" s="329" t="s">
        <v>708</v>
      </c>
      <c r="UDB763" s="329" t="s">
        <v>708</v>
      </c>
      <c r="UDC763" s="329" t="s">
        <v>708</v>
      </c>
      <c r="UDD763" s="329" t="s">
        <v>708</v>
      </c>
      <c r="UDE763" s="329" t="s">
        <v>708</v>
      </c>
      <c r="UDF763" s="329" t="s">
        <v>708</v>
      </c>
      <c r="UDG763" s="329" t="s">
        <v>708</v>
      </c>
      <c r="UDH763" s="329" t="s">
        <v>708</v>
      </c>
      <c r="UDI763" s="329" t="s">
        <v>708</v>
      </c>
      <c r="UDJ763" s="329" t="s">
        <v>708</v>
      </c>
      <c r="UDK763" s="329" t="s">
        <v>708</v>
      </c>
      <c r="UDL763" s="329" t="s">
        <v>708</v>
      </c>
      <c r="UDM763" s="329" t="s">
        <v>708</v>
      </c>
      <c r="UDN763" s="329" t="s">
        <v>708</v>
      </c>
      <c r="UDO763" s="329" t="s">
        <v>708</v>
      </c>
      <c r="UDP763" s="329" t="s">
        <v>708</v>
      </c>
      <c r="UDQ763" s="329" t="s">
        <v>708</v>
      </c>
      <c r="UDR763" s="329" t="s">
        <v>708</v>
      </c>
      <c r="UDS763" s="329" t="s">
        <v>708</v>
      </c>
      <c r="UDT763" s="329" t="s">
        <v>708</v>
      </c>
      <c r="UDU763" s="329" t="s">
        <v>708</v>
      </c>
      <c r="UDV763" s="329" t="s">
        <v>708</v>
      </c>
      <c r="UDW763" s="329" t="s">
        <v>708</v>
      </c>
      <c r="UDX763" s="329" t="s">
        <v>708</v>
      </c>
      <c r="UDY763" s="329" t="s">
        <v>708</v>
      </c>
      <c r="UDZ763" s="329" t="s">
        <v>708</v>
      </c>
      <c r="UEA763" s="329" t="s">
        <v>708</v>
      </c>
      <c r="UEB763" s="329" t="s">
        <v>708</v>
      </c>
      <c r="UEC763" s="329" t="s">
        <v>708</v>
      </c>
      <c r="UED763" s="329" t="s">
        <v>708</v>
      </c>
      <c r="UEE763" s="329" t="s">
        <v>708</v>
      </c>
      <c r="UEF763" s="329" t="s">
        <v>708</v>
      </c>
      <c r="UEG763" s="329" t="s">
        <v>708</v>
      </c>
      <c r="UEH763" s="329" t="s">
        <v>708</v>
      </c>
      <c r="UEI763" s="329" t="s">
        <v>708</v>
      </c>
      <c r="UEJ763" s="329" t="s">
        <v>708</v>
      </c>
      <c r="UEK763" s="329" t="s">
        <v>708</v>
      </c>
      <c r="UEL763" s="329" t="s">
        <v>708</v>
      </c>
      <c r="UEM763" s="329" t="s">
        <v>708</v>
      </c>
      <c r="UEN763" s="329" t="s">
        <v>708</v>
      </c>
      <c r="UEO763" s="329" t="s">
        <v>708</v>
      </c>
      <c r="UEP763" s="329" t="s">
        <v>708</v>
      </c>
      <c r="UEQ763" s="329" t="s">
        <v>708</v>
      </c>
      <c r="UER763" s="329" t="s">
        <v>708</v>
      </c>
      <c r="UES763" s="329" t="s">
        <v>708</v>
      </c>
      <c r="UET763" s="329" t="s">
        <v>708</v>
      </c>
      <c r="UEU763" s="329" t="s">
        <v>708</v>
      </c>
      <c r="UEV763" s="329" t="s">
        <v>708</v>
      </c>
      <c r="UEW763" s="329" t="s">
        <v>708</v>
      </c>
      <c r="UEX763" s="329" t="s">
        <v>708</v>
      </c>
      <c r="UEY763" s="329" t="s">
        <v>708</v>
      </c>
      <c r="UEZ763" s="329" t="s">
        <v>708</v>
      </c>
      <c r="UFA763" s="329" t="s">
        <v>708</v>
      </c>
      <c r="UFB763" s="329" t="s">
        <v>708</v>
      </c>
      <c r="UFC763" s="329" t="s">
        <v>708</v>
      </c>
      <c r="UFD763" s="329" t="s">
        <v>708</v>
      </c>
      <c r="UFE763" s="329" t="s">
        <v>708</v>
      </c>
      <c r="UFF763" s="329" t="s">
        <v>708</v>
      </c>
      <c r="UFG763" s="329" t="s">
        <v>708</v>
      </c>
      <c r="UFH763" s="329" t="s">
        <v>708</v>
      </c>
      <c r="UFI763" s="329" t="s">
        <v>708</v>
      </c>
      <c r="UFJ763" s="329" t="s">
        <v>708</v>
      </c>
      <c r="UFK763" s="329" t="s">
        <v>708</v>
      </c>
      <c r="UFL763" s="329" t="s">
        <v>708</v>
      </c>
      <c r="UFM763" s="329" t="s">
        <v>708</v>
      </c>
      <c r="UFN763" s="329" t="s">
        <v>708</v>
      </c>
      <c r="UFO763" s="329" t="s">
        <v>708</v>
      </c>
      <c r="UFP763" s="329" t="s">
        <v>708</v>
      </c>
      <c r="UFQ763" s="329" t="s">
        <v>708</v>
      </c>
      <c r="UFR763" s="329" t="s">
        <v>708</v>
      </c>
      <c r="UFS763" s="329" t="s">
        <v>708</v>
      </c>
      <c r="UFT763" s="329" t="s">
        <v>708</v>
      </c>
      <c r="UFU763" s="329" t="s">
        <v>708</v>
      </c>
      <c r="UFV763" s="329" t="s">
        <v>708</v>
      </c>
      <c r="UFW763" s="329" t="s">
        <v>708</v>
      </c>
      <c r="UFX763" s="329" t="s">
        <v>708</v>
      </c>
      <c r="UFY763" s="329" t="s">
        <v>708</v>
      </c>
      <c r="UFZ763" s="329" t="s">
        <v>708</v>
      </c>
      <c r="UGA763" s="329" t="s">
        <v>708</v>
      </c>
      <c r="UGB763" s="329" t="s">
        <v>708</v>
      </c>
      <c r="UGC763" s="329" t="s">
        <v>708</v>
      </c>
      <c r="UGD763" s="329" t="s">
        <v>708</v>
      </c>
      <c r="UGE763" s="329" t="s">
        <v>708</v>
      </c>
      <c r="UGF763" s="329" t="s">
        <v>708</v>
      </c>
      <c r="UGG763" s="329" t="s">
        <v>708</v>
      </c>
      <c r="UGH763" s="329" t="s">
        <v>708</v>
      </c>
      <c r="UGI763" s="329" t="s">
        <v>708</v>
      </c>
      <c r="UGJ763" s="329" t="s">
        <v>708</v>
      </c>
      <c r="UGK763" s="329" t="s">
        <v>708</v>
      </c>
      <c r="UGL763" s="329" t="s">
        <v>708</v>
      </c>
      <c r="UGM763" s="329" t="s">
        <v>708</v>
      </c>
      <c r="UGN763" s="329" t="s">
        <v>708</v>
      </c>
      <c r="UGO763" s="329" t="s">
        <v>708</v>
      </c>
      <c r="UGP763" s="329" t="s">
        <v>708</v>
      </c>
      <c r="UGQ763" s="329" t="s">
        <v>708</v>
      </c>
      <c r="UGR763" s="329" t="s">
        <v>708</v>
      </c>
      <c r="UGS763" s="329" t="s">
        <v>708</v>
      </c>
      <c r="UGT763" s="329" t="s">
        <v>708</v>
      </c>
      <c r="UGU763" s="329" t="s">
        <v>708</v>
      </c>
      <c r="UGV763" s="329" t="s">
        <v>708</v>
      </c>
      <c r="UGW763" s="329" t="s">
        <v>708</v>
      </c>
      <c r="UGX763" s="329" t="s">
        <v>708</v>
      </c>
      <c r="UGY763" s="329" t="s">
        <v>708</v>
      </c>
      <c r="UGZ763" s="329" t="s">
        <v>708</v>
      </c>
      <c r="UHA763" s="329" t="s">
        <v>708</v>
      </c>
      <c r="UHB763" s="329" t="s">
        <v>708</v>
      </c>
      <c r="UHC763" s="329" t="s">
        <v>708</v>
      </c>
      <c r="UHD763" s="329" t="s">
        <v>708</v>
      </c>
      <c r="UHE763" s="329" t="s">
        <v>708</v>
      </c>
      <c r="UHF763" s="329" t="s">
        <v>708</v>
      </c>
      <c r="UHG763" s="329" t="s">
        <v>708</v>
      </c>
      <c r="UHH763" s="329" t="s">
        <v>708</v>
      </c>
      <c r="UHI763" s="329" t="s">
        <v>708</v>
      </c>
      <c r="UHJ763" s="329" t="s">
        <v>708</v>
      </c>
      <c r="UHK763" s="329" t="s">
        <v>708</v>
      </c>
      <c r="UHL763" s="329" t="s">
        <v>708</v>
      </c>
      <c r="UHM763" s="329" t="s">
        <v>708</v>
      </c>
      <c r="UHN763" s="329" t="s">
        <v>708</v>
      </c>
      <c r="UHO763" s="329" t="s">
        <v>708</v>
      </c>
      <c r="UHP763" s="329" t="s">
        <v>708</v>
      </c>
      <c r="UHQ763" s="329" t="s">
        <v>708</v>
      </c>
      <c r="UHR763" s="329" t="s">
        <v>708</v>
      </c>
      <c r="UHS763" s="329" t="s">
        <v>708</v>
      </c>
      <c r="UHT763" s="329" t="s">
        <v>708</v>
      </c>
      <c r="UHU763" s="329" t="s">
        <v>708</v>
      </c>
      <c r="UHV763" s="329" t="s">
        <v>708</v>
      </c>
      <c r="UHW763" s="329" t="s">
        <v>708</v>
      </c>
      <c r="UHX763" s="329" t="s">
        <v>708</v>
      </c>
      <c r="UHY763" s="329" t="s">
        <v>708</v>
      </c>
      <c r="UHZ763" s="329" t="s">
        <v>708</v>
      </c>
      <c r="UIA763" s="329" t="s">
        <v>708</v>
      </c>
      <c r="UIB763" s="329" t="s">
        <v>708</v>
      </c>
      <c r="UIC763" s="329" t="s">
        <v>708</v>
      </c>
      <c r="UID763" s="329" t="s">
        <v>708</v>
      </c>
      <c r="UIE763" s="329" t="s">
        <v>708</v>
      </c>
      <c r="UIF763" s="329" t="s">
        <v>708</v>
      </c>
      <c r="UIG763" s="329" t="s">
        <v>708</v>
      </c>
      <c r="UIH763" s="329" t="s">
        <v>708</v>
      </c>
      <c r="UII763" s="329" t="s">
        <v>708</v>
      </c>
      <c r="UIJ763" s="329" t="s">
        <v>708</v>
      </c>
      <c r="UIK763" s="329" t="s">
        <v>708</v>
      </c>
      <c r="UIL763" s="329" t="s">
        <v>708</v>
      </c>
      <c r="UIM763" s="329" t="s">
        <v>708</v>
      </c>
      <c r="UIN763" s="329" t="s">
        <v>708</v>
      </c>
      <c r="UIO763" s="329" t="s">
        <v>708</v>
      </c>
      <c r="UIP763" s="329" t="s">
        <v>708</v>
      </c>
      <c r="UIQ763" s="329" t="s">
        <v>708</v>
      </c>
      <c r="UIR763" s="329" t="s">
        <v>708</v>
      </c>
      <c r="UIS763" s="329" t="s">
        <v>708</v>
      </c>
      <c r="UIT763" s="329" t="s">
        <v>708</v>
      </c>
      <c r="UIU763" s="329" t="s">
        <v>708</v>
      </c>
      <c r="UIV763" s="329" t="s">
        <v>708</v>
      </c>
      <c r="UIW763" s="329" t="s">
        <v>708</v>
      </c>
      <c r="UIX763" s="329" t="s">
        <v>708</v>
      </c>
      <c r="UIY763" s="329" t="s">
        <v>708</v>
      </c>
      <c r="UIZ763" s="329" t="s">
        <v>708</v>
      </c>
      <c r="UJA763" s="329" t="s">
        <v>708</v>
      </c>
      <c r="UJB763" s="329" t="s">
        <v>708</v>
      </c>
      <c r="UJC763" s="329" t="s">
        <v>708</v>
      </c>
      <c r="UJD763" s="329" t="s">
        <v>708</v>
      </c>
      <c r="UJE763" s="329" t="s">
        <v>708</v>
      </c>
      <c r="UJF763" s="329" t="s">
        <v>708</v>
      </c>
      <c r="UJG763" s="329" t="s">
        <v>708</v>
      </c>
      <c r="UJH763" s="329" t="s">
        <v>708</v>
      </c>
      <c r="UJI763" s="329" t="s">
        <v>708</v>
      </c>
      <c r="UJJ763" s="329" t="s">
        <v>708</v>
      </c>
      <c r="UJK763" s="329" t="s">
        <v>708</v>
      </c>
      <c r="UJL763" s="329" t="s">
        <v>708</v>
      </c>
      <c r="UJM763" s="329" t="s">
        <v>708</v>
      </c>
      <c r="UJN763" s="329" t="s">
        <v>708</v>
      </c>
      <c r="UJO763" s="329" t="s">
        <v>708</v>
      </c>
      <c r="UJP763" s="329" t="s">
        <v>708</v>
      </c>
      <c r="UJQ763" s="329" t="s">
        <v>708</v>
      </c>
      <c r="UJR763" s="329" t="s">
        <v>708</v>
      </c>
      <c r="UJS763" s="329" t="s">
        <v>708</v>
      </c>
      <c r="UJT763" s="329" t="s">
        <v>708</v>
      </c>
      <c r="UJU763" s="329" t="s">
        <v>708</v>
      </c>
      <c r="UJV763" s="329" t="s">
        <v>708</v>
      </c>
      <c r="UJW763" s="329" t="s">
        <v>708</v>
      </c>
      <c r="UJX763" s="329" t="s">
        <v>708</v>
      </c>
      <c r="UJY763" s="329" t="s">
        <v>708</v>
      </c>
      <c r="UJZ763" s="329" t="s">
        <v>708</v>
      </c>
      <c r="UKA763" s="329" t="s">
        <v>708</v>
      </c>
      <c r="UKB763" s="329" t="s">
        <v>708</v>
      </c>
      <c r="UKC763" s="329" t="s">
        <v>708</v>
      </c>
      <c r="UKD763" s="329" t="s">
        <v>708</v>
      </c>
      <c r="UKE763" s="329" t="s">
        <v>708</v>
      </c>
      <c r="UKF763" s="329" t="s">
        <v>708</v>
      </c>
      <c r="UKG763" s="329" t="s">
        <v>708</v>
      </c>
      <c r="UKH763" s="329" t="s">
        <v>708</v>
      </c>
      <c r="UKI763" s="329" t="s">
        <v>708</v>
      </c>
      <c r="UKJ763" s="329" t="s">
        <v>708</v>
      </c>
      <c r="UKK763" s="329" t="s">
        <v>708</v>
      </c>
      <c r="UKL763" s="329" t="s">
        <v>708</v>
      </c>
      <c r="UKM763" s="329" t="s">
        <v>708</v>
      </c>
      <c r="UKN763" s="329" t="s">
        <v>708</v>
      </c>
      <c r="UKO763" s="329" t="s">
        <v>708</v>
      </c>
      <c r="UKP763" s="329" t="s">
        <v>708</v>
      </c>
      <c r="UKQ763" s="329" t="s">
        <v>708</v>
      </c>
      <c r="UKR763" s="329" t="s">
        <v>708</v>
      </c>
      <c r="UKS763" s="329" t="s">
        <v>708</v>
      </c>
      <c r="UKT763" s="329" t="s">
        <v>708</v>
      </c>
      <c r="UKU763" s="329" t="s">
        <v>708</v>
      </c>
      <c r="UKV763" s="329" t="s">
        <v>708</v>
      </c>
      <c r="UKW763" s="329" t="s">
        <v>708</v>
      </c>
      <c r="UKX763" s="329" t="s">
        <v>708</v>
      </c>
      <c r="UKY763" s="329" t="s">
        <v>708</v>
      </c>
      <c r="UKZ763" s="329" t="s">
        <v>708</v>
      </c>
      <c r="ULA763" s="329" t="s">
        <v>708</v>
      </c>
      <c r="ULB763" s="329" t="s">
        <v>708</v>
      </c>
      <c r="ULC763" s="329" t="s">
        <v>708</v>
      </c>
      <c r="ULD763" s="329" t="s">
        <v>708</v>
      </c>
      <c r="ULE763" s="329" t="s">
        <v>708</v>
      </c>
      <c r="ULF763" s="329" t="s">
        <v>708</v>
      </c>
      <c r="ULG763" s="329" t="s">
        <v>708</v>
      </c>
      <c r="ULH763" s="329" t="s">
        <v>708</v>
      </c>
      <c r="ULI763" s="329" t="s">
        <v>708</v>
      </c>
      <c r="ULJ763" s="329" t="s">
        <v>708</v>
      </c>
      <c r="ULK763" s="329" t="s">
        <v>708</v>
      </c>
      <c r="ULL763" s="329" t="s">
        <v>708</v>
      </c>
      <c r="ULM763" s="329" t="s">
        <v>708</v>
      </c>
      <c r="ULN763" s="329" t="s">
        <v>708</v>
      </c>
      <c r="ULO763" s="329" t="s">
        <v>708</v>
      </c>
      <c r="ULP763" s="329" t="s">
        <v>708</v>
      </c>
      <c r="ULQ763" s="329" t="s">
        <v>708</v>
      </c>
      <c r="ULR763" s="329" t="s">
        <v>708</v>
      </c>
      <c r="ULS763" s="329" t="s">
        <v>708</v>
      </c>
      <c r="ULT763" s="329" t="s">
        <v>708</v>
      </c>
      <c r="ULU763" s="329" t="s">
        <v>708</v>
      </c>
      <c r="ULV763" s="329" t="s">
        <v>708</v>
      </c>
      <c r="ULW763" s="329" t="s">
        <v>708</v>
      </c>
      <c r="ULX763" s="329" t="s">
        <v>708</v>
      </c>
      <c r="ULY763" s="329" t="s">
        <v>708</v>
      </c>
      <c r="ULZ763" s="329" t="s">
        <v>708</v>
      </c>
      <c r="UMA763" s="329" t="s">
        <v>708</v>
      </c>
      <c r="UMB763" s="329" t="s">
        <v>708</v>
      </c>
      <c r="UMC763" s="329" t="s">
        <v>708</v>
      </c>
      <c r="UMD763" s="329" t="s">
        <v>708</v>
      </c>
      <c r="UME763" s="329" t="s">
        <v>708</v>
      </c>
      <c r="UMF763" s="329" t="s">
        <v>708</v>
      </c>
      <c r="UMG763" s="329" t="s">
        <v>708</v>
      </c>
      <c r="UMH763" s="329" t="s">
        <v>708</v>
      </c>
      <c r="UMI763" s="329" t="s">
        <v>708</v>
      </c>
      <c r="UMJ763" s="329" t="s">
        <v>708</v>
      </c>
      <c r="UMK763" s="329" t="s">
        <v>708</v>
      </c>
      <c r="UML763" s="329" t="s">
        <v>708</v>
      </c>
      <c r="UMM763" s="329" t="s">
        <v>708</v>
      </c>
      <c r="UMN763" s="329" t="s">
        <v>708</v>
      </c>
      <c r="UMO763" s="329" t="s">
        <v>708</v>
      </c>
      <c r="UMP763" s="329" t="s">
        <v>708</v>
      </c>
      <c r="UMQ763" s="329" t="s">
        <v>708</v>
      </c>
      <c r="UMR763" s="329" t="s">
        <v>708</v>
      </c>
      <c r="UMS763" s="329" t="s">
        <v>708</v>
      </c>
      <c r="UMT763" s="329" t="s">
        <v>708</v>
      </c>
      <c r="UMU763" s="329" t="s">
        <v>708</v>
      </c>
      <c r="UMV763" s="329" t="s">
        <v>708</v>
      </c>
      <c r="UMW763" s="329" t="s">
        <v>708</v>
      </c>
      <c r="UMX763" s="329" t="s">
        <v>708</v>
      </c>
      <c r="UMY763" s="329" t="s">
        <v>708</v>
      </c>
      <c r="UMZ763" s="329" t="s">
        <v>708</v>
      </c>
      <c r="UNA763" s="329" t="s">
        <v>708</v>
      </c>
      <c r="UNB763" s="329" t="s">
        <v>708</v>
      </c>
      <c r="UNC763" s="329" t="s">
        <v>708</v>
      </c>
      <c r="UND763" s="329" t="s">
        <v>708</v>
      </c>
      <c r="UNE763" s="329" t="s">
        <v>708</v>
      </c>
      <c r="UNF763" s="329" t="s">
        <v>708</v>
      </c>
      <c r="UNG763" s="329" t="s">
        <v>708</v>
      </c>
      <c r="UNH763" s="329" t="s">
        <v>708</v>
      </c>
      <c r="UNI763" s="329" t="s">
        <v>708</v>
      </c>
      <c r="UNJ763" s="329" t="s">
        <v>708</v>
      </c>
      <c r="UNK763" s="329" t="s">
        <v>708</v>
      </c>
      <c r="UNL763" s="329" t="s">
        <v>708</v>
      </c>
      <c r="UNM763" s="329" t="s">
        <v>708</v>
      </c>
      <c r="UNN763" s="329" t="s">
        <v>708</v>
      </c>
      <c r="UNO763" s="329" t="s">
        <v>708</v>
      </c>
      <c r="UNP763" s="329" t="s">
        <v>708</v>
      </c>
      <c r="UNQ763" s="329" t="s">
        <v>708</v>
      </c>
      <c r="UNR763" s="329" t="s">
        <v>708</v>
      </c>
      <c r="UNS763" s="329" t="s">
        <v>708</v>
      </c>
      <c r="UNT763" s="329" t="s">
        <v>708</v>
      </c>
      <c r="UNU763" s="329" t="s">
        <v>708</v>
      </c>
      <c r="UNV763" s="329" t="s">
        <v>708</v>
      </c>
      <c r="UNW763" s="329" t="s">
        <v>708</v>
      </c>
      <c r="UNX763" s="329" t="s">
        <v>708</v>
      </c>
      <c r="UNY763" s="329" t="s">
        <v>708</v>
      </c>
      <c r="UNZ763" s="329" t="s">
        <v>708</v>
      </c>
      <c r="UOA763" s="329" t="s">
        <v>708</v>
      </c>
      <c r="UOB763" s="329" t="s">
        <v>708</v>
      </c>
      <c r="UOC763" s="329" t="s">
        <v>708</v>
      </c>
      <c r="UOD763" s="329" t="s">
        <v>708</v>
      </c>
      <c r="UOE763" s="329" t="s">
        <v>708</v>
      </c>
      <c r="UOF763" s="329" t="s">
        <v>708</v>
      </c>
      <c r="UOG763" s="329" t="s">
        <v>708</v>
      </c>
      <c r="UOH763" s="329" t="s">
        <v>708</v>
      </c>
      <c r="UOI763" s="329" t="s">
        <v>708</v>
      </c>
      <c r="UOJ763" s="329" t="s">
        <v>708</v>
      </c>
      <c r="UOK763" s="329" t="s">
        <v>708</v>
      </c>
      <c r="UOL763" s="329" t="s">
        <v>708</v>
      </c>
      <c r="UOM763" s="329" t="s">
        <v>708</v>
      </c>
      <c r="UON763" s="329" t="s">
        <v>708</v>
      </c>
      <c r="UOO763" s="329" t="s">
        <v>708</v>
      </c>
      <c r="UOP763" s="329" t="s">
        <v>708</v>
      </c>
      <c r="UOQ763" s="329" t="s">
        <v>708</v>
      </c>
      <c r="UOR763" s="329" t="s">
        <v>708</v>
      </c>
      <c r="UOS763" s="329" t="s">
        <v>708</v>
      </c>
      <c r="UOT763" s="329" t="s">
        <v>708</v>
      </c>
      <c r="UOU763" s="329" t="s">
        <v>708</v>
      </c>
      <c r="UOV763" s="329" t="s">
        <v>708</v>
      </c>
      <c r="UOW763" s="329" t="s">
        <v>708</v>
      </c>
      <c r="UOX763" s="329" t="s">
        <v>708</v>
      </c>
      <c r="UOY763" s="329" t="s">
        <v>708</v>
      </c>
      <c r="UOZ763" s="329" t="s">
        <v>708</v>
      </c>
      <c r="UPA763" s="329" t="s">
        <v>708</v>
      </c>
      <c r="UPB763" s="329" t="s">
        <v>708</v>
      </c>
      <c r="UPC763" s="329" t="s">
        <v>708</v>
      </c>
      <c r="UPD763" s="329" t="s">
        <v>708</v>
      </c>
      <c r="UPE763" s="329" t="s">
        <v>708</v>
      </c>
      <c r="UPF763" s="329" t="s">
        <v>708</v>
      </c>
      <c r="UPG763" s="329" t="s">
        <v>708</v>
      </c>
      <c r="UPH763" s="329" t="s">
        <v>708</v>
      </c>
      <c r="UPI763" s="329" t="s">
        <v>708</v>
      </c>
      <c r="UPJ763" s="329" t="s">
        <v>708</v>
      </c>
      <c r="UPK763" s="329" t="s">
        <v>708</v>
      </c>
      <c r="UPL763" s="329" t="s">
        <v>708</v>
      </c>
      <c r="UPM763" s="329" t="s">
        <v>708</v>
      </c>
      <c r="UPN763" s="329" t="s">
        <v>708</v>
      </c>
      <c r="UPO763" s="329" t="s">
        <v>708</v>
      </c>
      <c r="UPP763" s="329" t="s">
        <v>708</v>
      </c>
      <c r="UPQ763" s="329" t="s">
        <v>708</v>
      </c>
      <c r="UPR763" s="329" t="s">
        <v>708</v>
      </c>
      <c r="UPS763" s="329" t="s">
        <v>708</v>
      </c>
      <c r="UPT763" s="329" t="s">
        <v>708</v>
      </c>
      <c r="UPU763" s="329" t="s">
        <v>708</v>
      </c>
      <c r="UPV763" s="329" t="s">
        <v>708</v>
      </c>
      <c r="UPW763" s="329" t="s">
        <v>708</v>
      </c>
      <c r="UPX763" s="329" t="s">
        <v>708</v>
      </c>
      <c r="UPY763" s="329" t="s">
        <v>708</v>
      </c>
      <c r="UPZ763" s="329" t="s">
        <v>708</v>
      </c>
      <c r="UQA763" s="329" t="s">
        <v>708</v>
      </c>
      <c r="UQB763" s="329" t="s">
        <v>708</v>
      </c>
      <c r="UQC763" s="329" t="s">
        <v>708</v>
      </c>
      <c r="UQD763" s="329" t="s">
        <v>708</v>
      </c>
      <c r="UQE763" s="329" t="s">
        <v>708</v>
      </c>
      <c r="UQF763" s="329" t="s">
        <v>708</v>
      </c>
      <c r="UQG763" s="329" t="s">
        <v>708</v>
      </c>
      <c r="UQH763" s="329" t="s">
        <v>708</v>
      </c>
      <c r="UQI763" s="329" t="s">
        <v>708</v>
      </c>
      <c r="UQJ763" s="329" t="s">
        <v>708</v>
      </c>
      <c r="UQK763" s="329" t="s">
        <v>708</v>
      </c>
      <c r="UQL763" s="329" t="s">
        <v>708</v>
      </c>
      <c r="UQM763" s="329" t="s">
        <v>708</v>
      </c>
      <c r="UQN763" s="329" t="s">
        <v>708</v>
      </c>
      <c r="UQO763" s="329" t="s">
        <v>708</v>
      </c>
      <c r="UQP763" s="329" t="s">
        <v>708</v>
      </c>
      <c r="UQQ763" s="329" t="s">
        <v>708</v>
      </c>
      <c r="UQR763" s="329" t="s">
        <v>708</v>
      </c>
      <c r="UQS763" s="329" t="s">
        <v>708</v>
      </c>
      <c r="UQT763" s="329" t="s">
        <v>708</v>
      </c>
      <c r="UQU763" s="329" t="s">
        <v>708</v>
      </c>
      <c r="UQV763" s="329" t="s">
        <v>708</v>
      </c>
      <c r="UQW763" s="329" t="s">
        <v>708</v>
      </c>
      <c r="UQX763" s="329" t="s">
        <v>708</v>
      </c>
      <c r="UQY763" s="329" t="s">
        <v>708</v>
      </c>
      <c r="UQZ763" s="329" t="s">
        <v>708</v>
      </c>
      <c r="URA763" s="329" t="s">
        <v>708</v>
      </c>
      <c r="URB763" s="329" t="s">
        <v>708</v>
      </c>
      <c r="URC763" s="329" t="s">
        <v>708</v>
      </c>
      <c r="URD763" s="329" t="s">
        <v>708</v>
      </c>
      <c r="URE763" s="329" t="s">
        <v>708</v>
      </c>
      <c r="URF763" s="329" t="s">
        <v>708</v>
      </c>
      <c r="URG763" s="329" t="s">
        <v>708</v>
      </c>
      <c r="URH763" s="329" t="s">
        <v>708</v>
      </c>
      <c r="URI763" s="329" t="s">
        <v>708</v>
      </c>
      <c r="URJ763" s="329" t="s">
        <v>708</v>
      </c>
      <c r="URK763" s="329" t="s">
        <v>708</v>
      </c>
      <c r="URL763" s="329" t="s">
        <v>708</v>
      </c>
      <c r="URM763" s="329" t="s">
        <v>708</v>
      </c>
      <c r="URN763" s="329" t="s">
        <v>708</v>
      </c>
      <c r="URO763" s="329" t="s">
        <v>708</v>
      </c>
      <c r="URP763" s="329" t="s">
        <v>708</v>
      </c>
      <c r="URQ763" s="329" t="s">
        <v>708</v>
      </c>
      <c r="URR763" s="329" t="s">
        <v>708</v>
      </c>
      <c r="URS763" s="329" t="s">
        <v>708</v>
      </c>
      <c r="URT763" s="329" t="s">
        <v>708</v>
      </c>
      <c r="URU763" s="329" t="s">
        <v>708</v>
      </c>
      <c r="URV763" s="329" t="s">
        <v>708</v>
      </c>
      <c r="URW763" s="329" t="s">
        <v>708</v>
      </c>
      <c r="URX763" s="329" t="s">
        <v>708</v>
      </c>
      <c r="URY763" s="329" t="s">
        <v>708</v>
      </c>
      <c r="URZ763" s="329" t="s">
        <v>708</v>
      </c>
      <c r="USA763" s="329" t="s">
        <v>708</v>
      </c>
      <c r="USB763" s="329" t="s">
        <v>708</v>
      </c>
      <c r="USC763" s="329" t="s">
        <v>708</v>
      </c>
      <c r="USD763" s="329" t="s">
        <v>708</v>
      </c>
      <c r="USE763" s="329" t="s">
        <v>708</v>
      </c>
      <c r="USF763" s="329" t="s">
        <v>708</v>
      </c>
      <c r="USG763" s="329" t="s">
        <v>708</v>
      </c>
      <c r="USH763" s="329" t="s">
        <v>708</v>
      </c>
      <c r="USI763" s="329" t="s">
        <v>708</v>
      </c>
      <c r="USJ763" s="329" t="s">
        <v>708</v>
      </c>
      <c r="USK763" s="329" t="s">
        <v>708</v>
      </c>
      <c r="USL763" s="329" t="s">
        <v>708</v>
      </c>
      <c r="USM763" s="329" t="s">
        <v>708</v>
      </c>
      <c r="USN763" s="329" t="s">
        <v>708</v>
      </c>
      <c r="USO763" s="329" t="s">
        <v>708</v>
      </c>
      <c r="USP763" s="329" t="s">
        <v>708</v>
      </c>
      <c r="USQ763" s="329" t="s">
        <v>708</v>
      </c>
      <c r="USR763" s="329" t="s">
        <v>708</v>
      </c>
      <c r="USS763" s="329" t="s">
        <v>708</v>
      </c>
      <c r="UST763" s="329" t="s">
        <v>708</v>
      </c>
      <c r="USU763" s="329" t="s">
        <v>708</v>
      </c>
      <c r="USV763" s="329" t="s">
        <v>708</v>
      </c>
      <c r="USW763" s="329" t="s">
        <v>708</v>
      </c>
      <c r="USX763" s="329" t="s">
        <v>708</v>
      </c>
      <c r="USY763" s="329" t="s">
        <v>708</v>
      </c>
      <c r="USZ763" s="329" t="s">
        <v>708</v>
      </c>
      <c r="UTA763" s="329" t="s">
        <v>708</v>
      </c>
      <c r="UTB763" s="329" t="s">
        <v>708</v>
      </c>
      <c r="UTC763" s="329" t="s">
        <v>708</v>
      </c>
      <c r="UTD763" s="329" t="s">
        <v>708</v>
      </c>
      <c r="UTE763" s="329" t="s">
        <v>708</v>
      </c>
      <c r="UTF763" s="329" t="s">
        <v>708</v>
      </c>
      <c r="UTG763" s="329" t="s">
        <v>708</v>
      </c>
      <c r="UTH763" s="329" t="s">
        <v>708</v>
      </c>
      <c r="UTI763" s="329" t="s">
        <v>708</v>
      </c>
      <c r="UTJ763" s="329" t="s">
        <v>708</v>
      </c>
      <c r="UTK763" s="329" t="s">
        <v>708</v>
      </c>
      <c r="UTL763" s="329" t="s">
        <v>708</v>
      </c>
      <c r="UTM763" s="329" t="s">
        <v>708</v>
      </c>
      <c r="UTN763" s="329" t="s">
        <v>708</v>
      </c>
      <c r="UTO763" s="329" t="s">
        <v>708</v>
      </c>
      <c r="UTP763" s="329" t="s">
        <v>708</v>
      </c>
      <c r="UTQ763" s="329" t="s">
        <v>708</v>
      </c>
      <c r="UTR763" s="329" t="s">
        <v>708</v>
      </c>
      <c r="UTS763" s="329" t="s">
        <v>708</v>
      </c>
      <c r="UTT763" s="329" t="s">
        <v>708</v>
      </c>
      <c r="UTU763" s="329" t="s">
        <v>708</v>
      </c>
      <c r="UTV763" s="329" t="s">
        <v>708</v>
      </c>
      <c r="UTW763" s="329" t="s">
        <v>708</v>
      </c>
      <c r="UTX763" s="329" t="s">
        <v>708</v>
      </c>
      <c r="UTY763" s="329" t="s">
        <v>708</v>
      </c>
      <c r="UTZ763" s="329" t="s">
        <v>708</v>
      </c>
      <c r="UUA763" s="329" t="s">
        <v>708</v>
      </c>
      <c r="UUB763" s="329" t="s">
        <v>708</v>
      </c>
      <c r="UUC763" s="329" t="s">
        <v>708</v>
      </c>
      <c r="UUD763" s="329" t="s">
        <v>708</v>
      </c>
      <c r="UUE763" s="329" t="s">
        <v>708</v>
      </c>
      <c r="UUF763" s="329" t="s">
        <v>708</v>
      </c>
      <c r="UUG763" s="329" t="s">
        <v>708</v>
      </c>
      <c r="UUH763" s="329" t="s">
        <v>708</v>
      </c>
      <c r="UUI763" s="329" t="s">
        <v>708</v>
      </c>
      <c r="UUJ763" s="329" t="s">
        <v>708</v>
      </c>
      <c r="UUK763" s="329" t="s">
        <v>708</v>
      </c>
      <c r="UUL763" s="329" t="s">
        <v>708</v>
      </c>
      <c r="UUM763" s="329" t="s">
        <v>708</v>
      </c>
      <c r="UUN763" s="329" t="s">
        <v>708</v>
      </c>
      <c r="UUO763" s="329" t="s">
        <v>708</v>
      </c>
      <c r="UUP763" s="329" t="s">
        <v>708</v>
      </c>
      <c r="UUQ763" s="329" t="s">
        <v>708</v>
      </c>
      <c r="UUR763" s="329" t="s">
        <v>708</v>
      </c>
      <c r="UUS763" s="329" t="s">
        <v>708</v>
      </c>
      <c r="UUT763" s="329" t="s">
        <v>708</v>
      </c>
      <c r="UUU763" s="329" t="s">
        <v>708</v>
      </c>
      <c r="UUV763" s="329" t="s">
        <v>708</v>
      </c>
      <c r="UUW763" s="329" t="s">
        <v>708</v>
      </c>
      <c r="UUX763" s="329" t="s">
        <v>708</v>
      </c>
      <c r="UUY763" s="329" t="s">
        <v>708</v>
      </c>
      <c r="UUZ763" s="329" t="s">
        <v>708</v>
      </c>
      <c r="UVA763" s="329" t="s">
        <v>708</v>
      </c>
      <c r="UVB763" s="329" t="s">
        <v>708</v>
      </c>
      <c r="UVC763" s="329" t="s">
        <v>708</v>
      </c>
      <c r="UVD763" s="329" t="s">
        <v>708</v>
      </c>
      <c r="UVE763" s="329" t="s">
        <v>708</v>
      </c>
      <c r="UVF763" s="329" t="s">
        <v>708</v>
      </c>
      <c r="UVG763" s="329" t="s">
        <v>708</v>
      </c>
      <c r="UVH763" s="329" t="s">
        <v>708</v>
      </c>
      <c r="UVI763" s="329" t="s">
        <v>708</v>
      </c>
      <c r="UVJ763" s="329" t="s">
        <v>708</v>
      </c>
      <c r="UVK763" s="329" t="s">
        <v>708</v>
      </c>
      <c r="UVL763" s="329" t="s">
        <v>708</v>
      </c>
      <c r="UVM763" s="329" t="s">
        <v>708</v>
      </c>
      <c r="UVN763" s="329" t="s">
        <v>708</v>
      </c>
      <c r="UVO763" s="329" t="s">
        <v>708</v>
      </c>
      <c r="UVP763" s="329" t="s">
        <v>708</v>
      </c>
      <c r="UVQ763" s="329" t="s">
        <v>708</v>
      </c>
      <c r="UVR763" s="329" t="s">
        <v>708</v>
      </c>
      <c r="UVS763" s="329" t="s">
        <v>708</v>
      </c>
      <c r="UVT763" s="329" t="s">
        <v>708</v>
      </c>
      <c r="UVU763" s="329" t="s">
        <v>708</v>
      </c>
      <c r="UVV763" s="329" t="s">
        <v>708</v>
      </c>
      <c r="UVW763" s="329" t="s">
        <v>708</v>
      </c>
      <c r="UVX763" s="329" t="s">
        <v>708</v>
      </c>
      <c r="UVY763" s="329" t="s">
        <v>708</v>
      </c>
      <c r="UVZ763" s="329" t="s">
        <v>708</v>
      </c>
      <c r="UWA763" s="329" t="s">
        <v>708</v>
      </c>
      <c r="UWB763" s="329" t="s">
        <v>708</v>
      </c>
      <c r="UWC763" s="329" t="s">
        <v>708</v>
      </c>
      <c r="UWD763" s="329" t="s">
        <v>708</v>
      </c>
      <c r="UWE763" s="329" t="s">
        <v>708</v>
      </c>
      <c r="UWF763" s="329" t="s">
        <v>708</v>
      </c>
      <c r="UWG763" s="329" t="s">
        <v>708</v>
      </c>
      <c r="UWH763" s="329" t="s">
        <v>708</v>
      </c>
      <c r="UWI763" s="329" t="s">
        <v>708</v>
      </c>
      <c r="UWJ763" s="329" t="s">
        <v>708</v>
      </c>
      <c r="UWK763" s="329" t="s">
        <v>708</v>
      </c>
      <c r="UWL763" s="329" t="s">
        <v>708</v>
      </c>
      <c r="UWM763" s="329" t="s">
        <v>708</v>
      </c>
      <c r="UWN763" s="329" t="s">
        <v>708</v>
      </c>
      <c r="UWO763" s="329" t="s">
        <v>708</v>
      </c>
      <c r="UWP763" s="329" t="s">
        <v>708</v>
      </c>
      <c r="UWQ763" s="329" t="s">
        <v>708</v>
      </c>
      <c r="UWR763" s="329" t="s">
        <v>708</v>
      </c>
      <c r="UWS763" s="329" t="s">
        <v>708</v>
      </c>
      <c r="UWT763" s="329" t="s">
        <v>708</v>
      </c>
      <c r="UWU763" s="329" t="s">
        <v>708</v>
      </c>
      <c r="UWV763" s="329" t="s">
        <v>708</v>
      </c>
      <c r="UWW763" s="329" t="s">
        <v>708</v>
      </c>
      <c r="UWX763" s="329" t="s">
        <v>708</v>
      </c>
      <c r="UWY763" s="329" t="s">
        <v>708</v>
      </c>
      <c r="UWZ763" s="329" t="s">
        <v>708</v>
      </c>
      <c r="UXA763" s="329" t="s">
        <v>708</v>
      </c>
      <c r="UXB763" s="329" t="s">
        <v>708</v>
      </c>
      <c r="UXC763" s="329" t="s">
        <v>708</v>
      </c>
      <c r="UXD763" s="329" t="s">
        <v>708</v>
      </c>
      <c r="UXE763" s="329" t="s">
        <v>708</v>
      </c>
      <c r="UXF763" s="329" t="s">
        <v>708</v>
      </c>
      <c r="UXG763" s="329" t="s">
        <v>708</v>
      </c>
      <c r="UXH763" s="329" t="s">
        <v>708</v>
      </c>
      <c r="UXI763" s="329" t="s">
        <v>708</v>
      </c>
      <c r="UXJ763" s="329" t="s">
        <v>708</v>
      </c>
      <c r="UXK763" s="329" t="s">
        <v>708</v>
      </c>
      <c r="UXL763" s="329" t="s">
        <v>708</v>
      </c>
      <c r="UXM763" s="329" t="s">
        <v>708</v>
      </c>
      <c r="UXN763" s="329" t="s">
        <v>708</v>
      </c>
      <c r="UXO763" s="329" t="s">
        <v>708</v>
      </c>
      <c r="UXP763" s="329" t="s">
        <v>708</v>
      </c>
      <c r="UXQ763" s="329" t="s">
        <v>708</v>
      </c>
      <c r="UXR763" s="329" t="s">
        <v>708</v>
      </c>
      <c r="UXS763" s="329" t="s">
        <v>708</v>
      </c>
      <c r="UXT763" s="329" t="s">
        <v>708</v>
      </c>
      <c r="UXU763" s="329" t="s">
        <v>708</v>
      </c>
      <c r="UXV763" s="329" t="s">
        <v>708</v>
      </c>
      <c r="UXW763" s="329" t="s">
        <v>708</v>
      </c>
      <c r="UXX763" s="329" t="s">
        <v>708</v>
      </c>
      <c r="UXY763" s="329" t="s">
        <v>708</v>
      </c>
      <c r="UXZ763" s="329" t="s">
        <v>708</v>
      </c>
      <c r="UYA763" s="329" t="s">
        <v>708</v>
      </c>
      <c r="UYB763" s="329" t="s">
        <v>708</v>
      </c>
      <c r="UYC763" s="329" t="s">
        <v>708</v>
      </c>
      <c r="UYD763" s="329" t="s">
        <v>708</v>
      </c>
      <c r="UYE763" s="329" t="s">
        <v>708</v>
      </c>
      <c r="UYF763" s="329" t="s">
        <v>708</v>
      </c>
      <c r="UYG763" s="329" t="s">
        <v>708</v>
      </c>
      <c r="UYH763" s="329" t="s">
        <v>708</v>
      </c>
      <c r="UYI763" s="329" t="s">
        <v>708</v>
      </c>
      <c r="UYJ763" s="329" t="s">
        <v>708</v>
      </c>
      <c r="UYK763" s="329" t="s">
        <v>708</v>
      </c>
      <c r="UYL763" s="329" t="s">
        <v>708</v>
      </c>
      <c r="UYM763" s="329" t="s">
        <v>708</v>
      </c>
      <c r="UYN763" s="329" t="s">
        <v>708</v>
      </c>
      <c r="UYO763" s="329" t="s">
        <v>708</v>
      </c>
      <c r="UYP763" s="329" t="s">
        <v>708</v>
      </c>
      <c r="UYQ763" s="329" t="s">
        <v>708</v>
      </c>
      <c r="UYR763" s="329" t="s">
        <v>708</v>
      </c>
      <c r="UYS763" s="329" t="s">
        <v>708</v>
      </c>
      <c r="UYT763" s="329" t="s">
        <v>708</v>
      </c>
      <c r="UYU763" s="329" t="s">
        <v>708</v>
      </c>
      <c r="UYV763" s="329" t="s">
        <v>708</v>
      </c>
      <c r="UYW763" s="329" t="s">
        <v>708</v>
      </c>
      <c r="UYX763" s="329" t="s">
        <v>708</v>
      </c>
      <c r="UYY763" s="329" t="s">
        <v>708</v>
      </c>
      <c r="UYZ763" s="329" t="s">
        <v>708</v>
      </c>
      <c r="UZA763" s="329" t="s">
        <v>708</v>
      </c>
      <c r="UZB763" s="329" t="s">
        <v>708</v>
      </c>
      <c r="UZC763" s="329" t="s">
        <v>708</v>
      </c>
      <c r="UZD763" s="329" t="s">
        <v>708</v>
      </c>
      <c r="UZE763" s="329" t="s">
        <v>708</v>
      </c>
      <c r="UZF763" s="329" t="s">
        <v>708</v>
      </c>
      <c r="UZG763" s="329" t="s">
        <v>708</v>
      </c>
      <c r="UZH763" s="329" t="s">
        <v>708</v>
      </c>
      <c r="UZI763" s="329" t="s">
        <v>708</v>
      </c>
      <c r="UZJ763" s="329" t="s">
        <v>708</v>
      </c>
      <c r="UZK763" s="329" t="s">
        <v>708</v>
      </c>
      <c r="UZL763" s="329" t="s">
        <v>708</v>
      </c>
      <c r="UZM763" s="329" t="s">
        <v>708</v>
      </c>
      <c r="UZN763" s="329" t="s">
        <v>708</v>
      </c>
      <c r="UZO763" s="329" t="s">
        <v>708</v>
      </c>
      <c r="UZP763" s="329" t="s">
        <v>708</v>
      </c>
      <c r="UZQ763" s="329" t="s">
        <v>708</v>
      </c>
      <c r="UZR763" s="329" t="s">
        <v>708</v>
      </c>
      <c r="UZS763" s="329" t="s">
        <v>708</v>
      </c>
      <c r="UZT763" s="329" t="s">
        <v>708</v>
      </c>
      <c r="UZU763" s="329" t="s">
        <v>708</v>
      </c>
      <c r="UZV763" s="329" t="s">
        <v>708</v>
      </c>
      <c r="UZW763" s="329" t="s">
        <v>708</v>
      </c>
      <c r="UZX763" s="329" t="s">
        <v>708</v>
      </c>
      <c r="UZY763" s="329" t="s">
        <v>708</v>
      </c>
      <c r="UZZ763" s="329" t="s">
        <v>708</v>
      </c>
      <c r="VAA763" s="329" t="s">
        <v>708</v>
      </c>
      <c r="VAB763" s="329" t="s">
        <v>708</v>
      </c>
      <c r="VAC763" s="329" t="s">
        <v>708</v>
      </c>
      <c r="VAD763" s="329" t="s">
        <v>708</v>
      </c>
      <c r="VAE763" s="329" t="s">
        <v>708</v>
      </c>
      <c r="VAF763" s="329" t="s">
        <v>708</v>
      </c>
      <c r="VAG763" s="329" t="s">
        <v>708</v>
      </c>
      <c r="VAH763" s="329" t="s">
        <v>708</v>
      </c>
      <c r="VAI763" s="329" t="s">
        <v>708</v>
      </c>
      <c r="VAJ763" s="329" t="s">
        <v>708</v>
      </c>
      <c r="VAK763" s="329" t="s">
        <v>708</v>
      </c>
      <c r="VAL763" s="329" t="s">
        <v>708</v>
      </c>
      <c r="VAM763" s="329" t="s">
        <v>708</v>
      </c>
      <c r="VAN763" s="329" t="s">
        <v>708</v>
      </c>
      <c r="VAO763" s="329" t="s">
        <v>708</v>
      </c>
      <c r="VAP763" s="329" t="s">
        <v>708</v>
      </c>
      <c r="VAQ763" s="329" t="s">
        <v>708</v>
      </c>
      <c r="VAR763" s="329" t="s">
        <v>708</v>
      </c>
      <c r="VAS763" s="329" t="s">
        <v>708</v>
      </c>
      <c r="VAT763" s="329" t="s">
        <v>708</v>
      </c>
      <c r="VAU763" s="329" t="s">
        <v>708</v>
      </c>
      <c r="VAV763" s="329" t="s">
        <v>708</v>
      </c>
      <c r="VAW763" s="329" t="s">
        <v>708</v>
      </c>
      <c r="VAX763" s="329" t="s">
        <v>708</v>
      </c>
      <c r="VAY763" s="329" t="s">
        <v>708</v>
      </c>
      <c r="VAZ763" s="329" t="s">
        <v>708</v>
      </c>
      <c r="VBA763" s="329" t="s">
        <v>708</v>
      </c>
      <c r="VBB763" s="329" t="s">
        <v>708</v>
      </c>
      <c r="VBC763" s="329" t="s">
        <v>708</v>
      </c>
      <c r="VBD763" s="329" t="s">
        <v>708</v>
      </c>
      <c r="VBE763" s="329" t="s">
        <v>708</v>
      </c>
      <c r="VBF763" s="329" t="s">
        <v>708</v>
      </c>
      <c r="VBG763" s="329" t="s">
        <v>708</v>
      </c>
      <c r="VBH763" s="329" t="s">
        <v>708</v>
      </c>
      <c r="VBI763" s="329" t="s">
        <v>708</v>
      </c>
      <c r="VBJ763" s="329" t="s">
        <v>708</v>
      </c>
      <c r="VBK763" s="329" t="s">
        <v>708</v>
      </c>
      <c r="VBL763" s="329" t="s">
        <v>708</v>
      </c>
      <c r="VBM763" s="329" t="s">
        <v>708</v>
      </c>
      <c r="VBN763" s="329" t="s">
        <v>708</v>
      </c>
      <c r="VBO763" s="329" t="s">
        <v>708</v>
      </c>
      <c r="VBP763" s="329" t="s">
        <v>708</v>
      </c>
      <c r="VBQ763" s="329" t="s">
        <v>708</v>
      </c>
      <c r="VBR763" s="329" t="s">
        <v>708</v>
      </c>
      <c r="VBS763" s="329" t="s">
        <v>708</v>
      </c>
      <c r="VBT763" s="329" t="s">
        <v>708</v>
      </c>
      <c r="VBU763" s="329" t="s">
        <v>708</v>
      </c>
      <c r="VBV763" s="329" t="s">
        <v>708</v>
      </c>
      <c r="VBW763" s="329" t="s">
        <v>708</v>
      </c>
      <c r="VBX763" s="329" t="s">
        <v>708</v>
      </c>
      <c r="VBY763" s="329" t="s">
        <v>708</v>
      </c>
      <c r="VBZ763" s="329" t="s">
        <v>708</v>
      </c>
      <c r="VCA763" s="329" t="s">
        <v>708</v>
      </c>
      <c r="VCB763" s="329" t="s">
        <v>708</v>
      </c>
      <c r="VCC763" s="329" t="s">
        <v>708</v>
      </c>
      <c r="VCD763" s="329" t="s">
        <v>708</v>
      </c>
      <c r="VCE763" s="329" t="s">
        <v>708</v>
      </c>
      <c r="VCF763" s="329" t="s">
        <v>708</v>
      </c>
      <c r="VCG763" s="329" t="s">
        <v>708</v>
      </c>
      <c r="VCH763" s="329" t="s">
        <v>708</v>
      </c>
      <c r="VCI763" s="329" t="s">
        <v>708</v>
      </c>
      <c r="VCJ763" s="329" t="s">
        <v>708</v>
      </c>
      <c r="VCK763" s="329" t="s">
        <v>708</v>
      </c>
      <c r="VCL763" s="329" t="s">
        <v>708</v>
      </c>
      <c r="VCM763" s="329" t="s">
        <v>708</v>
      </c>
      <c r="VCN763" s="329" t="s">
        <v>708</v>
      </c>
      <c r="VCO763" s="329" t="s">
        <v>708</v>
      </c>
      <c r="VCP763" s="329" t="s">
        <v>708</v>
      </c>
      <c r="VCQ763" s="329" t="s">
        <v>708</v>
      </c>
      <c r="VCR763" s="329" t="s">
        <v>708</v>
      </c>
      <c r="VCS763" s="329" t="s">
        <v>708</v>
      </c>
      <c r="VCT763" s="329" t="s">
        <v>708</v>
      </c>
      <c r="VCU763" s="329" t="s">
        <v>708</v>
      </c>
      <c r="VCV763" s="329" t="s">
        <v>708</v>
      </c>
      <c r="VCW763" s="329" t="s">
        <v>708</v>
      </c>
      <c r="VCX763" s="329" t="s">
        <v>708</v>
      </c>
      <c r="VCY763" s="329" t="s">
        <v>708</v>
      </c>
      <c r="VCZ763" s="329" t="s">
        <v>708</v>
      </c>
      <c r="VDA763" s="329" t="s">
        <v>708</v>
      </c>
      <c r="VDB763" s="329" t="s">
        <v>708</v>
      </c>
      <c r="VDC763" s="329" t="s">
        <v>708</v>
      </c>
      <c r="VDD763" s="329" t="s">
        <v>708</v>
      </c>
      <c r="VDE763" s="329" t="s">
        <v>708</v>
      </c>
      <c r="VDF763" s="329" t="s">
        <v>708</v>
      </c>
      <c r="VDG763" s="329" t="s">
        <v>708</v>
      </c>
      <c r="VDH763" s="329" t="s">
        <v>708</v>
      </c>
      <c r="VDI763" s="329" t="s">
        <v>708</v>
      </c>
      <c r="VDJ763" s="329" t="s">
        <v>708</v>
      </c>
      <c r="VDK763" s="329" t="s">
        <v>708</v>
      </c>
      <c r="VDL763" s="329" t="s">
        <v>708</v>
      </c>
      <c r="VDM763" s="329" t="s">
        <v>708</v>
      </c>
      <c r="VDN763" s="329" t="s">
        <v>708</v>
      </c>
      <c r="VDO763" s="329" t="s">
        <v>708</v>
      </c>
      <c r="VDP763" s="329" t="s">
        <v>708</v>
      </c>
      <c r="VDQ763" s="329" t="s">
        <v>708</v>
      </c>
      <c r="VDR763" s="329" t="s">
        <v>708</v>
      </c>
      <c r="VDS763" s="329" t="s">
        <v>708</v>
      </c>
      <c r="VDT763" s="329" t="s">
        <v>708</v>
      </c>
      <c r="VDU763" s="329" t="s">
        <v>708</v>
      </c>
      <c r="VDV763" s="329" t="s">
        <v>708</v>
      </c>
      <c r="VDW763" s="329" t="s">
        <v>708</v>
      </c>
      <c r="VDX763" s="329" t="s">
        <v>708</v>
      </c>
      <c r="VDY763" s="329" t="s">
        <v>708</v>
      </c>
      <c r="VDZ763" s="329" t="s">
        <v>708</v>
      </c>
      <c r="VEA763" s="329" t="s">
        <v>708</v>
      </c>
      <c r="VEB763" s="329" t="s">
        <v>708</v>
      </c>
      <c r="VEC763" s="329" t="s">
        <v>708</v>
      </c>
      <c r="VED763" s="329" t="s">
        <v>708</v>
      </c>
      <c r="VEE763" s="329" t="s">
        <v>708</v>
      </c>
      <c r="VEF763" s="329" t="s">
        <v>708</v>
      </c>
      <c r="VEG763" s="329" t="s">
        <v>708</v>
      </c>
      <c r="VEH763" s="329" t="s">
        <v>708</v>
      </c>
      <c r="VEI763" s="329" t="s">
        <v>708</v>
      </c>
      <c r="VEJ763" s="329" t="s">
        <v>708</v>
      </c>
      <c r="VEK763" s="329" t="s">
        <v>708</v>
      </c>
      <c r="VEL763" s="329" t="s">
        <v>708</v>
      </c>
      <c r="VEM763" s="329" t="s">
        <v>708</v>
      </c>
      <c r="VEN763" s="329" t="s">
        <v>708</v>
      </c>
      <c r="VEO763" s="329" t="s">
        <v>708</v>
      </c>
      <c r="VEP763" s="329" t="s">
        <v>708</v>
      </c>
      <c r="VEQ763" s="329" t="s">
        <v>708</v>
      </c>
      <c r="VER763" s="329" t="s">
        <v>708</v>
      </c>
      <c r="VES763" s="329" t="s">
        <v>708</v>
      </c>
      <c r="VET763" s="329" t="s">
        <v>708</v>
      </c>
      <c r="VEU763" s="329" t="s">
        <v>708</v>
      </c>
      <c r="VEV763" s="329" t="s">
        <v>708</v>
      </c>
      <c r="VEW763" s="329" t="s">
        <v>708</v>
      </c>
      <c r="VEX763" s="329" t="s">
        <v>708</v>
      </c>
      <c r="VEY763" s="329" t="s">
        <v>708</v>
      </c>
      <c r="VEZ763" s="329" t="s">
        <v>708</v>
      </c>
      <c r="VFA763" s="329" t="s">
        <v>708</v>
      </c>
      <c r="VFB763" s="329" t="s">
        <v>708</v>
      </c>
      <c r="VFC763" s="329" t="s">
        <v>708</v>
      </c>
      <c r="VFD763" s="329" t="s">
        <v>708</v>
      </c>
      <c r="VFE763" s="329" t="s">
        <v>708</v>
      </c>
      <c r="VFF763" s="329" t="s">
        <v>708</v>
      </c>
      <c r="VFG763" s="329" t="s">
        <v>708</v>
      </c>
      <c r="VFH763" s="329" t="s">
        <v>708</v>
      </c>
      <c r="VFI763" s="329" t="s">
        <v>708</v>
      </c>
      <c r="VFJ763" s="329" t="s">
        <v>708</v>
      </c>
      <c r="VFK763" s="329" t="s">
        <v>708</v>
      </c>
      <c r="VFL763" s="329" t="s">
        <v>708</v>
      </c>
      <c r="VFM763" s="329" t="s">
        <v>708</v>
      </c>
      <c r="VFN763" s="329" t="s">
        <v>708</v>
      </c>
      <c r="VFO763" s="329" t="s">
        <v>708</v>
      </c>
      <c r="VFP763" s="329" t="s">
        <v>708</v>
      </c>
      <c r="VFQ763" s="329" t="s">
        <v>708</v>
      </c>
      <c r="VFR763" s="329" t="s">
        <v>708</v>
      </c>
      <c r="VFS763" s="329" t="s">
        <v>708</v>
      </c>
      <c r="VFT763" s="329" t="s">
        <v>708</v>
      </c>
      <c r="VFU763" s="329" t="s">
        <v>708</v>
      </c>
      <c r="VFV763" s="329" t="s">
        <v>708</v>
      </c>
      <c r="VFW763" s="329" t="s">
        <v>708</v>
      </c>
      <c r="VFX763" s="329" t="s">
        <v>708</v>
      </c>
      <c r="VFY763" s="329" t="s">
        <v>708</v>
      </c>
      <c r="VFZ763" s="329" t="s">
        <v>708</v>
      </c>
      <c r="VGA763" s="329" t="s">
        <v>708</v>
      </c>
      <c r="VGB763" s="329" t="s">
        <v>708</v>
      </c>
      <c r="VGC763" s="329" t="s">
        <v>708</v>
      </c>
      <c r="VGD763" s="329" t="s">
        <v>708</v>
      </c>
      <c r="VGE763" s="329" t="s">
        <v>708</v>
      </c>
      <c r="VGF763" s="329" t="s">
        <v>708</v>
      </c>
      <c r="VGG763" s="329" t="s">
        <v>708</v>
      </c>
      <c r="VGH763" s="329" t="s">
        <v>708</v>
      </c>
      <c r="VGI763" s="329" t="s">
        <v>708</v>
      </c>
      <c r="VGJ763" s="329" t="s">
        <v>708</v>
      </c>
      <c r="VGK763" s="329" t="s">
        <v>708</v>
      </c>
      <c r="VGL763" s="329" t="s">
        <v>708</v>
      </c>
      <c r="VGM763" s="329" t="s">
        <v>708</v>
      </c>
      <c r="VGN763" s="329" t="s">
        <v>708</v>
      </c>
      <c r="VGO763" s="329" t="s">
        <v>708</v>
      </c>
      <c r="VGP763" s="329" t="s">
        <v>708</v>
      </c>
      <c r="VGQ763" s="329" t="s">
        <v>708</v>
      </c>
      <c r="VGR763" s="329" t="s">
        <v>708</v>
      </c>
      <c r="VGS763" s="329" t="s">
        <v>708</v>
      </c>
      <c r="VGT763" s="329" t="s">
        <v>708</v>
      </c>
      <c r="VGU763" s="329" t="s">
        <v>708</v>
      </c>
      <c r="VGV763" s="329" t="s">
        <v>708</v>
      </c>
      <c r="VGW763" s="329" t="s">
        <v>708</v>
      </c>
      <c r="VGX763" s="329" t="s">
        <v>708</v>
      </c>
      <c r="VGY763" s="329" t="s">
        <v>708</v>
      </c>
      <c r="VGZ763" s="329" t="s">
        <v>708</v>
      </c>
      <c r="VHA763" s="329" t="s">
        <v>708</v>
      </c>
      <c r="VHB763" s="329" t="s">
        <v>708</v>
      </c>
      <c r="VHC763" s="329" t="s">
        <v>708</v>
      </c>
      <c r="VHD763" s="329" t="s">
        <v>708</v>
      </c>
      <c r="VHE763" s="329" t="s">
        <v>708</v>
      </c>
      <c r="VHF763" s="329" t="s">
        <v>708</v>
      </c>
      <c r="VHG763" s="329" t="s">
        <v>708</v>
      </c>
      <c r="VHH763" s="329" t="s">
        <v>708</v>
      </c>
      <c r="VHI763" s="329" t="s">
        <v>708</v>
      </c>
      <c r="VHJ763" s="329" t="s">
        <v>708</v>
      </c>
      <c r="VHK763" s="329" t="s">
        <v>708</v>
      </c>
      <c r="VHL763" s="329" t="s">
        <v>708</v>
      </c>
      <c r="VHM763" s="329" t="s">
        <v>708</v>
      </c>
      <c r="VHN763" s="329" t="s">
        <v>708</v>
      </c>
      <c r="VHO763" s="329" t="s">
        <v>708</v>
      </c>
      <c r="VHP763" s="329" t="s">
        <v>708</v>
      </c>
      <c r="VHQ763" s="329" t="s">
        <v>708</v>
      </c>
      <c r="VHR763" s="329" t="s">
        <v>708</v>
      </c>
      <c r="VHS763" s="329" t="s">
        <v>708</v>
      </c>
      <c r="VHT763" s="329" t="s">
        <v>708</v>
      </c>
      <c r="VHU763" s="329" t="s">
        <v>708</v>
      </c>
      <c r="VHV763" s="329" t="s">
        <v>708</v>
      </c>
      <c r="VHW763" s="329" t="s">
        <v>708</v>
      </c>
      <c r="VHX763" s="329" t="s">
        <v>708</v>
      </c>
      <c r="VHY763" s="329" t="s">
        <v>708</v>
      </c>
      <c r="VHZ763" s="329" t="s">
        <v>708</v>
      </c>
      <c r="VIA763" s="329" t="s">
        <v>708</v>
      </c>
      <c r="VIB763" s="329" t="s">
        <v>708</v>
      </c>
      <c r="VIC763" s="329" t="s">
        <v>708</v>
      </c>
      <c r="VID763" s="329" t="s">
        <v>708</v>
      </c>
      <c r="VIE763" s="329" t="s">
        <v>708</v>
      </c>
      <c r="VIF763" s="329" t="s">
        <v>708</v>
      </c>
      <c r="VIG763" s="329" t="s">
        <v>708</v>
      </c>
      <c r="VIH763" s="329" t="s">
        <v>708</v>
      </c>
      <c r="VII763" s="329" t="s">
        <v>708</v>
      </c>
      <c r="VIJ763" s="329" t="s">
        <v>708</v>
      </c>
      <c r="VIK763" s="329" t="s">
        <v>708</v>
      </c>
      <c r="VIL763" s="329" t="s">
        <v>708</v>
      </c>
      <c r="VIM763" s="329" t="s">
        <v>708</v>
      </c>
      <c r="VIN763" s="329" t="s">
        <v>708</v>
      </c>
      <c r="VIO763" s="329" t="s">
        <v>708</v>
      </c>
      <c r="VIP763" s="329" t="s">
        <v>708</v>
      </c>
      <c r="VIQ763" s="329" t="s">
        <v>708</v>
      </c>
      <c r="VIR763" s="329" t="s">
        <v>708</v>
      </c>
      <c r="VIS763" s="329" t="s">
        <v>708</v>
      </c>
      <c r="VIT763" s="329" t="s">
        <v>708</v>
      </c>
      <c r="VIU763" s="329" t="s">
        <v>708</v>
      </c>
      <c r="VIV763" s="329" t="s">
        <v>708</v>
      </c>
      <c r="VIW763" s="329" t="s">
        <v>708</v>
      </c>
      <c r="VIX763" s="329" t="s">
        <v>708</v>
      </c>
      <c r="VIY763" s="329" t="s">
        <v>708</v>
      </c>
      <c r="VIZ763" s="329" t="s">
        <v>708</v>
      </c>
      <c r="VJA763" s="329" t="s">
        <v>708</v>
      </c>
      <c r="VJB763" s="329" t="s">
        <v>708</v>
      </c>
      <c r="VJC763" s="329" t="s">
        <v>708</v>
      </c>
      <c r="VJD763" s="329" t="s">
        <v>708</v>
      </c>
      <c r="VJE763" s="329" t="s">
        <v>708</v>
      </c>
      <c r="VJF763" s="329" t="s">
        <v>708</v>
      </c>
      <c r="VJG763" s="329" t="s">
        <v>708</v>
      </c>
      <c r="VJH763" s="329" t="s">
        <v>708</v>
      </c>
      <c r="VJI763" s="329" t="s">
        <v>708</v>
      </c>
      <c r="VJJ763" s="329" t="s">
        <v>708</v>
      </c>
      <c r="VJK763" s="329" t="s">
        <v>708</v>
      </c>
      <c r="VJL763" s="329" t="s">
        <v>708</v>
      </c>
      <c r="VJM763" s="329" t="s">
        <v>708</v>
      </c>
      <c r="VJN763" s="329" t="s">
        <v>708</v>
      </c>
      <c r="VJO763" s="329" t="s">
        <v>708</v>
      </c>
      <c r="VJP763" s="329" t="s">
        <v>708</v>
      </c>
      <c r="VJQ763" s="329" t="s">
        <v>708</v>
      </c>
      <c r="VJR763" s="329" t="s">
        <v>708</v>
      </c>
      <c r="VJS763" s="329" t="s">
        <v>708</v>
      </c>
      <c r="VJT763" s="329" t="s">
        <v>708</v>
      </c>
      <c r="VJU763" s="329" t="s">
        <v>708</v>
      </c>
      <c r="VJV763" s="329" t="s">
        <v>708</v>
      </c>
      <c r="VJW763" s="329" t="s">
        <v>708</v>
      </c>
      <c r="VJX763" s="329" t="s">
        <v>708</v>
      </c>
      <c r="VJY763" s="329" t="s">
        <v>708</v>
      </c>
      <c r="VJZ763" s="329" t="s">
        <v>708</v>
      </c>
      <c r="VKA763" s="329" t="s">
        <v>708</v>
      </c>
      <c r="VKB763" s="329" t="s">
        <v>708</v>
      </c>
      <c r="VKC763" s="329" t="s">
        <v>708</v>
      </c>
      <c r="VKD763" s="329" t="s">
        <v>708</v>
      </c>
      <c r="VKE763" s="329" t="s">
        <v>708</v>
      </c>
      <c r="VKF763" s="329" t="s">
        <v>708</v>
      </c>
      <c r="VKG763" s="329" t="s">
        <v>708</v>
      </c>
      <c r="VKH763" s="329" t="s">
        <v>708</v>
      </c>
      <c r="VKI763" s="329" t="s">
        <v>708</v>
      </c>
      <c r="VKJ763" s="329" t="s">
        <v>708</v>
      </c>
      <c r="VKK763" s="329" t="s">
        <v>708</v>
      </c>
      <c r="VKL763" s="329" t="s">
        <v>708</v>
      </c>
      <c r="VKM763" s="329" t="s">
        <v>708</v>
      </c>
      <c r="VKN763" s="329" t="s">
        <v>708</v>
      </c>
      <c r="VKO763" s="329" t="s">
        <v>708</v>
      </c>
      <c r="VKP763" s="329" t="s">
        <v>708</v>
      </c>
      <c r="VKQ763" s="329" t="s">
        <v>708</v>
      </c>
      <c r="VKR763" s="329" t="s">
        <v>708</v>
      </c>
      <c r="VKS763" s="329" t="s">
        <v>708</v>
      </c>
      <c r="VKT763" s="329" t="s">
        <v>708</v>
      </c>
      <c r="VKU763" s="329" t="s">
        <v>708</v>
      </c>
      <c r="VKV763" s="329" t="s">
        <v>708</v>
      </c>
      <c r="VKW763" s="329" t="s">
        <v>708</v>
      </c>
      <c r="VKX763" s="329" t="s">
        <v>708</v>
      </c>
      <c r="VKY763" s="329" t="s">
        <v>708</v>
      </c>
      <c r="VKZ763" s="329" t="s">
        <v>708</v>
      </c>
      <c r="VLA763" s="329" t="s">
        <v>708</v>
      </c>
      <c r="VLB763" s="329" t="s">
        <v>708</v>
      </c>
      <c r="VLC763" s="329" t="s">
        <v>708</v>
      </c>
      <c r="VLD763" s="329" t="s">
        <v>708</v>
      </c>
      <c r="VLE763" s="329" t="s">
        <v>708</v>
      </c>
      <c r="VLF763" s="329" t="s">
        <v>708</v>
      </c>
      <c r="VLG763" s="329" t="s">
        <v>708</v>
      </c>
      <c r="VLH763" s="329" t="s">
        <v>708</v>
      </c>
      <c r="VLI763" s="329" t="s">
        <v>708</v>
      </c>
      <c r="VLJ763" s="329" t="s">
        <v>708</v>
      </c>
      <c r="VLK763" s="329" t="s">
        <v>708</v>
      </c>
      <c r="VLL763" s="329" t="s">
        <v>708</v>
      </c>
      <c r="VLM763" s="329" t="s">
        <v>708</v>
      </c>
      <c r="VLN763" s="329" t="s">
        <v>708</v>
      </c>
      <c r="VLO763" s="329" t="s">
        <v>708</v>
      </c>
      <c r="VLP763" s="329" t="s">
        <v>708</v>
      </c>
      <c r="VLQ763" s="329" t="s">
        <v>708</v>
      </c>
      <c r="VLR763" s="329" t="s">
        <v>708</v>
      </c>
      <c r="VLS763" s="329" t="s">
        <v>708</v>
      </c>
      <c r="VLT763" s="329" t="s">
        <v>708</v>
      </c>
      <c r="VLU763" s="329" t="s">
        <v>708</v>
      </c>
      <c r="VLV763" s="329" t="s">
        <v>708</v>
      </c>
      <c r="VLW763" s="329" t="s">
        <v>708</v>
      </c>
      <c r="VLX763" s="329" t="s">
        <v>708</v>
      </c>
      <c r="VLY763" s="329" t="s">
        <v>708</v>
      </c>
      <c r="VLZ763" s="329" t="s">
        <v>708</v>
      </c>
      <c r="VMA763" s="329" t="s">
        <v>708</v>
      </c>
      <c r="VMB763" s="329" t="s">
        <v>708</v>
      </c>
      <c r="VMC763" s="329" t="s">
        <v>708</v>
      </c>
      <c r="VMD763" s="329" t="s">
        <v>708</v>
      </c>
      <c r="VME763" s="329" t="s">
        <v>708</v>
      </c>
      <c r="VMF763" s="329" t="s">
        <v>708</v>
      </c>
      <c r="VMG763" s="329" t="s">
        <v>708</v>
      </c>
      <c r="VMH763" s="329" t="s">
        <v>708</v>
      </c>
      <c r="VMI763" s="329" t="s">
        <v>708</v>
      </c>
      <c r="VMJ763" s="329" t="s">
        <v>708</v>
      </c>
      <c r="VMK763" s="329" t="s">
        <v>708</v>
      </c>
      <c r="VML763" s="329" t="s">
        <v>708</v>
      </c>
      <c r="VMM763" s="329" t="s">
        <v>708</v>
      </c>
      <c r="VMN763" s="329" t="s">
        <v>708</v>
      </c>
      <c r="VMO763" s="329" t="s">
        <v>708</v>
      </c>
      <c r="VMP763" s="329" t="s">
        <v>708</v>
      </c>
      <c r="VMQ763" s="329" t="s">
        <v>708</v>
      </c>
      <c r="VMR763" s="329" t="s">
        <v>708</v>
      </c>
      <c r="VMS763" s="329" t="s">
        <v>708</v>
      </c>
      <c r="VMT763" s="329" t="s">
        <v>708</v>
      </c>
      <c r="VMU763" s="329" t="s">
        <v>708</v>
      </c>
      <c r="VMV763" s="329" t="s">
        <v>708</v>
      </c>
      <c r="VMW763" s="329" t="s">
        <v>708</v>
      </c>
      <c r="VMX763" s="329" t="s">
        <v>708</v>
      </c>
      <c r="VMY763" s="329" t="s">
        <v>708</v>
      </c>
      <c r="VMZ763" s="329" t="s">
        <v>708</v>
      </c>
      <c r="VNA763" s="329" t="s">
        <v>708</v>
      </c>
      <c r="VNB763" s="329" t="s">
        <v>708</v>
      </c>
      <c r="VNC763" s="329" t="s">
        <v>708</v>
      </c>
      <c r="VND763" s="329" t="s">
        <v>708</v>
      </c>
      <c r="VNE763" s="329" t="s">
        <v>708</v>
      </c>
      <c r="VNF763" s="329" t="s">
        <v>708</v>
      </c>
      <c r="VNG763" s="329" t="s">
        <v>708</v>
      </c>
      <c r="VNH763" s="329" t="s">
        <v>708</v>
      </c>
      <c r="VNI763" s="329" t="s">
        <v>708</v>
      </c>
      <c r="VNJ763" s="329" t="s">
        <v>708</v>
      </c>
      <c r="VNK763" s="329" t="s">
        <v>708</v>
      </c>
      <c r="VNL763" s="329" t="s">
        <v>708</v>
      </c>
      <c r="VNM763" s="329" t="s">
        <v>708</v>
      </c>
      <c r="VNN763" s="329" t="s">
        <v>708</v>
      </c>
      <c r="VNO763" s="329" t="s">
        <v>708</v>
      </c>
      <c r="VNP763" s="329" t="s">
        <v>708</v>
      </c>
      <c r="VNQ763" s="329" t="s">
        <v>708</v>
      </c>
      <c r="VNR763" s="329" t="s">
        <v>708</v>
      </c>
      <c r="VNS763" s="329" t="s">
        <v>708</v>
      </c>
      <c r="VNT763" s="329" t="s">
        <v>708</v>
      </c>
      <c r="VNU763" s="329" t="s">
        <v>708</v>
      </c>
      <c r="VNV763" s="329" t="s">
        <v>708</v>
      </c>
      <c r="VNW763" s="329" t="s">
        <v>708</v>
      </c>
      <c r="VNX763" s="329" t="s">
        <v>708</v>
      </c>
      <c r="VNY763" s="329" t="s">
        <v>708</v>
      </c>
      <c r="VNZ763" s="329" t="s">
        <v>708</v>
      </c>
      <c r="VOA763" s="329" t="s">
        <v>708</v>
      </c>
      <c r="VOB763" s="329" t="s">
        <v>708</v>
      </c>
      <c r="VOC763" s="329" t="s">
        <v>708</v>
      </c>
      <c r="VOD763" s="329" t="s">
        <v>708</v>
      </c>
      <c r="VOE763" s="329" t="s">
        <v>708</v>
      </c>
      <c r="VOF763" s="329" t="s">
        <v>708</v>
      </c>
      <c r="VOG763" s="329" t="s">
        <v>708</v>
      </c>
      <c r="VOH763" s="329" t="s">
        <v>708</v>
      </c>
      <c r="VOI763" s="329" t="s">
        <v>708</v>
      </c>
      <c r="VOJ763" s="329" t="s">
        <v>708</v>
      </c>
      <c r="VOK763" s="329" t="s">
        <v>708</v>
      </c>
      <c r="VOL763" s="329" t="s">
        <v>708</v>
      </c>
      <c r="VOM763" s="329" t="s">
        <v>708</v>
      </c>
      <c r="VON763" s="329" t="s">
        <v>708</v>
      </c>
      <c r="VOO763" s="329" t="s">
        <v>708</v>
      </c>
      <c r="VOP763" s="329" t="s">
        <v>708</v>
      </c>
      <c r="VOQ763" s="329" t="s">
        <v>708</v>
      </c>
      <c r="VOR763" s="329" t="s">
        <v>708</v>
      </c>
      <c r="VOS763" s="329" t="s">
        <v>708</v>
      </c>
      <c r="VOT763" s="329" t="s">
        <v>708</v>
      </c>
      <c r="VOU763" s="329" t="s">
        <v>708</v>
      </c>
      <c r="VOV763" s="329" t="s">
        <v>708</v>
      </c>
      <c r="VOW763" s="329" t="s">
        <v>708</v>
      </c>
      <c r="VOX763" s="329" t="s">
        <v>708</v>
      </c>
      <c r="VOY763" s="329" t="s">
        <v>708</v>
      </c>
      <c r="VOZ763" s="329" t="s">
        <v>708</v>
      </c>
      <c r="VPA763" s="329" t="s">
        <v>708</v>
      </c>
      <c r="VPB763" s="329" t="s">
        <v>708</v>
      </c>
      <c r="VPC763" s="329" t="s">
        <v>708</v>
      </c>
      <c r="VPD763" s="329" t="s">
        <v>708</v>
      </c>
      <c r="VPE763" s="329" t="s">
        <v>708</v>
      </c>
      <c r="VPF763" s="329" t="s">
        <v>708</v>
      </c>
      <c r="VPG763" s="329" t="s">
        <v>708</v>
      </c>
      <c r="VPH763" s="329" t="s">
        <v>708</v>
      </c>
      <c r="VPI763" s="329" t="s">
        <v>708</v>
      </c>
      <c r="VPJ763" s="329" t="s">
        <v>708</v>
      </c>
      <c r="VPK763" s="329" t="s">
        <v>708</v>
      </c>
      <c r="VPL763" s="329" t="s">
        <v>708</v>
      </c>
      <c r="VPM763" s="329" t="s">
        <v>708</v>
      </c>
      <c r="VPN763" s="329" t="s">
        <v>708</v>
      </c>
      <c r="VPO763" s="329" t="s">
        <v>708</v>
      </c>
      <c r="VPP763" s="329" t="s">
        <v>708</v>
      </c>
      <c r="VPQ763" s="329" t="s">
        <v>708</v>
      </c>
      <c r="VPR763" s="329" t="s">
        <v>708</v>
      </c>
      <c r="VPS763" s="329" t="s">
        <v>708</v>
      </c>
      <c r="VPT763" s="329" t="s">
        <v>708</v>
      </c>
      <c r="VPU763" s="329" t="s">
        <v>708</v>
      </c>
      <c r="VPV763" s="329" t="s">
        <v>708</v>
      </c>
      <c r="VPW763" s="329" t="s">
        <v>708</v>
      </c>
      <c r="VPX763" s="329" t="s">
        <v>708</v>
      </c>
      <c r="VPY763" s="329" t="s">
        <v>708</v>
      </c>
      <c r="VPZ763" s="329" t="s">
        <v>708</v>
      </c>
      <c r="VQA763" s="329" t="s">
        <v>708</v>
      </c>
      <c r="VQB763" s="329" t="s">
        <v>708</v>
      </c>
      <c r="VQC763" s="329" t="s">
        <v>708</v>
      </c>
      <c r="VQD763" s="329" t="s">
        <v>708</v>
      </c>
      <c r="VQE763" s="329" t="s">
        <v>708</v>
      </c>
      <c r="VQF763" s="329" t="s">
        <v>708</v>
      </c>
      <c r="VQG763" s="329" t="s">
        <v>708</v>
      </c>
      <c r="VQH763" s="329" t="s">
        <v>708</v>
      </c>
      <c r="VQI763" s="329" t="s">
        <v>708</v>
      </c>
      <c r="VQJ763" s="329" t="s">
        <v>708</v>
      </c>
      <c r="VQK763" s="329" t="s">
        <v>708</v>
      </c>
      <c r="VQL763" s="329" t="s">
        <v>708</v>
      </c>
      <c r="VQM763" s="329" t="s">
        <v>708</v>
      </c>
      <c r="VQN763" s="329" t="s">
        <v>708</v>
      </c>
      <c r="VQO763" s="329" t="s">
        <v>708</v>
      </c>
      <c r="VQP763" s="329" t="s">
        <v>708</v>
      </c>
      <c r="VQQ763" s="329" t="s">
        <v>708</v>
      </c>
      <c r="VQR763" s="329" t="s">
        <v>708</v>
      </c>
      <c r="VQS763" s="329" t="s">
        <v>708</v>
      </c>
      <c r="VQT763" s="329" t="s">
        <v>708</v>
      </c>
      <c r="VQU763" s="329" t="s">
        <v>708</v>
      </c>
      <c r="VQV763" s="329" t="s">
        <v>708</v>
      </c>
      <c r="VQW763" s="329" t="s">
        <v>708</v>
      </c>
      <c r="VQX763" s="329" t="s">
        <v>708</v>
      </c>
      <c r="VQY763" s="329" t="s">
        <v>708</v>
      </c>
      <c r="VQZ763" s="329" t="s">
        <v>708</v>
      </c>
      <c r="VRA763" s="329" t="s">
        <v>708</v>
      </c>
      <c r="VRB763" s="329" t="s">
        <v>708</v>
      </c>
      <c r="VRC763" s="329" t="s">
        <v>708</v>
      </c>
      <c r="VRD763" s="329" t="s">
        <v>708</v>
      </c>
      <c r="VRE763" s="329" t="s">
        <v>708</v>
      </c>
      <c r="VRF763" s="329" t="s">
        <v>708</v>
      </c>
      <c r="VRG763" s="329" t="s">
        <v>708</v>
      </c>
      <c r="VRH763" s="329" t="s">
        <v>708</v>
      </c>
      <c r="VRI763" s="329" t="s">
        <v>708</v>
      </c>
      <c r="VRJ763" s="329" t="s">
        <v>708</v>
      </c>
      <c r="VRK763" s="329" t="s">
        <v>708</v>
      </c>
      <c r="VRL763" s="329" t="s">
        <v>708</v>
      </c>
      <c r="VRM763" s="329" t="s">
        <v>708</v>
      </c>
      <c r="VRN763" s="329" t="s">
        <v>708</v>
      </c>
      <c r="VRO763" s="329" t="s">
        <v>708</v>
      </c>
      <c r="VRP763" s="329" t="s">
        <v>708</v>
      </c>
      <c r="VRQ763" s="329" t="s">
        <v>708</v>
      </c>
      <c r="VRR763" s="329" t="s">
        <v>708</v>
      </c>
      <c r="VRS763" s="329" t="s">
        <v>708</v>
      </c>
      <c r="VRT763" s="329" t="s">
        <v>708</v>
      </c>
      <c r="VRU763" s="329" t="s">
        <v>708</v>
      </c>
      <c r="VRV763" s="329" t="s">
        <v>708</v>
      </c>
      <c r="VRW763" s="329" t="s">
        <v>708</v>
      </c>
      <c r="VRX763" s="329" t="s">
        <v>708</v>
      </c>
      <c r="VRY763" s="329" t="s">
        <v>708</v>
      </c>
      <c r="VRZ763" s="329" t="s">
        <v>708</v>
      </c>
      <c r="VSA763" s="329" t="s">
        <v>708</v>
      </c>
      <c r="VSB763" s="329" t="s">
        <v>708</v>
      </c>
      <c r="VSC763" s="329" t="s">
        <v>708</v>
      </c>
      <c r="VSD763" s="329" t="s">
        <v>708</v>
      </c>
      <c r="VSE763" s="329" t="s">
        <v>708</v>
      </c>
      <c r="VSF763" s="329" t="s">
        <v>708</v>
      </c>
      <c r="VSG763" s="329" t="s">
        <v>708</v>
      </c>
      <c r="VSH763" s="329" t="s">
        <v>708</v>
      </c>
      <c r="VSI763" s="329" t="s">
        <v>708</v>
      </c>
      <c r="VSJ763" s="329" t="s">
        <v>708</v>
      </c>
      <c r="VSK763" s="329" t="s">
        <v>708</v>
      </c>
      <c r="VSL763" s="329" t="s">
        <v>708</v>
      </c>
      <c r="VSM763" s="329" t="s">
        <v>708</v>
      </c>
      <c r="VSN763" s="329" t="s">
        <v>708</v>
      </c>
      <c r="VSO763" s="329" t="s">
        <v>708</v>
      </c>
      <c r="VSP763" s="329" t="s">
        <v>708</v>
      </c>
      <c r="VSQ763" s="329" t="s">
        <v>708</v>
      </c>
      <c r="VSR763" s="329" t="s">
        <v>708</v>
      </c>
      <c r="VSS763" s="329" t="s">
        <v>708</v>
      </c>
      <c r="VST763" s="329" t="s">
        <v>708</v>
      </c>
      <c r="VSU763" s="329" t="s">
        <v>708</v>
      </c>
      <c r="VSV763" s="329" t="s">
        <v>708</v>
      </c>
      <c r="VSW763" s="329" t="s">
        <v>708</v>
      </c>
      <c r="VSX763" s="329" t="s">
        <v>708</v>
      </c>
      <c r="VSY763" s="329" t="s">
        <v>708</v>
      </c>
      <c r="VSZ763" s="329" t="s">
        <v>708</v>
      </c>
      <c r="VTA763" s="329" t="s">
        <v>708</v>
      </c>
      <c r="VTB763" s="329" t="s">
        <v>708</v>
      </c>
      <c r="VTC763" s="329" t="s">
        <v>708</v>
      </c>
      <c r="VTD763" s="329" t="s">
        <v>708</v>
      </c>
      <c r="VTE763" s="329" t="s">
        <v>708</v>
      </c>
      <c r="VTF763" s="329" t="s">
        <v>708</v>
      </c>
      <c r="VTG763" s="329" t="s">
        <v>708</v>
      </c>
      <c r="VTH763" s="329" t="s">
        <v>708</v>
      </c>
      <c r="VTI763" s="329" t="s">
        <v>708</v>
      </c>
      <c r="VTJ763" s="329" t="s">
        <v>708</v>
      </c>
      <c r="VTK763" s="329" t="s">
        <v>708</v>
      </c>
      <c r="VTL763" s="329" t="s">
        <v>708</v>
      </c>
      <c r="VTM763" s="329" t="s">
        <v>708</v>
      </c>
      <c r="VTN763" s="329" t="s">
        <v>708</v>
      </c>
      <c r="VTO763" s="329" t="s">
        <v>708</v>
      </c>
      <c r="VTP763" s="329" t="s">
        <v>708</v>
      </c>
      <c r="VTQ763" s="329" t="s">
        <v>708</v>
      </c>
      <c r="VTR763" s="329" t="s">
        <v>708</v>
      </c>
      <c r="VTS763" s="329" t="s">
        <v>708</v>
      </c>
      <c r="VTT763" s="329" t="s">
        <v>708</v>
      </c>
      <c r="VTU763" s="329" t="s">
        <v>708</v>
      </c>
      <c r="VTV763" s="329" t="s">
        <v>708</v>
      </c>
      <c r="VTW763" s="329" t="s">
        <v>708</v>
      </c>
      <c r="VTX763" s="329" t="s">
        <v>708</v>
      </c>
      <c r="VTY763" s="329" t="s">
        <v>708</v>
      </c>
      <c r="VTZ763" s="329" t="s">
        <v>708</v>
      </c>
      <c r="VUA763" s="329" t="s">
        <v>708</v>
      </c>
      <c r="VUB763" s="329" t="s">
        <v>708</v>
      </c>
      <c r="VUC763" s="329" t="s">
        <v>708</v>
      </c>
      <c r="VUD763" s="329" t="s">
        <v>708</v>
      </c>
      <c r="VUE763" s="329" t="s">
        <v>708</v>
      </c>
      <c r="VUF763" s="329" t="s">
        <v>708</v>
      </c>
      <c r="VUG763" s="329" t="s">
        <v>708</v>
      </c>
      <c r="VUH763" s="329" t="s">
        <v>708</v>
      </c>
      <c r="VUI763" s="329" t="s">
        <v>708</v>
      </c>
      <c r="VUJ763" s="329" t="s">
        <v>708</v>
      </c>
      <c r="VUK763" s="329" t="s">
        <v>708</v>
      </c>
      <c r="VUL763" s="329" t="s">
        <v>708</v>
      </c>
      <c r="VUM763" s="329" t="s">
        <v>708</v>
      </c>
      <c r="VUN763" s="329" t="s">
        <v>708</v>
      </c>
      <c r="VUO763" s="329" t="s">
        <v>708</v>
      </c>
      <c r="VUP763" s="329" t="s">
        <v>708</v>
      </c>
      <c r="VUQ763" s="329" t="s">
        <v>708</v>
      </c>
      <c r="VUR763" s="329" t="s">
        <v>708</v>
      </c>
      <c r="VUS763" s="329" t="s">
        <v>708</v>
      </c>
      <c r="VUT763" s="329" t="s">
        <v>708</v>
      </c>
      <c r="VUU763" s="329" t="s">
        <v>708</v>
      </c>
      <c r="VUV763" s="329" t="s">
        <v>708</v>
      </c>
      <c r="VUW763" s="329" t="s">
        <v>708</v>
      </c>
      <c r="VUX763" s="329" t="s">
        <v>708</v>
      </c>
      <c r="VUY763" s="329" t="s">
        <v>708</v>
      </c>
      <c r="VUZ763" s="329" t="s">
        <v>708</v>
      </c>
      <c r="VVA763" s="329" t="s">
        <v>708</v>
      </c>
      <c r="VVB763" s="329" t="s">
        <v>708</v>
      </c>
      <c r="VVC763" s="329" t="s">
        <v>708</v>
      </c>
      <c r="VVD763" s="329" t="s">
        <v>708</v>
      </c>
      <c r="VVE763" s="329" t="s">
        <v>708</v>
      </c>
      <c r="VVF763" s="329" t="s">
        <v>708</v>
      </c>
      <c r="VVG763" s="329" t="s">
        <v>708</v>
      </c>
      <c r="VVH763" s="329" t="s">
        <v>708</v>
      </c>
      <c r="VVI763" s="329" t="s">
        <v>708</v>
      </c>
      <c r="VVJ763" s="329" t="s">
        <v>708</v>
      </c>
      <c r="VVK763" s="329" t="s">
        <v>708</v>
      </c>
      <c r="VVL763" s="329" t="s">
        <v>708</v>
      </c>
      <c r="VVM763" s="329" t="s">
        <v>708</v>
      </c>
      <c r="VVN763" s="329" t="s">
        <v>708</v>
      </c>
      <c r="VVO763" s="329" t="s">
        <v>708</v>
      </c>
      <c r="VVP763" s="329" t="s">
        <v>708</v>
      </c>
      <c r="VVQ763" s="329" t="s">
        <v>708</v>
      </c>
      <c r="VVR763" s="329" t="s">
        <v>708</v>
      </c>
      <c r="VVS763" s="329" t="s">
        <v>708</v>
      </c>
      <c r="VVT763" s="329" t="s">
        <v>708</v>
      </c>
      <c r="VVU763" s="329" t="s">
        <v>708</v>
      </c>
      <c r="VVV763" s="329" t="s">
        <v>708</v>
      </c>
      <c r="VVW763" s="329" t="s">
        <v>708</v>
      </c>
      <c r="VVX763" s="329" t="s">
        <v>708</v>
      </c>
      <c r="VVY763" s="329" t="s">
        <v>708</v>
      </c>
      <c r="VVZ763" s="329" t="s">
        <v>708</v>
      </c>
      <c r="VWA763" s="329" t="s">
        <v>708</v>
      </c>
      <c r="VWB763" s="329" t="s">
        <v>708</v>
      </c>
      <c r="VWC763" s="329" t="s">
        <v>708</v>
      </c>
      <c r="VWD763" s="329" t="s">
        <v>708</v>
      </c>
      <c r="VWE763" s="329" t="s">
        <v>708</v>
      </c>
      <c r="VWF763" s="329" t="s">
        <v>708</v>
      </c>
      <c r="VWG763" s="329" t="s">
        <v>708</v>
      </c>
      <c r="VWH763" s="329" t="s">
        <v>708</v>
      </c>
      <c r="VWI763" s="329" t="s">
        <v>708</v>
      </c>
      <c r="VWJ763" s="329" t="s">
        <v>708</v>
      </c>
      <c r="VWK763" s="329" t="s">
        <v>708</v>
      </c>
      <c r="VWL763" s="329" t="s">
        <v>708</v>
      </c>
      <c r="VWM763" s="329" t="s">
        <v>708</v>
      </c>
      <c r="VWN763" s="329" t="s">
        <v>708</v>
      </c>
      <c r="VWO763" s="329" t="s">
        <v>708</v>
      </c>
      <c r="VWP763" s="329" t="s">
        <v>708</v>
      </c>
      <c r="VWQ763" s="329" t="s">
        <v>708</v>
      </c>
      <c r="VWR763" s="329" t="s">
        <v>708</v>
      </c>
      <c r="VWS763" s="329" t="s">
        <v>708</v>
      </c>
      <c r="VWT763" s="329" t="s">
        <v>708</v>
      </c>
      <c r="VWU763" s="329" t="s">
        <v>708</v>
      </c>
      <c r="VWV763" s="329" t="s">
        <v>708</v>
      </c>
      <c r="VWW763" s="329" t="s">
        <v>708</v>
      </c>
      <c r="VWX763" s="329" t="s">
        <v>708</v>
      </c>
      <c r="VWY763" s="329" t="s">
        <v>708</v>
      </c>
      <c r="VWZ763" s="329" t="s">
        <v>708</v>
      </c>
      <c r="VXA763" s="329" t="s">
        <v>708</v>
      </c>
      <c r="VXB763" s="329" t="s">
        <v>708</v>
      </c>
      <c r="VXC763" s="329" t="s">
        <v>708</v>
      </c>
      <c r="VXD763" s="329" t="s">
        <v>708</v>
      </c>
      <c r="VXE763" s="329" t="s">
        <v>708</v>
      </c>
      <c r="VXF763" s="329" t="s">
        <v>708</v>
      </c>
      <c r="VXG763" s="329" t="s">
        <v>708</v>
      </c>
      <c r="VXH763" s="329" t="s">
        <v>708</v>
      </c>
      <c r="VXI763" s="329" t="s">
        <v>708</v>
      </c>
      <c r="VXJ763" s="329" t="s">
        <v>708</v>
      </c>
      <c r="VXK763" s="329" t="s">
        <v>708</v>
      </c>
      <c r="VXL763" s="329" t="s">
        <v>708</v>
      </c>
      <c r="VXM763" s="329" t="s">
        <v>708</v>
      </c>
      <c r="VXN763" s="329" t="s">
        <v>708</v>
      </c>
      <c r="VXO763" s="329" t="s">
        <v>708</v>
      </c>
      <c r="VXP763" s="329" t="s">
        <v>708</v>
      </c>
      <c r="VXQ763" s="329" t="s">
        <v>708</v>
      </c>
      <c r="VXR763" s="329" t="s">
        <v>708</v>
      </c>
      <c r="VXS763" s="329" t="s">
        <v>708</v>
      </c>
      <c r="VXT763" s="329" t="s">
        <v>708</v>
      </c>
      <c r="VXU763" s="329" t="s">
        <v>708</v>
      </c>
      <c r="VXV763" s="329" t="s">
        <v>708</v>
      </c>
      <c r="VXW763" s="329" t="s">
        <v>708</v>
      </c>
      <c r="VXX763" s="329" t="s">
        <v>708</v>
      </c>
      <c r="VXY763" s="329" t="s">
        <v>708</v>
      </c>
      <c r="VXZ763" s="329" t="s">
        <v>708</v>
      </c>
      <c r="VYA763" s="329" t="s">
        <v>708</v>
      </c>
      <c r="VYB763" s="329" t="s">
        <v>708</v>
      </c>
      <c r="VYC763" s="329" t="s">
        <v>708</v>
      </c>
      <c r="VYD763" s="329" t="s">
        <v>708</v>
      </c>
      <c r="VYE763" s="329" t="s">
        <v>708</v>
      </c>
      <c r="VYF763" s="329" t="s">
        <v>708</v>
      </c>
      <c r="VYG763" s="329" t="s">
        <v>708</v>
      </c>
      <c r="VYH763" s="329" t="s">
        <v>708</v>
      </c>
      <c r="VYI763" s="329" t="s">
        <v>708</v>
      </c>
      <c r="VYJ763" s="329" t="s">
        <v>708</v>
      </c>
      <c r="VYK763" s="329" t="s">
        <v>708</v>
      </c>
      <c r="VYL763" s="329" t="s">
        <v>708</v>
      </c>
      <c r="VYM763" s="329" t="s">
        <v>708</v>
      </c>
      <c r="VYN763" s="329" t="s">
        <v>708</v>
      </c>
      <c r="VYO763" s="329" t="s">
        <v>708</v>
      </c>
      <c r="VYP763" s="329" t="s">
        <v>708</v>
      </c>
      <c r="VYQ763" s="329" t="s">
        <v>708</v>
      </c>
      <c r="VYR763" s="329" t="s">
        <v>708</v>
      </c>
      <c r="VYS763" s="329" t="s">
        <v>708</v>
      </c>
      <c r="VYT763" s="329" t="s">
        <v>708</v>
      </c>
      <c r="VYU763" s="329" t="s">
        <v>708</v>
      </c>
      <c r="VYV763" s="329" t="s">
        <v>708</v>
      </c>
      <c r="VYW763" s="329" t="s">
        <v>708</v>
      </c>
      <c r="VYX763" s="329" t="s">
        <v>708</v>
      </c>
      <c r="VYY763" s="329" t="s">
        <v>708</v>
      </c>
      <c r="VYZ763" s="329" t="s">
        <v>708</v>
      </c>
      <c r="VZA763" s="329" t="s">
        <v>708</v>
      </c>
      <c r="VZB763" s="329" t="s">
        <v>708</v>
      </c>
      <c r="VZC763" s="329" t="s">
        <v>708</v>
      </c>
      <c r="VZD763" s="329" t="s">
        <v>708</v>
      </c>
      <c r="VZE763" s="329" t="s">
        <v>708</v>
      </c>
      <c r="VZF763" s="329" t="s">
        <v>708</v>
      </c>
      <c r="VZG763" s="329" t="s">
        <v>708</v>
      </c>
      <c r="VZH763" s="329" t="s">
        <v>708</v>
      </c>
      <c r="VZI763" s="329" t="s">
        <v>708</v>
      </c>
      <c r="VZJ763" s="329" t="s">
        <v>708</v>
      </c>
      <c r="VZK763" s="329" t="s">
        <v>708</v>
      </c>
      <c r="VZL763" s="329" t="s">
        <v>708</v>
      </c>
      <c r="VZM763" s="329" t="s">
        <v>708</v>
      </c>
      <c r="VZN763" s="329" t="s">
        <v>708</v>
      </c>
      <c r="VZO763" s="329" t="s">
        <v>708</v>
      </c>
      <c r="VZP763" s="329" t="s">
        <v>708</v>
      </c>
      <c r="VZQ763" s="329" t="s">
        <v>708</v>
      </c>
      <c r="VZR763" s="329" t="s">
        <v>708</v>
      </c>
      <c r="VZS763" s="329" t="s">
        <v>708</v>
      </c>
      <c r="VZT763" s="329" t="s">
        <v>708</v>
      </c>
      <c r="VZU763" s="329" t="s">
        <v>708</v>
      </c>
      <c r="VZV763" s="329" t="s">
        <v>708</v>
      </c>
      <c r="VZW763" s="329" t="s">
        <v>708</v>
      </c>
      <c r="VZX763" s="329" t="s">
        <v>708</v>
      </c>
      <c r="VZY763" s="329" t="s">
        <v>708</v>
      </c>
      <c r="VZZ763" s="329" t="s">
        <v>708</v>
      </c>
      <c r="WAA763" s="329" t="s">
        <v>708</v>
      </c>
      <c r="WAB763" s="329" t="s">
        <v>708</v>
      </c>
      <c r="WAC763" s="329" t="s">
        <v>708</v>
      </c>
      <c r="WAD763" s="329" t="s">
        <v>708</v>
      </c>
      <c r="WAE763" s="329" t="s">
        <v>708</v>
      </c>
      <c r="WAF763" s="329" t="s">
        <v>708</v>
      </c>
      <c r="WAG763" s="329" t="s">
        <v>708</v>
      </c>
      <c r="WAH763" s="329" t="s">
        <v>708</v>
      </c>
      <c r="WAI763" s="329" t="s">
        <v>708</v>
      </c>
      <c r="WAJ763" s="329" t="s">
        <v>708</v>
      </c>
      <c r="WAK763" s="329" t="s">
        <v>708</v>
      </c>
      <c r="WAL763" s="329" t="s">
        <v>708</v>
      </c>
      <c r="WAM763" s="329" t="s">
        <v>708</v>
      </c>
      <c r="WAN763" s="329" t="s">
        <v>708</v>
      </c>
      <c r="WAO763" s="329" t="s">
        <v>708</v>
      </c>
      <c r="WAP763" s="329" t="s">
        <v>708</v>
      </c>
      <c r="WAQ763" s="329" t="s">
        <v>708</v>
      </c>
      <c r="WAR763" s="329" t="s">
        <v>708</v>
      </c>
      <c r="WAS763" s="329" t="s">
        <v>708</v>
      </c>
      <c r="WAT763" s="329" t="s">
        <v>708</v>
      </c>
      <c r="WAU763" s="329" t="s">
        <v>708</v>
      </c>
      <c r="WAV763" s="329" t="s">
        <v>708</v>
      </c>
      <c r="WAW763" s="329" t="s">
        <v>708</v>
      </c>
      <c r="WAX763" s="329" t="s">
        <v>708</v>
      </c>
      <c r="WAY763" s="329" t="s">
        <v>708</v>
      </c>
      <c r="WAZ763" s="329" t="s">
        <v>708</v>
      </c>
      <c r="WBA763" s="329" t="s">
        <v>708</v>
      </c>
      <c r="WBB763" s="329" t="s">
        <v>708</v>
      </c>
      <c r="WBC763" s="329" t="s">
        <v>708</v>
      </c>
      <c r="WBD763" s="329" t="s">
        <v>708</v>
      </c>
      <c r="WBE763" s="329" t="s">
        <v>708</v>
      </c>
      <c r="WBF763" s="329" t="s">
        <v>708</v>
      </c>
      <c r="WBG763" s="329" t="s">
        <v>708</v>
      </c>
      <c r="WBH763" s="329" t="s">
        <v>708</v>
      </c>
      <c r="WBI763" s="329" t="s">
        <v>708</v>
      </c>
      <c r="WBJ763" s="329" t="s">
        <v>708</v>
      </c>
      <c r="WBK763" s="329" t="s">
        <v>708</v>
      </c>
      <c r="WBL763" s="329" t="s">
        <v>708</v>
      </c>
      <c r="WBM763" s="329" t="s">
        <v>708</v>
      </c>
      <c r="WBN763" s="329" t="s">
        <v>708</v>
      </c>
      <c r="WBO763" s="329" t="s">
        <v>708</v>
      </c>
      <c r="WBP763" s="329" t="s">
        <v>708</v>
      </c>
      <c r="WBQ763" s="329" t="s">
        <v>708</v>
      </c>
      <c r="WBR763" s="329" t="s">
        <v>708</v>
      </c>
      <c r="WBS763" s="329" t="s">
        <v>708</v>
      </c>
      <c r="WBT763" s="329" t="s">
        <v>708</v>
      </c>
      <c r="WBU763" s="329" t="s">
        <v>708</v>
      </c>
      <c r="WBV763" s="329" t="s">
        <v>708</v>
      </c>
      <c r="WBW763" s="329" t="s">
        <v>708</v>
      </c>
      <c r="WBX763" s="329" t="s">
        <v>708</v>
      </c>
      <c r="WBY763" s="329" t="s">
        <v>708</v>
      </c>
      <c r="WBZ763" s="329" t="s">
        <v>708</v>
      </c>
      <c r="WCA763" s="329" t="s">
        <v>708</v>
      </c>
      <c r="WCB763" s="329" t="s">
        <v>708</v>
      </c>
      <c r="WCC763" s="329" t="s">
        <v>708</v>
      </c>
      <c r="WCD763" s="329" t="s">
        <v>708</v>
      </c>
      <c r="WCE763" s="329" t="s">
        <v>708</v>
      </c>
      <c r="WCF763" s="329" t="s">
        <v>708</v>
      </c>
      <c r="WCG763" s="329" t="s">
        <v>708</v>
      </c>
      <c r="WCH763" s="329" t="s">
        <v>708</v>
      </c>
      <c r="WCI763" s="329" t="s">
        <v>708</v>
      </c>
      <c r="WCJ763" s="329" t="s">
        <v>708</v>
      </c>
      <c r="WCK763" s="329" t="s">
        <v>708</v>
      </c>
      <c r="WCL763" s="329" t="s">
        <v>708</v>
      </c>
      <c r="WCM763" s="329" t="s">
        <v>708</v>
      </c>
      <c r="WCN763" s="329" t="s">
        <v>708</v>
      </c>
      <c r="WCO763" s="329" t="s">
        <v>708</v>
      </c>
      <c r="WCP763" s="329" t="s">
        <v>708</v>
      </c>
      <c r="WCQ763" s="329" t="s">
        <v>708</v>
      </c>
      <c r="WCR763" s="329" t="s">
        <v>708</v>
      </c>
      <c r="WCS763" s="329" t="s">
        <v>708</v>
      </c>
      <c r="WCT763" s="329" t="s">
        <v>708</v>
      </c>
      <c r="WCU763" s="329" t="s">
        <v>708</v>
      </c>
      <c r="WCV763" s="329" t="s">
        <v>708</v>
      </c>
      <c r="WCW763" s="329" t="s">
        <v>708</v>
      </c>
      <c r="WCX763" s="329" t="s">
        <v>708</v>
      </c>
      <c r="WCY763" s="329" t="s">
        <v>708</v>
      </c>
      <c r="WCZ763" s="329" t="s">
        <v>708</v>
      </c>
      <c r="WDA763" s="329" t="s">
        <v>708</v>
      </c>
      <c r="WDB763" s="329" t="s">
        <v>708</v>
      </c>
      <c r="WDC763" s="329" t="s">
        <v>708</v>
      </c>
      <c r="WDD763" s="329" t="s">
        <v>708</v>
      </c>
      <c r="WDE763" s="329" t="s">
        <v>708</v>
      </c>
      <c r="WDF763" s="329" t="s">
        <v>708</v>
      </c>
      <c r="WDG763" s="329" t="s">
        <v>708</v>
      </c>
      <c r="WDH763" s="329" t="s">
        <v>708</v>
      </c>
      <c r="WDI763" s="329" t="s">
        <v>708</v>
      </c>
      <c r="WDJ763" s="329" t="s">
        <v>708</v>
      </c>
      <c r="WDK763" s="329" t="s">
        <v>708</v>
      </c>
      <c r="WDL763" s="329" t="s">
        <v>708</v>
      </c>
      <c r="WDM763" s="329" t="s">
        <v>708</v>
      </c>
      <c r="WDN763" s="329" t="s">
        <v>708</v>
      </c>
      <c r="WDO763" s="329" t="s">
        <v>708</v>
      </c>
      <c r="WDP763" s="329" t="s">
        <v>708</v>
      </c>
      <c r="WDQ763" s="329" t="s">
        <v>708</v>
      </c>
      <c r="WDR763" s="329" t="s">
        <v>708</v>
      </c>
      <c r="WDS763" s="329" t="s">
        <v>708</v>
      </c>
      <c r="WDT763" s="329" t="s">
        <v>708</v>
      </c>
      <c r="WDU763" s="329" t="s">
        <v>708</v>
      </c>
      <c r="WDV763" s="329" t="s">
        <v>708</v>
      </c>
      <c r="WDW763" s="329" t="s">
        <v>708</v>
      </c>
      <c r="WDX763" s="329" t="s">
        <v>708</v>
      </c>
      <c r="WDY763" s="329" t="s">
        <v>708</v>
      </c>
      <c r="WDZ763" s="329" t="s">
        <v>708</v>
      </c>
      <c r="WEA763" s="329" t="s">
        <v>708</v>
      </c>
      <c r="WEB763" s="329" t="s">
        <v>708</v>
      </c>
      <c r="WEC763" s="329" t="s">
        <v>708</v>
      </c>
      <c r="WED763" s="329" t="s">
        <v>708</v>
      </c>
      <c r="WEE763" s="329" t="s">
        <v>708</v>
      </c>
      <c r="WEF763" s="329" t="s">
        <v>708</v>
      </c>
      <c r="WEG763" s="329" t="s">
        <v>708</v>
      </c>
      <c r="WEH763" s="329" t="s">
        <v>708</v>
      </c>
      <c r="WEI763" s="329" t="s">
        <v>708</v>
      </c>
      <c r="WEJ763" s="329" t="s">
        <v>708</v>
      </c>
      <c r="WEK763" s="329" t="s">
        <v>708</v>
      </c>
      <c r="WEL763" s="329" t="s">
        <v>708</v>
      </c>
      <c r="WEM763" s="329" t="s">
        <v>708</v>
      </c>
      <c r="WEN763" s="329" t="s">
        <v>708</v>
      </c>
      <c r="WEO763" s="329" t="s">
        <v>708</v>
      </c>
      <c r="WEP763" s="329" t="s">
        <v>708</v>
      </c>
      <c r="WEQ763" s="329" t="s">
        <v>708</v>
      </c>
      <c r="WER763" s="329" t="s">
        <v>708</v>
      </c>
      <c r="WES763" s="329" t="s">
        <v>708</v>
      </c>
      <c r="WET763" s="329" t="s">
        <v>708</v>
      </c>
      <c r="WEU763" s="329" t="s">
        <v>708</v>
      </c>
      <c r="WEV763" s="329" t="s">
        <v>708</v>
      </c>
      <c r="WEW763" s="329" t="s">
        <v>708</v>
      </c>
      <c r="WEX763" s="329" t="s">
        <v>708</v>
      </c>
      <c r="WEY763" s="329" t="s">
        <v>708</v>
      </c>
      <c r="WEZ763" s="329" t="s">
        <v>708</v>
      </c>
      <c r="WFA763" s="329" t="s">
        <v>708</v>
      </c>
      <c r="WFB763" s="329" t="s">
        <v>708</v>
      </c>
      <c r="WFC763" s="329" t="s">
        <v>708</v>
      </c>
      <c r="WFD763" s="329" t="s">
        <v>708</v>
      </c>
      <c r="WFE763" s="329" t="s">
        <v>708</v>
      </c>
      <c r="WFF763" s="329" t="s">
        <v>708</v>
      </c>
      <c r="WFG763" s="329" t="s">
        <v>708</v>
      </c>
      <c r="WFH763" s="329" t="s">
        <v>708</v>
      </c>
      <c r="WFI763" s="329" t="s">
        <v>708</v>
      </c>
      <c r="WFJ763" s="329" t="s">
        <v>708</v>
      </c>
      <c r="WFK763" s="329" t="s">
        <v>708</v>
      </c>
      <c r="WFL763" s="329" t="s">
        <v>708</v>
      </c>
      <c r="WFM763" s="329" t="s">
        <v>708</v>
      </c>
      <c r="WFN763" s="329" t="s">
        <v>708</v>
      </c>
      <c r="WFO763" s="329" t="s">
        <v>708</v>
      </c>
      <c r="WFP763" s="329" t="s">
        <v>708</v>
      </c>
      <c r="WFQ763" s="329" t="s">
        <v>708</v>
      </c>
      <c r="WFR763" s="329" t="s">
        <v>708</v>
      </c>
      <c r="WFS763" s="329" t="s">
        <v>708</v>
      </c>
      <c r="WFT763" s="329" t="s">
        <v>708</v>
      </c>
      <c r="WFU763" s="329" t="s">
        <v>708</v>
      </c>
      <c r="WFV763" s="329" t="s">
        <v>708</v>
      </c>
      <c r="WFW763" s="329" t="s">
        <v>708</v>
      </c>
      <c r="WFX763" s="329" t="s">
        <v>708</v>
      </c>
      <c r="WFY763" s="329" t="s">
        <v>708</v>
      </c>
      <c r="WFZ763" s="329" t="s">
        <v>708</v>
      </c>
      <c r="WGA763" s="329" t="s">
        <v>708</v>
      </c>
      <c r="WGB763" s="329" t="s">
        <v>708</v>
      </c>
      <c r="WGC763" s="329" t="s">
        <v>708</v>
      </c>
      <c r="WGD763" s="329" t="s">
        <v>708</v>
      </c>
      <c r="WGE763" s="329" t="s">
        <v>708</v>
      </c>
      <c r="WGF763" s="329" t="s">
        <v>708</v>
      </c>
      <c r="WGG763" s="329" t="s">
        <v>708</v>
      </c>
      <c r="WGH763" s="329" t="s">
        <v>708</v>
      </c>
      <c r="WGI763" s="329" t="s">
        <v>708</v>
      </c>
      <c r="WGJ763" s="329" t="s">
        <v>708</v>
      </c>
      <c r="WGK763" s="329" t="s">
        <v>708</v>
      </c>
      <c r="WGL763" s="329" t="s">
        <v>708</v>
      </c>
      <c r="WGM763" s="329" t="s">
        <v>708</v>
      </c>
      <c r="WGN763" s="329" t="s">
        <v>708</v>
      </c>
      <c r="WGO763" s="329" t="s">
        <v>708</v>
      </c>
      <c r="WGP763" s="329" t="s">
        <v>708</v>
      </c>
      <c r="WGQ763" s="329" t="s">
        <v>708</v>
      </c>
      <c r="WGR763" s="329" t="s">
        <v>708</v>
      </c>
      <c r="WGS763" s="329" t="s">
        <v>708</v>
      </c>
      <c r="WGT763" s="329" t="s">
        <v>708</v>
      </c>
      <c r="WGU763" s="329" t="s">
        <v>708</v>
      </c>
      <c r="WGV763" s="329" t="s">
        <v>708</v>
      </c>
      <c r="WGW763" s="329" t="s">
        <v>708</v>
      </c>
      <c r="WGX763" s="329" t="s">
        <v>708</v>
      </c>
      <c r="WGY763" s="329" t="s">
        <v>708</v>
      </c>
      <c r="WGZ763" s="329" t="s">
        <v>708</v>
      </c>
      <c r="WHA763" s="329" t="s">
        <v>708</v>
      </c>
      <c r="WHB763" s="329" t="s">
        <v>708</v>
      </c>
      <c r="WHC763" s="329" t="s">
        <v>708</v>
      </c>
      <c r="WHD763" s="329" t="s">
        <v>708</v>
      </c>
      <c r="WHE763" s="329" t="s">
        <v>708</v>
      </c>
      <c r="WHF763" s="329" t="s">
        <v>708</v>
      </c>
      <c r="WHG763" s="329" t="s">
        <v>708</v>
      </c>
      <c r="WHH763" s="329" t="s">
        <v>708</v>
      </c>
      <c r="WHI763" s="329" t="s">
        <v>708</v>
      </c>
      <c r="WHJ763" s="329" t="s">
        <v>708</v>
      </c>
      <c r="WHK763" s="329" t="s">
        <v>708</v>
      </c>
      <c r="WHL763" s="329" t="s">
        <v>708</v>
      </c>
      <c r="WHM763" s="329" t="s">
        <v>708</v>
      </c>
      <c r="WHN763" s="329" t="s">
        <v>708</v>
      </c>
      <c r="WHO763" s="329" t="s">
        <v>708</v>
      </c>
      <c r="WHP763" s="329" t="s">
        <v>708</v>
      </c>
      <c r="WHQ763" s="329" t="s">
        <v>708</v>
      </c>
      <c r="WHR763" s="329" t="s">
        <v>708</v>
      </c>
      <c r="WHS763" s="329" t="s">
        <v>708</v>
      </c>
      <c r="WHT763" s="329" t="s">
        <v>708</v>
      </c>
      <c r="WHU763" s="329" t="s">
        <v>708</v>
      </c>
      <c r="WHV763" s="329" t="s">
        <v>708</v>
      </c>
      <c r="WHW763" s="329" t="s">
        <v>708</v>
      </c>
      <c r="WHX763" s="329" t="s">
        <v>708</v>
      </c>
      <c r="WHY763" s="329" t="s">
        <v>708</v>
      </c>
      <c r="WHZ763" s="329" t="s">
        <v>708</v>
      </c>
      <c r="WIA763" s="329" t="s">
        <v>708</v>
      </c>
      <c r="WIB763" s="329" t="s">
        <v>708</v>
      </c>
      <c r="WIC763" s="329" t="s">
        <v>708</v>
      </c>
      <c r="WID763" s="329" t="s">
        <v>708</v>
      </c>
      <c r="WIE763" s="329" t="s">
        <v>708</v>
      </c>
      <c r="WIF763" s="329" t="s">
        <v>708</v>
      </c>
      <c r="WIG763" s="329" t="s">
        <v>708</v>
      </c>
      <c r="WIH763" s="329" t="s">
        <v>708</v>
      </c>
      <c r="WII763" s="329" t="s">
        <v>708</v>
      </c>
      <c r="WIJ763" s="329" t="s">
        <v>708</v>
      </c>
      <c r="WIK763" s="329" t="s">
        <v>708</v>
      </c>
      <c r="WIL763" s="329" t="s">
        <v>708</v>
      </c>
      <c r="WIM763" s="329" t="s">
        <v>708</v>
      </c>
      <c r="WIN763" s="329" t="s">
        <v>708</v>
      </c>
      <c r="WIO763" s="329" t="s">
        <v>708</v>
      </c>
      <c r="WIP763" s="329" t="s">
        <v>708</v>
      </c>
      <c r="WIQ763" s="329" t="s">
        <v>708</v>
      </c>
      <c r="WIR763" s="329" t="s">
        <v>708</v>
      </c>
      <c r="WIS763" s="329" t="s">
        <v>708</v>
      </c>
      <c r="WIT763" s="329" t="s">
        <v>708</v>
      </c>
      <c r="WIU763" s="329" t="s">
        <v>708</v>
      </c>
      <c r="WIV763" s="329" t="s">
        <v>708</v>
      </c>
      <c r="WIW763" s="329" t="s">
        <v>708</v>
      </c>
      <c r="WIX763" s="329" t="s">
        <v>708</v>
      </c>
      <c r="WIY763" s="329" t="s">
        <v>708</v>
      </c>
      <c r="WIZ763" s="329" t="s">
        <v>708</v>
      </c>
      <c r="WJA763" s="329" t="s">
        <v>708</v>
      </c>
      <c r="WJB763" s="329" t="s">
        <v>708</v>
      </c>
      <c r="WJC763" s="329" t="s">
        <v>708</v>
      </c>
      <c r="WJD763" s="329" t="s">
        <v>708</v>
      </c>
      <c r="WJE763" s="329" t="s">
        <v>708</v>
      </c>
      <c r="WJF763" s="329" t="s">
        <v>708</v>
      </c>
      <c r="WJG763" s="329" t="s">
        <v>708</v>
      </c>
      <c r="WJH763" s="329" t="s">
        <v>708</v>
      </c>
      <c r="WJI763" s="329" t="s">
        <v>708</v>
      </c>
      <c r="WJJ763" s="329" t="s">
        <v>708</v>
      </c>
      <c r="WJK763" s="329" t="s">
        <v>708</v>
      </c>
      <c r="WJL763" s="329" t="s">
        <v>708</v>
      </c>
      <c r="WJM763" s="329" t="s">
        <v>708</v>
      </c>
      <c r="WJN763" s="329" t="s">
        <v>708</v>
      </c>
      <c r="WJO763" s="329" t="s">
        <v>708</v>
      </c>
      <c r="WJP763" s="329" t="s">
        <v>708</v>
      </c>
      <c r="WJQ763" s="329" t="s">
        <v>708</v>
      </c>
      <c r="WJR763" s="329" t="s">
        <v>708</v>
      </c>
      <c r="WJS763" s="329" t="s">
        <v>708</v>
      </c>
      <c r="WJT763" s="329" t="s">
        <v>708</v>
      </c>
      <c r="WJU763" s="329" t="s">
        <v>708</v>
      </c>
      <c r="WJV763" s="329" t="s">
        <v>708</v>
      </c>
      <c r="WJW763" s="329" t="s">
        <v>708</v>
      </c>
      <c r="WJX763" s="329" t="s">
        <v>708</v>
      </c>
      <c r="WJY763" s="329" t="s">
        <v>708</v>
      </c>
      <c r="WJZ763" s="329" t="s">
        <v>708</v>
      </c>
      <c r="WKA763" s="329" t="s">
        <v>708</v>
      </c>
      <c r="WKB763" s="329" t="s">
        <v>708</v>
      </c>
      <c r="WKC763" s="329" t="s">
        <v>708</v>
      </c>
      <c r="WKD763" s="329" t="s">
        <v>708</v>
      </c>
      <c r="WKE763" s="329" t="s">
        <v>708</v>
      </c>
      <c r="WKF763" s="329" t="s">
        <v>708</v>
      </c>
      <c r="WKG763" s="329" t="s">
        <v>708</v>
      </c>
      <c r="WKH763" s="329" t="s">
        <v>708</v>
      </c>
      <c r="WKI763" s="329" t="s">
        <v>708</v>
      </c>
      <c r="WKJ763" s="329" t="s">
        <v>708</v>
      </c>
      <c r="WKK763" s="329" t="s">
        <v>708</v>
      </c>
      <c r="WKL763" s="329" t="s">
        <v>708</v>
      </c>
      <c r="WKM763" s="329" t="s">
        <v>708</v>
      </c>
      <c r="WKN763" s="329" t="s">
        <v>708</v>
      </c>
      <c r="WKO763" s="329" t="s">
        <v>708</v>
      </c>
      <c r="WKP763" s="329" t="s">
        <v>708</v>
      </c>
      <c r="WKQ763" s="329" t="s">
        <v>708</v>
      </c>
      <c r="WKR763" s="329" t="s">
        <v>708</v>
      </c>
      <c r="WKS763" s="329" t="s">
        <v>708</v>
      </c>
      <c r="WKT763" s="329" t="s">
        <v>708</v>
      </c>
      <c r="WKU763" s="329" t="s">
        <v>708</v>
      </c>
      <c r="WKV763" s="329" t="s">
        <v>708</v>
      </c>
      <c r="WKW763" s="329" t="s">
        <v>708</v>
      </c>
      <c r="WKX763" s="329" t="s">
        <v>708</v>
      </c>
      <c r="WKY763" s="329" t="s">
        <v>708</v>
      </c>
      <c r="WKZ763" s="329" t="s">
        <v>708</v>
      </c>
      <c r="WLA763" s="329" t="s">
        <v>708</v>
      </c>
      <c r="WLB763" s="329" t="s">
        <v>708</v>
      </c>
      <c r="WLC763" s="329" t="s">
        <v>708</v>
      </c>
      <c r="WLD763" s="329" t="s">
        <v>708</v>
      </c>
      <c r="WLE763" s="329" t="s">
        <v>708</v>
      </c>
      <c r="WLF763" s="329" t="s">
        <v>708</v>
      </c>
      <c r="WLG763" s="329" t="s">
        <v>708</v>
      </c>
      <c r="WLH763" s="329" t="s">
        <v>708</v>
      </c>
      <c r="WLI763" s="329" t="s">
        <v>708</v>
      </c>
      <c r="WLJ763" s="329" t="s">
        <v>708</v>
      </c>
      <c r="WLK763" s="329" t="s">
        <v>708</v>
      </c>
      <c r="WLL763" s="329" t="s">
        <v>708</v>
      </c>
      <c r="WLM763" s="329" t="s">
        <v>708</v>
      </c>
      <c r="WLN763" s="329" t="s">
        <v>708</v>
      </c>
      <c r="WLO763" s="329" t="s">
        <v>708</v>
      </c>
      <c r="WLP763" s="329" t="s">
        <v>708</v>
      </c>
      <c r="WLQ763" s="329" t="s">
        <v>708</v>
      </c>
      <c r="WLR763" s="329" t="s">
        <v>708</v>
      </c>
      <c r="WLS763" s="329" t="s">
        <v>708</v>
      </c>
      <c r="WLT763" s="329" t="s">
        <v>708</v>
      </c>
      <c r="WLU763" s="329" t="s">
        <v>708</v>
      </c>
      <c r="WLV763" s="329" t="s">
        <v>708</v>
      </c>
      <c r="WLW763" s="329" t="s">
        <v>708</v>
      </c>
      <c r="WLX763" s="329" t="s">
        <v>708</v>
      </c>
      <c r="WLY763" s="329" t="s">
        <v>708</v>
      </c>
      <c r="WLZ763" s="329" t="s">
        <v>708</v>
      </c>
      <c r="WMA763" s="329" t="s">
        <v>708</v>
      </c>
      <c r="WMB763" s="329" t="s">
        <v>708</v>
      </c>
      <c r="WMC763" s="329" t="s">
        <v>708</v>
      </c>
      <c r="WMD763" s="329" t="s">
        <v>708</v>
      </c>
      <c r="WME763" s="329" t="s">
        <v>708</v>
      </c>
      <c r="WMF763" s="329" t="s">
        <v>708</v>
      </c>
      <c r="WMG763" s="329" t="s">
        <v>708</v>
      </c>
      <c r="WMH763" s="329" t="s">
        <v>708</v>
      </c>
      <c r="WMI763" s="329" t="s">
        <v>708</v>
      </c>
      <c r="WMJ763" s="329" t="s">
        <v>708</v>
      </c>
      <c r="WMK763" s="329" t="s">
        <v>708</v>
      </c>
      <c r="WML763" s="329" t="s">
        <v>708</v>
      </c>
      <c r="WMM763" s="329" t="s">
        <v>708</v>
      </c>
      <c r="WMN763" s="329" t="s">
        <v>708</v>
      </c>
      <c r="WMO763" s="329" t="s">
        <v>708</v>
      </c>
      <c r="WMP763" s="329" t="s">
        <v>708</v>
      </c>
      <c r="WMQ763" s="329" t="s">
        <v>708</v>
      </c>
      <c r="WMR763" s="329" t="s">
        <v>708</v>
      </c>
      <c r="WMS763" s="329" t="s">
        <v>708</v>
      </c>
      <c r="WMT763" s="329" t="s">
        <v>708</v>
      </c>
      <c r="WMU763" s="329" t="s">
        <v>708</v>
      </c>
      <c r="WMV763" s="329" t="s">
        <v>708</v>
      </c>
      <c r="WMW763" s="329" t="s">
        <v>708</v>
      </c>
      <c r="WMX763" s="329" t="s">
        <v>708</v>
      </c>
      <c r="WMY763" s="329" t="s">
        <v>708</v>
      </c>
      <c r="WMZ763" s="329" t="s">
        <v>708</v>
      </c>
      <c r="WNA763" s="329" t="s">
        <v>708</v>
      </c>
      <c r="WNB763" s="329" t="s">
        <v>708</v>
      </c>
      <c r="WNC763" s="329" t="s">
        <v>708</v>
      </c>
      <c r="WND763" s="329" t="s">
        <v>708</v>
      </c>
      <c r="WNE763" s="329" t="s">
        <v>708</v>
      </c>
      <c r="WNF763" s="329" t="s">
        <v>708</v>
      </c>
      <c r="WNG763" s="329" t="s">
        <v>708</v>
      </c>
      <c r="WNH763" s="329" t="s">
        <v>708</v>
      </c>
      <c r="WNI763" s="329" t="s">
        <v>708</v>
      </c>
      <c r="WNJ763" s="329" t="s">
        <v>708</v>
      </c>
      <c r="WNK763" s="329" t="s">
        <v>708</v>
      </c>
      <c r="WNL763" s="329" t="s">
        <v>708</v>
      </c>
      <c r="WNM763" s="329" t="s">
        <v>708</v>
      </c>
      <c r="WNN763" s="329" t="s">
        <v>708</v>
      </c>
      <c r="WNO763" s="329" t="s">
        <v>708</v>
      </c>
      <c r="WNP763" s="329" t="s">
        <v>708</v>
      </c>
      <c r="WNQ763" s="329" t="s">
        <v>708</v>
      </c>
      <c r="WNR763" s="329" t="s">
        <v>708</v>
      </c>
      <c r="WNS763" s="329" t="s">
        <v>708</v>
      </c>
      <c r="WNT763" s="329" t="s">
        <v>708</v>
      </c>
      <c r="WNU763" s="329" t="s">
        <v>708</v>
      </c>
      <c r="WNV763" s="329" t="s">
        <v>708</v>
      </c>
      <c r="WNW763" s="329" t="s">
        <v>708</v>
      </c>
      <c r="WNX763" s="329" t="s">
        <v>708</v>
      </c>
      <c r="WNY763" s="329" t="s">
        <v>708</v>
      </c>
      <c r="WNZ763" s="329" t="s">
        <v>708</v>
      </c>
      <c r="WOA763" s="329" t="s">
        <v>708</v>
      </c>
      <c r="WOB763" s="329" t="s">
        <v>708</v>
      </c>
      <c r="WOC763" s="329" t="s">
        <v>708</v>
      </c>
      <c r="WOD763" s="329" t="s">
        <v>708</v>
      </c>
      <c r="WOE763" s="329" t="s">
        <v>708</v>
      </c>
      <c r="WOF763" s="329" t="s">
        <v>708</v>
      </c>
      <c r="WOG763" s="329" t="s">
        <v>708</v>
      </c>
      <c r="WOH763" s="329" t="s">
        <v>708</v>
      </c>
      <c r="WOI763" s="329" t="s">
        <v>708</v>
      </c>
      <c r="WOJ763" s="329" t="s">
        <v>708</v>
      </c>
      <c r="WOK763" s="329" t="s">
        <v>708</v>
      </c>
      <c r="WOL763" s="329" t="s">
        <v>708</v>
      </c>
      <c r="WOM763" s="329" t="s">
        <v>708</v>
      </c>
      <c r="WON763" s="329" t="s">
        <v>708</v>
      </c>
      <c r="WOO763" s="329" t="s">
        <v>708</v>
      </c>
      <c r="WOP763" s="329" t="s">
        <v>708</v>
      </c>
      <c r="WOQ763" s="329" t="s">
        <v>708</v>
      </c>
      <c r="WOR763" s="329" t="s">
        <v>708</v>
      </c>
      <c r="WOS763" s="329" t="s">
        <v>708</v>
      </c>
      <c r="WOT763" s="329" t="s">
        <v>708</v>
      </c>
      <c r="WOU763" s="329" t="s">
        <v>708</v>
      </c>
      <c r="WOV763" s="329" t="s">
        <v>708</v>
      </c>
      <c r="WOW763" s="329" t="s">
        <v>708</v>
      </c>
      <c r="WOX763" s="329" t="s">
        <v>708</v>
      </c>
      <c r="WOY763" s="329" t="s">
        <v>708</v>
      </c>
      <c r="WOZ763" s="329" t="s">
        <v>708</v>
      </c>
      <c r="WPA763" s="329" t="s">
        <v>708</v>
      </c>
      <c r="WPB763" s="329" t="s">
        <v>708</v>
      </c>
      <c r="WPC763" s="329" t="s">
        <v>708</v>
      </c>
      <c r="WPD763" s="329" t="s">
        <v>708</v>
      </c>
      <c r="WPE763" s="329" t="s">
        <v>708</v>
      </c>
      <c r="WPF763" s="329" t="s">
        <v>708</v>
      </c>
      <c r="WPG763" s="329" t="s">
        <v>708</v>
      </c>
      <c r="WPH763" s="329" t="s">
        <v>708</v>
      </c>
      <c r="WPI763" s="329" t="s">
        <v>708</v>
      </c>
      <c r="WPJ763" s="329" t="s">
        <v>708</v>
      </c>
      <c r="WPK763" s="329" t="s">
        <v>708</v>
      </c>
      <c r="WPL763" s="329" t="s">
        <v>708</v>
      </c>
      <c r="WPM763" s="329" t="s">
        <v>708</v>
      </c>
      <c r="WPN763" s="329" t="s">
        <v>708</v>
      </c>
      <c r="WPO763" s="329" t="s">
        <v>708</v>
      </c>
      <c r="WPP763" s="329" t="s">
        <v>708</v>
      </c>
      <c r="WPQ763" s="329" t="s">
        <v>708</v>
      </c>
      <c r="WPR763" s="329" t="s">
        <v>708</v>
      </c>
      <c r="WPS763" s="329" t="s">
        <v>708</v>
      </c>
      <c r="WPT763" s="329" t="s">
        <v>708</v>
      </c>
      <c r="WPU763" s="329" t="s">
        <v>708</v>
      </c>
      <c r="WPV763" s="329" t="s">
        <v>708</v>
      </c>
      <c r="WPW763" s="329" t="s">
        <v>708</v>
      </c>
      <c r="WPX763" s="329" t="s">
        <v>708</v>
      </c>
      <c r="WPY763" s="329" t="s">
        <v>708</v>
      </c>
      <c r="WPZ763" s="329" t="s">
        <v>708</v>
      </c>
      <c r="WQA763" s="329" t="s">
        <v>708</v>
      </c>
      <c r="WQB763" s="329" t="s">
        <v>708</v>
      </c>
      <c r="WQC763" s="329" t="s">
        <v>708</v>
      </c>
      <c r="WQD763" s="329" t="s">
        <v>708</v>
      </c>
      <c r="WQE763" s="329" t="s">
        <v>708</v>
      </c>
      <c r="WQF763" s="329" t="s">
        <v>708</v>
      </c>
      <c r="WQG763" s="329" t="s">
        <v>708</v>
      </c>
      <c r="WQH763" s="329" t="s">
        <v>708</v>
      </c>
      <c r="WQI763" s="329" t="s">
        <v>708</v>
      </c>
      <c r="WQJ763" s="329" t="s">
        <v>708</v>
      </c>
      <c r="WQK763" s="329" t="s">
        <v>708</v>
      </c>
      <c r="WQL763" s="329" t="s">
        <v>708</v>
      </c>
      <c r="WQM763" s="329" t="s">
        <v>708</v>
      </c>
      <c r="WQN763" s="329" t="s">
        <v>708</v>
      </c>
      <c r="WQO763" s="329" t="s">
        <v>708</v>
      </c>
      <c r="WQP763" s="329" t="s">
        <v>708</v>
      </c>
      <c r="WQQ763" s="329" t="s">
        <v>708</v>
      </c>
      <c r="WQR763" s="329" t="s">
        <v>708</v>
      </c>
      <c r="WQS763" s="329" t="s">
        <v>708</v>
      </c>
      <c r="WQT763" s="329" t="s">
        <v>708</v>
      </c>
      <c r="WQU763" s="329" t="s">
        <v>708</v>
      </c>
      <c r="WQV763" s="329" t="s">
        <v>708</v>
      </c>
      <c r="WQW763" s="329" t="s">
        <v>708</v>
      </c>
      <c r="WQX763" s="329" t="s">
        <v>708</v>
      </c>
      <c r="WQY763" s="329" t="s">
        <v>708</v>
      </c>
      <c r="WQZ763" s="329" t="s">
        <v>708</v>
      </c>
      <c r="WRA763" s="329" t="s">
        <v>708</v>
      </c>
      <c r="WRB763" s="329" t="s">
        <v>708</v>
      </c>
      <c r="WRC763" s="329" t="s">
        <v>708</v>
      </c>
      <c r="WRD763" s="329" t="s">
        <v>708</v>
      </c>
      <c r="WRE763" s="329" t="s">
        <v>708</v>
      </c>
      <c r="WRF763" s="329" t="s">
        <v>708</v>
      </c>
      <c r="WRG763" s="329" t="s">
        <v>708</v>
      </c>
      <c r="WRH763" s="329" t="s">
        <v>708</v>
      </c>
      <c r="WRI763" s="329" t="s">
        <v>708</v>
      </c>
      <c r="WRJ763" s="329" t="s">
        <v>708</v>
      </c>
      <c r="WRK763" s="329" t="s">
        <v>708</v>
      </c>
      <c r="WRL763" s="329" t="s">
        <v>708</v>
      </c>
      <c r="WRM763" s="329" t="s">
        <v>708</v>
      </c>
      <c r="WRN763" s="329" t="s">
        <v>708</v>
      </c>
      <c r="WRO763" s="329" t="s">
        <v>708</v>
      </c>
      <c r="WRP763" s="329" t="s">
        <v>708</v>
      </c>
      <c r="WRQ763" s="329" t="s">
        <v>708</v>
      </c>
      <c r="WRR763" s="329" t="s">
        <v>708</v>
      </c>
      <c r="WRS763" s="329" t="s">
        <v>708</v>
      </c>
      <c r="WRT763" s="329" t="s">
        <v>708</v>
      </c>
      <c r="WRU763" s="329" t="s">
        <v>708</v>
      </c>
      <c r="WRV763" s="329" t="s">
        <v>708</v>
      </c>
      <c r="WRW763" s="329" t="s">
        <v>708</v>
      </c>
      <c r="WRX763" s="329" t="s">
        <v>708</v>
      </c>
      <c r="WRY763" s="329" t="s">
        <v>708</v>
      </c>
      <c r="WRZ763" s="329" t="s">
        <v>708</v>
      </c>
      <c r="WSA763" s="329" t="s">
        <v>708</v>
      </c>
      <c r="WSB763" s="329" t="s">
        <v>708</v>
      </c>
      <c r="WSC763" s="329" t="s">
        <v>708</v>
      </c>
      <c r="WSD763" s="329" t="s">
        <v>708</v>
      </c>
      <c r="WSE763" s="329" t="s">
        <v>708</v>
      </c>
      <c r="WSF763" s="329" t="s">
        <v>708</v>
      </c>
      <c r="WSG763" s="329" t="s">
        <v>708</v>
      </c>
      <c r="WSH763" s="329" t="s">
        <v>708</v>
      </c>
      <c r="WSI763" s="329" t="s">
        <v>708</v>
      </c>
      <c r="WSJ763" s="329" t="s">
        <v>708</v>
      </c>
      <c r="WSK763" s="329" t="s">
        <v>708</v>
      </c>
      <c r="WSL763" s="329" t="s">
        <v>708</v>
      </c>
      <c r="WSM763" s="329" t="s">
        <v>708</v>
      </c>
      <c r="WSN763" s="329" t="s">
        <v>708</v>
      </c>
      <c r="WSO763" s="329" t="s">
        <v>708</v>
      </c>
      <c r="WSP763" s="329" t="s">
        <v>708</v>
      </c>
      <c r="WSQ763" s="329" t="s">
        <v>708</v>
      </c>
      <c r="WSR763" s="329" t="s">
        <v>708</v>
      </c>
      <c r="WSS763" s="329" t="s">
        <v>708</v>
      </c>
      <c r="WST763" s="329" t="s">
        <v>708</v>
      </c>
      <c r="WSU763" s="329" t="s">
        <v>708</v>
      </c>
      <c r="WSV763" s="329" t="s">
        <v>708</v>
      </c>
      <c r="WSW763" s="329" t="s">
        <v>708</v>
      </c>
      <c r="WSX763" s="329" t="s">
        <v>708</v>
      </c>
      <c r="WSY763" s="329" t="s">
        <v>708</v>
      </c>
      <c r="WSZ763" s="329" t="s">
        <v>708</v>
      </c>
      <c r="WTA763" s="329" t="s">
        <v>708</v>
      </c>
      <c r="WTB763" s="329" t="s">
        <v>708</v>
      </c>
      <c r="WTC763" s="329" t="s">
        <v>708</v>
      </c>
      <c r="WTD763" s="329" t="s">
        <v>708</v>
      </c>
      <c r="WTE763" s="329" t="s">
        <v>708</v>
      </c>
      <c r="WTF763" s="329" t="s">
        <v>708</v>
      </c>
      <c r="WTG763" s="329" t="s">
        <v>708</v>
      </c>
      <c r="WTH763" s="329" t="s">
        <v>708</v>
      </c>
      <c r="WTI763" s="329" t="s">
        <v>708</v>
      </c>
      <c r="WTJ763" s="329" t="s">
        <v>708</v>
      </c>
      <c r="WTK763" s="329" t="s">
        <v>708</v>
      </c>
      <c r="WTL763" s="329" t="s">
        <v>708</v>
      </c>
      <c r="WTM763" s="329" t="s">
        <v>708</v>
      </c>
      <c r="WTN763" s="329" t="s">
        <v>708</v>
      </c>
      <c r="WTO763" s="329" t="s">
        <v>708</v>
      </c>
      <c r="WTP763" s="329" t="s">
        <v>708</v>
      </c>
      <c r="WTQ763" s="329" t="s">
        <v>708</v>
      </c>
      <c r="WTR763" s="329" t="s">
        <v>708</v>
      </c>
      <c r="WTS763" s="329" t="s">
        <v>708</v>
      </c>
      <c r="WTT763" s="329" t="s">
        <v>708</v>
      </c>
      <c r="WTU763" s="329" t="s">
        <v>708</v>
      </c>
      <c r="WTV763" s="329" t="s">
        <v>708</v>
      </c>
      <c r="WTW763" s="329" t="s">
        <v>708</v>
      </c>
      <c r="WTX763" s="329" t="s">
        <v>708</v>
      </c>
      <c r="WTY763" s="329" t="s">
        <v>708</v>
      </c>
      <c r="WTZ763" s="329" t="s">
        <v>708</v>
      </c>
      <c r="WUA763" s="329" t="s">
        <v>708</v>
      </c>
      <c r="WUB763" s="329" t="s">
        <v>708</v>
      </c>
      <c r="WUC763" s="329" t="s">
        <v>708</v>
      </c>
      <c r="WUD763" s="329" t="s">
        <v>708</v>
      </c>
      <c r="WUE763" s="329" t="s">
        <v>708</v>
      </c>
      <c r="WUF763" s="329" t="s">
        <v>708</v>
      </c>
      <c r="WUG763" s="329" t="s">
        <v>708</v>
      </c>
      <c r="WUH763" s="329" t="s">
        <v>708</v>
      </c>
      <c r="WUI763" s="329" t="s">
        <v>708</v>
      </c>
      <c r="WUJ763" s="329" t="s">
        <v>708</v>
      </c>
      <c r="WUK763" s="329" t="s">
        <v>708</v>
      </c>
      <c r="WUL763" s="329" t="s">
        <v>708</v>
      </c>
      <c r="WUM763" s="329" t="s">
        <v>708</v>
      </c>
      <c r="WUN763" s="329" t="s">
        <v>708</v>
      </c>
      <c r="WUO763" s="329" t="s">
        <v>708</v>
      </c>
      <c r="WUP763" s="329" t="s">
        <v>708</v>
      </c>
      <c r="WUQ763" s="329" t="s">
        <v>708</v>
      </c>
      <c r="WUR763" s="329" t="s">
        <v>708</v>
      </c>
      <c r="WUS763" s="329" t="s">
        <v>708</v>
      </c>
      <c r="WUT763" s="329" t="s">
        <v>708</v>
      </c>
      <c r="WUU763" s="329" t="s">
        <v>708</v>
      </c>
      <c r="WUV763" s="329" t="s">
        <v>708</v>
      </c>
      <c r="WUW763" s="329" t="s">
        <v>708</v>
      </c>
      <c r="WUX763" s="329" t="s">
        <v>708</v>
      </c>
      <c r="WUY763" s="329" t="s">
        <v>708</v>
      </c>
      <c r="WUZ763" s="329" t="s">
        <v>708</v>
      </c>
      <c r="WVA763" s="329" t="s">
        <v>708</v>
      </c>
      <c r="WVB763" s="329" t="s">
        <v>708</v>
      </c>
      <c r="WVC763" s="329" t="s">
        <v>708</v>
      </c>
      <c r="WVD763" s="329" t="s">
        <v>708</v>
      </c>
      <c r="WVE763" s="329" t="s">
        <v>708</v>
      </c>
      <c r="WVF763" s="329" t="s">
        <v>708</v>
      </c>
      <c r="WVG763" s="329" t="s">
        <v>708</v>
      </c>
      <c r="WVH763" s="329" t="s">
        <v>708</v>
      </c>
      <c r="WVI763" s="329" t="s">
        <v>708</v>
      </c>
      <c r="WVJ763" s="329" t="s">
        <v>708</v>
      </c>
      <c r="WVK763" s="329" t="s">
        <v>708</v>
      </c>
      <c r="WVL763" s="329" t="s">
        <v>708</v>
      </c>
      <c r="WVM763" s="329" t="s">
        <v>708</v>
      </c>
      <c r="WVN763" s="329" t="s">
        <v>708</v>
      </c>
      <c r="WVO763" s="329" t="s">
        <v>708</v>
      </c>
      <c r="WVP763" s="329" t="s">
        <v>708</v>
      </c>
      <c r="WVQ763" s="329" t="s">
        <v>708</v>
      </c>
      <c r="WVR763" s="329" t="s">
        <v>708</v>
      </c>
      <c r="WVS763" s="329" t="s">
        <v>708</v>
      </c>
      <c r="WVT763" s="329" t="s">
        <v>708</v>
      </c>
      <c r="WVU763" s="329" t="s">
        <v>708</v>
      </c>
      <c r="WVV763" s="329" t="s">
        <v>708</v>
      </c>
      <c r="WVW763" s="329" t="s">
        <v>708</v>
      </c>
      <c r="WVX763" s="329" t="s">
        <v>708</v>
      </c>
      <c r="WVY763" s="329" t="s">
        <v>708</v>
      </c>
      <c r="WVZ763" s="329" t="s">
        <v>708</v>
      </c>
      <c r="WWA763" s="329" t="s">
        <v>708</v>
      </c>
      <c r="WWB763" s="329" t="s">
        <v>708</v>
      </c>
      <c r="WWC763" s="329" t="s">
        <v>708</v>
      </c>
      <c r="WWD763" s="329" t="s">
        <v>708</v>
      </c>
      <c r="WWE763" s="329" t="s">
        <v>708</v>
      </c>
      <c r="WWF763" s="329" t="s">
        <v>708</v>
      </c>
      <c r="WWG763" s="329" t="s">
        <v>708</v>
      </c>
      <c r="WWH763" s="329" t="s">
        <v>708</v>
      </c>
      <c r="WWI763" s="329" t="s">
        <v>708</v>
      </c>
      <c r="WWJ763" s="329" t="s">
        <v>708</v>
      </c>
      <c r="WWK763" s="329" t="s">
        <v>708</v>
      </c>
      <c r="WWL763" s="329" t="s">
        <v>708</v>
      </c>
      <c r="WWM763" s="329" t="s">
        <v>708</v>
      </c>
      <c r="WWN763" s="329" t="s">
        <v>708</v>
      </c>
      <c r="WWO763" s="329" t="s">
        <v>708</v>
      </c>
      <c r="WWP763" s="329" t="s">
        <v>708</v>
      </c>
      <c r="WWQ763" s="329" t="s">
        <v>708</v>
      </c>
      <c r="WWR763" s="329" t="s">
        <v>708</v>
      </c>
      <c r="WWS763" s="329" t="s">
        <v>708</v>
      </c>
      <c r="WWT763" s="329" t="s">
        <v>708</v>
      </c>
      <c r="WWU763" s="329" t="s">
        <v>708</v>
      </c>
      <c r="WWV763" s="329" t="s">
        <v>708</v>
      </c>
      <c r="WWW763" s="329" t="s">
        <v>708</v>
      </c>
      <c r="WWX763" s="329" t="s">
        <v>708</v>
      </c>
      <c r="WWY763" s="329" t="s">
        <v>708</v>
      </c>
      <c r="WWZ763" s="329" t="s">
        <v>708</v>
      </c>
      <c r="WXA763" s="329" t="s">
        <v>708</v>
      </c>
      <c r="WXB763" s="329" t="s">
        <v>708</v>
      </c>
      <c r="WXC763" s="329" t="s">
        <v>708</v>
      </c>
      <c r="WXD763" s="329" t="s">
        <v>708</v>
      </c>
      <c r="WXE763" s="329" t="s">
        <v>708</v>
      </c>
      <c r="WXF763" s="329" t="s">
        <v>708</v>
      </c>
      <c r="WXG763" s="329" t="s">
        <v>708</v>
      </c>
      <c r="WXH763" s="329" t="s">
        <v>708</v>
      </c>
      <c r="WXI763" s="329" t="s">
        <v>708</v>
      </c>
      <c r="WXJ763" s="329" t="s">
        <v>708</v>
      </c>
      <c r="WXK763" s="329" t="s">
        <v>708</v>
      </c>
      <c r="WXL763" s="329" t="s">
        <v>708</v>
      </c>
      <c r="WXM763" s="329" t="s">
        <v>708</v>
      </c>
      <c r="WXN763" s="329" t="s">
        <v>708</v>
      </c>
      <c r="WXO763" s="329" t="s">
        <v>708</v>
      </c>
      <c r="WXP763" s="329" t="s">
        <v>708</v>
      </c>
      <c r="WXQ763" s="329" t="s">
        <v>708</v>
      </c>
      <c r="WXR763" s="329" t="s">
        <v>708</v>
      </c>
      <c r="WXS763" s="329" t="s">
        <v>708</v>
      </c>
      <c r="WXT763" s="329" t="s">
        <v>708</v>
      </c>
      <c r="WXU763" s="329" t="s">
        <v>708</v>
      </c>
      <c r="WXV763" s="329" t="s">
        <v>708</v>
      </c>
      <c r="WXW763" s="329" t="s">
        <v>708</v>
      </c>
      <c r="WXX763" s="329" t="s">
        <v>708</v>
      </c>
      <c r="WXY763" s="329" t="s">
        <v>708</v>
      </c>
      <c r="WXZ763" s="329" t="s">
        <v>708</v>
      </c>
      <c r="WYA763" s="329" t="s">
        <v>708</v>
      </c>
      <c r="WYB763" s="329" t="s">
        <v>708</v>
      </c>
      <c r="WYC763" s="329" t="s">
        <v>708</v>
      </c>
      <c r="WYD763" s="329" t="s">
        <v>708</v>
      </c>
      <c r="WYE763" s="329" t="s">
        <v>708</v>
      </c>
      <c r="WYF763" s="329" t="s">
        <v>708</v>
      </c>
      <c r="WYG763" s="329" t="s">
        <v>708</v>
      </c>
      <c r="WYH763" s="329" t="s">
        <v>708</v>
      </c>
      <c r="WYI763" s="329" t="s">
        <v>708</v>
      </c>
      <c r="WYJ763" s="329" t="s">
        <v>708</v>
      </c>
      <c r="WYK763" s="329" t="s">
        <v>708</v>
      </c>
      <c r="WYL763" s="329" t="s">
        <v>708</v>
      </c>
      <c r="WYM763" s="329" t="s">
        <v>708</v>
      </c>
      <c r="WYN763" s="329" t="s">
        <v>708</v>
      </c>
      <c r="WYO763" s="329" t="s">
        <v>708</v>
      </c>
      <c r="WYP763" s="329" t="s">
        <v>708</v>
      </c>
      <c r="WYQ763" s="329" t="s">
        <v>708</v>
      </c>
      <c r="WYR763" s="329" t="s">
        <v>708</v>
      </c>
      <c r="WYS763" s="329" t="s">
        <v>708</v>
      </c>
      <c r="WYT763" s="329" t="s">
        <v>708</v>
      </c>
      <c r="WYU763" s="329" t="s">
        <v>708</v>
      </c>
      <c r="WYV763" s="329" t="s">
        <v>708</v>
      </c>
      <c r="WYW763" s="329" t="s">
        <v>708</v>
      </c>
      <c r="WYX763" s="329" t="s">
        <v>708</v>
      </c>
      <c r="WYY763" s="329" t="s">
        <v>708</v>
      </c>
      <c r="WYZ763" s="329" t="s">
        <v>708</v>
      </c>
      <c r="WZA763" s="329" t="s">
        <v>708</v>
      </c>
      <c r="WZB763" s="329" t="s">
        <v>708</v>
      </c>
      <c r="WZC763" s="329" t="s">
        <v>708</v>
      </c>
      <c r="WZD763" s="329" t="s">
        <v>708</v>
      </c>
      <c r="WZE763" s="329" t="s">
        <v>708</v>
      </c>
      <c r="WZF763" s="329" t="s">
        <v>708</v>
      </c>
      <c r="WZG763" s="329" t="s">
        <v>708</v>
      </c>
      <c r="WZH763" s="329" t="s">
        <v>708</v>
      </c>
      <c r="WZI763" s="329" t="s">
        <v>708</v>
      </c>
      <c r="WZJ763" s="329" t="s">
        <v>708</v>
      </c>
      <c r="WZK763" s="329" t="s">
        <v>708</v>
      </c>
      <c r="WZL763" s="329" t="s">
        <v>708</v>
      </c>
      <c r="WZM763" s="329" t="s">
        <v>708</v>
      </c>
      <c r="WZN763" s="329" t="s">
        <v>708</v>
      </c>
      <c r="WZO763" s="329" t="s">
        <v>708</v>
      </c>
      <c r="WZP763" s="329" t="s">
        <v>708</v>
      </c>
      <c r="WZQ763" s="329" t="s">
        <v>708</v>
      </c>
      <c r="WZR763" s="329" t="s">
        <v>708</v>
      </c>
      <c r="WZS763" s="329" t="s">
        <v>708</v>
      </c>
      <c r="WZT763" s="329" t="s">
        <v>708</v>
      </c>
      <c r="WZU763" s="329" t="s">
        <v>708</v>
      </c>
      <c r="WZV763" s="329" t="s">
        <v>708</v>
      </c>
      <c r="WZW763" s="329" t="s">
        <v>708</v>
      </c>
      <c r="WZX763" s="329" t="s">
        <v>708</v>
      </c>
      <c r="WZY763" s="329" t="s">
        <v>708</v>
      </c>
      <c r="WZZ763" s="329" t="s">
        <v>708</v>
      </c>
      <c r="XAA763" s="329" t="s">
        <v>708</v>
      </c>
      <c r="XAB763" s="329" t="s">
        <v>708</v>
      </c>
      <c r="XAC763" s="329" t="s">
        <v>708</v>
      </c>
      <c r="XAD763" s="329" t="s">
        <v>708</v>
      </c>
      <c r="XAE763" s="329" t="s">
        <v>708</v>
      </c>
      <c r="XAF763" s="329" t="s">
        <v>708</v>
      </c>
      <c r="XAG763" s="329" t="s">
        <v>708</v>
      </c>
      <c r="XAH763" s="329" t="s">
        <v>708</v>
      </c>
      <c r="XAI763" s="329" t="s">
        <v>708</v>
      </c>
      <c r="XAJ763" s="329" t="s">
        <v>708</v>
      </c>
      <c r="XAK763" s="329" t="s">
        <v>708</v>
      </c>
      <c r="XAL763" s="329" t="s">
        <v>708</v>
      </c>
      <c r="XAM763" s="329" t="s">
        <v>708</v>
      </c>
      <c r="XAN763" s="329" t="s">
        <v>708</v>
      </c>
      <c r="XAO763" s="329" t="s">
        <v>708</v>
      </c>
      <c r="XAP763" s="329" t="s">
        <v>708</v>
      </c>
      <c r="XAQ763" s="329" t="s">
        <v>708</v>
      </c>
      <c r="XAR763" s="329" t="s">
        <v>708</v>
      </c>
      <c r="XAS763" s="329" t="s">
        <v>708</v>
      </c>
      <c r="XAT763" s="329" t="s">
        <v>708</v>
      </c>
      <c r="XAU763" s="329" t="s">
        <v>708</v>
      </c>
      <c r="XAV763" s="329" t="s">
        <v>708</v>
      </c>
      <c r="XAW763" s="329" t="s">
        <v>708</v>
      </c>
      <c r="XAX763" s="329" t="s">
        <v>708</v>
      </c>
      <c r="XAY763" s="329" t="s">
        <v>708</v>
      </c>
      <c r="XAZ763" s="329" t="s">
        <v>708</v>
      </c>
      <c r="XBA763" s="329" t="s">
        <v>708</v>
      </c>
      <c r="XBB763" s="329" t="s">
        <v>708</v>
      </c>
      <c r="XBC763" s="329" t="s">
        <v>708</v>
      </c>
      <c r="XBD763" s="329" t="s">
        <v>708</v>
      </c>
      <c r="XBE763" s="329" t="s">
        <v>708</v>
      </c>
      <c r="XBF763" s="329" t="s">
        <v>708</v>
      </c>
      <c r="XBG763" s="329" t="s">
        <v>708</v>
      </c>
      <c r="XBH763" s="329" t="s">
        <v>708</v>
      </c>
      <c r="XBI763" s="329" t="s">
        <v>708</v>
      </c>
      <c r="XBJ763" s="329" t="s">
        <v>708</v>
      </c>
      <c r="XBK763" s="329" t="s">
        <v>708</v>
      </c>
      <c r="XBL763" s="329" t="s">
        <v>708</v>
      </c>
      <c r="XBM763" s="329" t="s">
        <v>708</v>
      </c>
      <c r="XBN763" s="329" t="s">
        <v>708</v>
      </c>
      <c r="XBO763" s="329" t="s">
        <v>708</v>
      </c>
      <c r="XBP763" s="329" t="s">
        <v>708</v>
      </c>
      <c r="XBQ763" s="329" t="s">
        <v>708</v>
      </c>
      <c r="XBR763" s="329" t="s">
        <v>708</v>
      </c>
      <c r="XBS763" s="329" t="s">
        <v>708</v>
      </c>
      <c r="XBT763" s="329" t="s">
        <v>708</v>
      </c>
      <c r="XBU763" s="329" t="s">
        <v>708</v>
      </c>
      <c r="XBV763" s="329" t="s">
        <v>708</v>
      </c>
      <c r="XBW763" s="329" t="s">
        <v>708</v>
      </c>
      <c r="XBX763" s="329" t="s">
        <v>708</v>
      </c>
      <c r="XBY763" s="329" t="s">
        <v>708</v>
      </c>
      <c r="XBZ763" s="329" t="s">
        <v>708</v>
      </c>
      <c r="XCA763" s="329" t="s">
        <v>708</v>
      </c>
      <c r="XCB763" s="329" t="s">
        <v>708</v>
      </c>
      <c r="XCC763" s="329" t="s">
        <v>708</v>
      </c>
      <c r="XCD763" s="329" t="s">
        <v>708</v>
      </c>
      <c r="XCE763" s="329" t="s">
        <v>708</v>
      </c>
      <c r="XCF763" s="329" t="s">
        <v>708</v>
      </c>
      <c r="XCG763" s="329" t="s">
        <v>708</v>
      </c>
      <c r="XCH763" s="329" t="s">
        <v>708</v>
      </c>
      <c r="XCI763" s="329" t="s">
        <v>708</v>
      </c>
      <c r="XCJ763" s="329" t="s">
        <v>708</v>
      </c>
      <c r="XCK763" s="329" t="s">
        <v>708</v>
      </c>
      <c r="XCL763" s="329" t="s">
        <v>708</v>
      </c>
      <c r="XCM763" s="329" t="s">
        <v>708</v>
      </c>
      <c r="XCN763" s="329" t="s">
        <v>708</v>
      </c>
      <c r="XCO763" s="329" t="s">
        <v>708</v>
      </c>
      <c r="XCP763" s="329" t="s">
        <v>708</v>
      </c>
      <c r="XCQ763" s="329" t="s">
        <v>708</v>
      </c>
      <c r="XCR763" s="329" t="s">
        <v>708</v>
      </c>
      <c r="XCS763" s="329" t="s">
        <v>708</v>
      </c>
      <c r="XCT763" s="329" t="s">
        <v>708</v>
      </c>
      <c r="XCU763" s="329" t="s">
        <v>708</v>
      </c>
      <c r="XCV763" s="329" t="s">
        <v>708</v>
      </c>
      <c r="XCW763" s="329" t="s">
        <v>708</v>
      </c>
      <c r="XCX763" s="329" t="s">
        <v>708</v>
      </c>
      <c r="XCY763" s="329" t="s">
        <v>708</v>
      </c>
      <c r="XCZ763" s="329" t="s">
        <v>708</v>
      </c>
      <c r="XDA763" s="329" t="s">
        <v>708</v>
      </c>
      <c r="XDB763" s="329" t="s">
        <v>708</v>
      </c>
      <c r="XDC763" s="329" t="s">
        <v>708</v>
      </c>
      <c r="XDD763" s="329" t="s">
        <v>708</v>
      </c>
      <c r="XDE763" s="329" t="s">
        <v>708</v>
      </c>
      <c r="XDF763" s="329" t="s">
        <v>708</v>
      </c>
      <c r="XDG763" s="329" t="s">
        <v>708</v>
      </c>
      <c r="XDH763" s="329" t="s">
        <v>708</v>
      </c>
      <c r="XDI763" s="329" t="s">
        <v>708</v>
      </c>
      <c r="XDJ763" s="329" t="s">
        <v>708</v>
      </c>
      <c r="XDK763" s="329" t="s">
        <v>708</v>
      </c>
      <c r="XDL763" s="329" t="s">
        <v>708</v>
      </c>
      <c r="XDM763" s="329" t="s">
        <v>708</v>
      </c>
      <c r="XDN763" s="329" t="s">
        <v>708</v>
      </c>
      <c r="XDO763" s="329" t="s">
        <v>708</v>
      </c>
      <c r="XDP763" s="329" t="s">
        <v>708</v>
      </c>
      <c r="XDQ763" s="329" t="s">
        <v>708</v>
      </c>
      <c r="XDR763" s="329" t="s">
        <v>708</v>
      </c>
      <c r="XDS763" s="329" t="s">
        <v>708</v>
      </c>
      <c r="XDT763" s="329" t="s">
        <v>708</v>
      </c>
      <c r="XDU763" s="329" t="s">
        <v>708</v>
      </c>
      <c r="XDV763" s="329" t="s">
        <v>708</v>
      </c>
      <c r="XDW763" s="329" t="s">
        <v>708</v>
      </c>
      <c r="XDX763" s="329" t="s">
        <v>708</v>
      </c>
      <c r="XDY763" s="329" t="s">
        <v>708</v>
      </c>
      <c r="XDZ763" s="329" t="s">
        <v>708</v>
      </c>
      <c r="XEA763" s="329" t="s">
        <v>708</v>
      </c>
      <c r="XEB763" s="329" t="s">
        <v>708</v>
      </c>
      <c r="XEC763" s="329" t="s">
        <v>708</v>
      </c>
      <c r="XED763" s="329" t="s">
        <v>708</v>
      </c>
      <c r="XEE763" s="329" t="s">
        <v>708</v>
      </c>
      <c r="XEF763" s="329" t="s">
        <v>708</v>
      </c>
      <c r="XEG763" s="329" t="s">
        <v>708</v>
      </c>
      <c r="XEH763" s="329" t="s">
        <v>708</v>
      </c>
      <c r="XEI763" s="329" t="s">
        <v>708</v>
      </c>
      <c r="XEJ763" s="329" t="s">
        <v>708</v>
      </c>
      <c r="XEK763" s="329" t="s">
        <v>708</v>
      </c>
      <c r="XEL763" s="329" t="s">
        <v>708</v>
      </c>
      <c r="XEM763" s="329" t="s">
        <v>708</v>
      </c>
      <c r="XEN763" s="329" t="s">
        <v>708</v>
      </c>
      <c r="XEO763" s="329" t="s">
        <v>708</v>
      </c>
      <c r="XEP763" s="329" t="s">
        <v>708</v>
      </c>
      <c r="XEQ763" s="329" t="s">
        <v>708</v>
      </c>
      <c r="XER763" s="329" t="s">
        <v>708</v>
      </c>
      <c r="XES763" s="329" t="s">
        <v>708</v>
      </c>
      <c r="XET763" s="329" t="s">
        <v>708</v>
      </c>
      <c r="XEU763" s="329" t="s">
        <v>708</v>
      </c>
      <c r="XEV763" s="329" t="s">
        <v>708</v>
      </c>
      <c r="XEW763" s="329" t="s">
        <v>708</v>
      </c>
      <c r="XEX763" s="329" t="s">
        <v>708</v>
      </c>
      <c r="XEY763" s="329" t="s">
        <v>708</v>
      </c>
      <c r="XEZ763" s="329" t="s">
        <v>708</v>
      </c>
      <c r="XFA763" s="329" t="s">
        <v>708</v>
      </c>
      <c r="XFB763" s="329" t="s">
        <v>708</v>
      </c>
      <c r="XFC763" s="329" t="s">
        <v>708</v>
      </c>
      <c r="XFD763" s="329" t="s">
        <v>708</v>
      </c>
    </row>
    <row r="764" spans="1:16384" ht="15" customHeight="1">
      <c r="A764" s="658">
        <v>4.2</v>
      </c>
      <c r="B764" s="412" t="s">
        <v>709</v>
      </c>
      <c r="C764" s="423">
        <v>1</v>
      </c>
      <c r="D764" s="410" t="s">
        <v>98</v>
      </c>
      <c r="E764" s="383"/>
      <c r="F764" s="447">
        <f t="shared" si="81"/>
        <v>0</v>
      </c>
      <c r="G764" s="330"/>
      <c r="H764" s="330"/>
      <c r="I764" s="330"/>
      <c r="J764" s="330"/>
      <c r="K764" s="330"/>
      <c r="L764" s="330"/>
      <c r="M764" s="330"/>
      <c r="N764" s="330"/>
      <c r="O764" s="330"/>
      <c r="P764" s="330"/>
      <c r="Q764" s="330"/>
      <c r="R764" s="330"/>
      <c r="S764" s="330"/>
      <c r="T764" s="330"/>
      <c r="U764" s="330"/>
      <c r="V764" s="330"/>
      <c r="W764" s="330"/>
      <c r="X764" s="330"/>
      <c r="Y764" s="330"/>
      <c r="Z764" s="330" t="s">
        <v>709</v>
      </c>
      <c r="AA764" s="330" t="s">
        <v>709</v>
      </c>
      <c r="AB764" s="330" t="s">
        <v>709</v>
      </c>
      <c r="AC764" s="330" t="s">
        <v>709</v>
      </c>
      <c r="AD764" s="330" t="s">
        <v>709</v>
      </c>
      <c r="AE764" s="330" t="s">
        <v>709</v>
      </c>
      <c r="AF764" s="330" t="s">
        <v>709</v>
      </c>
      <c r="AG764" s="330" t="s">
        <v>709</v>
      </c>
      <c r="AH764" s="330" t="s">
        <v>709</v>
      </c>
      <c r="AI764" s="330" t="s">
        <v>709</v>
      </c>
      <c r="AJ764" s="330" t="s">
        <v>709</v>
      </c>
      <c r="AK764" s="330" t="s">
        <v>709</v>
      </c>
      <c r="AL764" s="330" t="s">
        <v>709</v>
      </c>
      <c r="AM764" s="330" t="s">
        <v>709</v>
      </c>
      <c r="AN764" s="330" t="s">
        <v>709</v>
      </c>
      <c r="AO764" s="330" t="s">
        <v>709</v>
      </c>
      <c r="AP764" s="330" t="s">
        <v>709</v>
      </c>
      <c r="AQ764" s="330" t="s">
        <v>709</v>
      </c>
      <c r="AR764" s="330" t="s">
        <v>709</v>
      </c>
      <c r="AS764" s="330" t="s">
        <v>709</v>
      </c>
      <c r="AT764" s="330" t="s">
        <v>709</v>
      </c>
      <c r="AU764" s="330" t="s">
        <v>709</v>
      </c>
      <c r="AV764" s="330" t="s">
        <v>709</v>
      </c>
      <c r="AW764" s="330" t="s">
        <v>709</v>
      </c>
      <c r="AX764" s="330" t="s">
        <v>709</v>
      </c>
      <c r="AY764" s="330" t="s">
        <v>709</v>
      </c>
      <c r="AZ764" s="330" t="s">
        <v>709</v>
      </c>
      <c r="BA764" s="330" t="s">
        <v>709</v>
      </c>
      <c r="BB764" s="330" t="s">
        <v>709</v>
      </c>
      <c r="BC764" s="330" t="s">
        <v>709</v>
      </c>
      <c r="BD764" s="330" t="s">
        <v>709</v>
      </c>
      <c r="BE764" s="330" t="s">
        <v>709</v>
      </c>
      <c r="BF764" s="330" t="s">
        <v>709</v>
      </c>
      <c r="BG764" s="330" t="s">
        <v>709</v>
      </c>
      <c r="BH764" s="330" t="s">
        <v>709</v>
      </c>
      <c r="BI764" s="330" t="s">
        <v>709</v>
      </c>
      <c r="BJ764" s="330" t="s">
        <v>709</v>
      </c>
      <c r="BK764" s="330" t="s">
        <v>709</v>
      </c>
      <c r="BL764" s="330" t="s">
        <v>709</v>
      </c>
      <c r="BM764" s="330" t="s">
        <v>709</v>
      </c>
      <c r="BN764" s="330" t="s">
        <v>709</v>
      </c>
      <c r="BO764" s="330" t="s">
        <v>709</v>
      </c>
      <c r="BP764" s="330" t="s">
        <v>709</v>
      </c>
      <c r="BQ764" s="330" t="s">
        <v>709</v>
      </c>
      <c r="BR764" s="330" t="s">
        <v>709</v>
      </c>
      <c r="BS764" s="330" t="s">
        <v>709</v>
      </c>
      <c r="BT764" s="330" t="s">
        <v>709</v>
      </c>
      <c r="BU764" s="330" t="s">
        <v>709</v>
      </c>
      <c r="BV764" s="330" t="s">
        <v>709</v>
      </c>
      <c r="BW764" s="330" t="s">
        <v>709</v>
      </c>
      <c r="BX764" s="330" t="s">
        <v>709</v>
      </c>
      <c r="BY764" s="330" t="s">
        <v>709</v>
      </c>
      <c r="BZ764" s="330" t="s">
        <v>709</v>
      </c>
      <c r="CA764" s="330" t="s">
        <v>709</v>
      </c>
      <c r="CB764" s="330" t="s">
        <v>709</v>
      </c>
      <c r="CC764" s="330" t="s">
        <v>709</v>
      </c>
      <c r="CD764" s="330" t="s">
        <v>709</v>
      </c>
      <c r="CE764" s="330" t="s">
        <v>709</v>
      </c>
      <c r="CF764" s="330" t="s">
        <v>709</v>
      </c>
      <c r="CG764" s="330" t="s">
        <v>709</v>
      </c>
      <c r="CH764" s="330" t="s">
        <v>709</v>
      </c>
      <c r="CI764" s="330" t="s">
        <v>709</v>
      </c>
      <c r="CJ764" s="330" t="s">
        <v>709</v>
      </c>
      <c r="CK764" s="330" t="s">
        <v>709</v>
      </c>
      <c r="CL764" s="330" t="s">
        <v>709</v>
      </c>
      <c r="CM764" s="330" t="s">
        <v>709</v>
      </c>
      <c r="CN764" s="330" t="s">
        <v>709</v>
      </c>
      <c r="CO764" s="330" t="s">
        <v>709</v>
      </c>
      <c r="CP764" s="330" t="s">
        <v>709</v>
      </c>
      <c r="CQ764" s="330" t="s">
        <v>709</v>
      </c>
      <c r="CR764" s="330" t="s">
        <v>709</v>
      </c>
      <c r="CS764" s="330" t="s">
        <v>709</v>
      </c>
      <c r="CT764" s="330" t="s">
        <v>709</v>
      </c>
      <c r="CU764" s="330" t="s">
        <v>709</v>
      </c>
      <c r="CV764" s="330" t="s">
        <v>709</v>
      </c>
      <c r="CW764" s="330" t="s">
        <v>709</v>
      </c>
      <c r="CX764" s="330" t="s">
        <v>709</v>
      </c>
      <c r="CY764" s="330" t="s">
        <v>709</v>
      </c>
      <c r="CZ764" s="330" t="s">
        <v>709</v>
      </c>
      <c r="DA764" s="330" t="s">
        <v>709</v>
      </c>
      <c r="DB764" s="330" t="s">
        <v>709</v>
      </c>
      <c r="DC764" s="330" t="s">
        <v>709</v>
      </c>
      <c r="DD764" s="330" t="s">
        <v>709</v>
      </c>
      <c r="DE764" s="330" t="s">
        <v>709</v>
      </c>
      <c r="DF764" s="330" t="s">
        <v>709</v>
      </c>
      <c r="DG764" s="330" t="s">
        <v>709</v>
      </c>
      <c r="DH764" s="330" t="s">
        <v>709</v>
      </c>
      <c r="DI764" s="330" t="s">
        <v>709</v>
      </c>
      <c r="DJ764" s="330" t="s">
        <v>709</v>
      </c>
      <c r="DK764" s="330" t="s">
        <v>709</v>
      </c>
      <c r="DL764" s="330" t="s">
        <v>709</v>
      </c>
      <c r="DM764" s="330" t="s">
        <v>709</v>
      </c>
      <c r="DN764" s="330" t="s">
        <v>709</v>
      </c>
      <c r="DO764" s="330" t="s">
        <v>709</v>
      </c>
      <c r="DP764" s="330" t="s">
        <v>709</v>
      </c>
      <c r="DQ764" s="330" t="s">
        <v>709</v>
      </c>
      <c r="DR764" s="330" t="s">
        <v>709</v>
      </c>
      <c r="DS764" s="330" t="s">
        <v>709</v>
      </c>
      <c r="DT764" s="330" t="s">
        <v>709</v>
      </c>
      <c r="DU764" s="330" t="s">
        <v>709</v>
      </c>
      <c r="DV764" s="330" t="s">
        <v>709</v>
      </c>
      <c r="DW764" s="330" t="s">
        <v>709</v>
      </c>
      <c r="DX764" s="330" t="s">
        <v>709</v>
      </c>
      <c r="DY764" s="330" t="s">
        <v>709</v>
      </c>
      <c r="DZ764" s="330" t="s">
        <v>709</v>
      </c>
      <c r="EA764" s="330" t="s">
        <v>709</v>
      </c>
      <c r="EB764" s="330" t="s">
        <v>709</v>
      </c>
      <c r="EC764" s="330" t="s">
        <v>709</v>
      </c>
      <c r="ED764" s="330" t="s">
        <v>709</v>
      </c>
      <c r="EE764" s="330" t="s">
        <v>709</v>
      </c>
      <c r="EF764" s="330" t="s">
        <v>709</v>
      </c>
      <c r="EG764" s="330" t="s">
        <v>709</v>
      </c>
      <c r="EH764" s="330" t="s">
        <v>709</v>
      </c>
      <c r="EI764" s="330" t="s">
        <v>709</v>
      </c>
      <c r="EJ764" s="330" t="s">
        <v>709</v>
      </c>
      <c r="EK764" s="330" t="s">
        <v>709</v>
      </c>
      <c r="EL764" s="330" t="s">
        <v>709</v>
      </c>
      <c r="EM764" s="330" t="s">
        <v>709</v>
      </c>
      <c r="EN764" s="330" t="s">
        <v>709</v>
      </c>
      <c r="EO764" s="330" t="s">
        <v>709</v>
      </c>
      <c r="EP764" s="330" t="s">
        <v>709</v>
      </c>
      <c r="EQ764" s="330" t="s">
        <v>709</v>
      </c>
      <c r="ER764" s="330" t="s">
        <v>709</v>
      </c>
      <c r="ES764" s="330" t="s">
        <v>709</v>
      </c>
      <c r="ET764" s="330" t="s">
        <v>709</v>
      </c>
      <c r="EU764" s="330" t="s">
        <v>709</v>
      </c>
      <c r="EV764" s="330" t="s">
        <v>709</v>
      </c>
      <c r="EW764" s="330" t="s">
        <v>709</v>
      </c>
      <c r="EX764" s="330" t="s">
        <v>709</v>
      </c>
      <c r="EY764" s="330" t="s">
        <v>709</v>
      </c>
      <c r="EZ764" s="330" t="s">
        <v>709</v>
      </c>
      <c r="FA764" s="330" t="s">
        <v>709</v>
      </c>
      <c r="FB764" s="330" t="s">
        <v>709</v>
      </c>
      <c r="FC764" s="330" t="s">
        <v>709</v>
      </c>
      <c r="FD764" s="330" t="s">
        <v>709</v>
      </c>
      <c r="FE764" s="330" t="s">
        <v>709</v>
      </c>
      <c r="FF764" s="330" t="s">
        <v>709</v>
      </c>
      <c r="FG764" s="330" t="s">
        <v>709</v>
      </c>
      <c r="FH764" s="330" t="s">
        <v>709</v>
      </c>
      <c r="FI764" s="330" t="s">
        <v>709</v>
      </c>
      <c r="FJ764" s="330" t="s">
        <v>709</v>
      </c>
      <c r="FK764" s="330" t="s">
        <v>709</v>
      </c>
      <c r="FL764" s="330" t="s">
        <v>709</v>
      </c>
      <c r="FM764" s="330" t="s">
        <v>709</v>
      </c>
      <c r="FN764" s="330" t="s">
        <v>709</v>
      </c>
      <c r="FO764" s="330" t="s">
        <v>709</v>
      </c>
      <c r="FP764" s="330" t="s">
        <v>709</v>
      </c>
      <c r="FQ764" s="330" t="s">
        <v>709</v>
      </c>
      <c r="FR764" s="330" t="s">
        <v>709</v>
      </c>
      <c r="FS764" s="330" t="s">
        <v>709</v>
      </c>
      <c r="FT764" s="330" t="s">
        <v>709</v>
      </c>
      <c r="FU764" s="330" t="s">
        <v>709</v>
      </c>
      <c r="FV764" s="330" t="s">
        <v>709</v>
      </c>
      <c r="FW764" s="330" t="s">
        <v>709</v>
      </c>
      <c r="FX764" s="330" t="s">
        <v>709</v>
      </c>
      <c r="FY764" s="330" t="s">
        <v>709</v>
      </c>
      <c r="FZ764" s="330" t="s">
        <v>709</v>
      </c>
      <c r="GA764" s="330" t="s">
        <v>709</v>
      </c>
      <c r="GB764" s="330" t="s">
        <v>709</v>
      </c>
      <c r="GC764" s="330" t="s">
        <v>709</v>
      </c>
      <c r="GD764" s="330" t="s">
        <v>709</v>
      </c>
      <c r="GE764" s="330" t="s">
        <v>709</v>
      </c>
      <c r="GF764" s="330" t="s">
        <v>709</v>
      </c>
      <c r="GG764" s="330" t="s">
        <v>709</v>
      </c>
      <c r="GH764" s="330" t="s">
        <v>709</v>
      </c>
      <c r="GI764" s="330" t="s">
        <v>709</v>
      </c>
      <c r="GJ764" s="330" t="s">
        <v>709</v>
      </c>
      <c r="GK764" s="330" t="s">
        <v>709</v>
      </c>
      <c r="GL764" s="330" t="s">
        <v>709</v>
      </c>
      <c r="GM764" s="330" t="s">
        <v>709</v>
      </c>
      <c r="GN764" s="330" t="s">
        <v>709</v>
      </c>
      <c r="GO764" s="330" t="s">
        <v>709</v>
      </c>
      <c r="GP764" s="330" t="s">
        <v>709</v>
      </c>
      <c r="GQ764" s="330" t="s">
        <v>709</v>
      </c>
      <c r="GR764" s="330" t="s">
        <v>709</v>
      </c>
      <c r="GS764" s="330" t="s">
        <v>709</v>
      </c>
      <c r="GT764" s="330" t="s">
        <v>709</v>
      </c>
      <c r="GU764" s="330" t="s">
        <v>709</v>
      </c>
      <c r="GV764" s="330" t="s">
        <v>709</v>
      </c>
      <c r="GW764" s="330" t="s">
        <v>709</v>
      </c>
      <c r="GX764" s="330" t="s">
        <v>709</v>
      </c>
      <c r="GY764" s="330" t="s">
        <v>709</v>
      </c>
      <c r="GZ764" s="330" t="s">
        <v>709</v>
      </c>
      <c r="HA764" s="330" t="s">
        <v>709</v>
      </c>
      <c r="HB764" s="330" t="s">
        <v>709</v>
      </c>
      <c r="HC764" s="330" t="s">
        <v>709</v>
      </c>
      <c r="HD764" s="330" t="s">
        <v>709</v>
      </c>
      <c r="HE764" s="330" t="s">
        <v>709</v>
      </c>
      <c r="HF764" s="330" t="s">
        <v>709</v>
      </c>
      <c r="HG764" s="330" t="s">
        <v>709</v>
      </c>
      <c r="HH764" s="330" t="s">
        <v>709</v>
      </c>
      <c r="HI764" s="330" t="s">
        <v>709</v>
      </c>
      <c r="HJ764" s="330" t="s">
        <v>709</v>
      </c>
      <c r="HK764" s="330" t="s">
        <v>709</v>
      </c>
      <c r="HL764" s="330" t="s">
        <v>709</v>
      </c>
      <c r="HM764" s="330" t="s">
        <v>709</v>
      </c>
      <c r="HN764" s="330" t="s">
        <v>709</v>
      </c>
      <c r="HO764" s="330" t="s">
        <v>709</v>
      </c>
      <c r="HP764" s="330" t="s">
        <v>709</v>
      </c>
      <c r="HQ764" s="330" t="s">
        <v>709</v>
      </c>
      <c r="HR764" s="330" t="s">
        <v>709</v>
      </c>
      <c r="HS764" s="330" t="s">
        <v>709</v>
      </c>
      <c r="HT764" s="330" t="s">
        <v>709</v>
      </c>
      <c r="HU764" s="330" t="s">
        <v>709</v>
      </c>
      <c r="HV764" s="330" t="s">
        <v>709</v>
      </c>
      <c r="HW764" s="330" t="s">
        <v>709</v>
      </c>
      <c r="HX764" s="330" t="s">
        <v>709</v>
      </c>
      <c r="HY764" s="330" t="s">
        <v>709</v>
      </c>
      <c r="HZ764" s="330" t="s">
        <v>709</v>
      </c>
      <c r="IA764" s="330" t="s">
        <v>709</v>
      </c>
      <c r="IB764" s="330" t="s">
        <v>709</v>
      </c>
      <c r="IC764" s="330" t="s">
        <v>709</v>
      </c>
      <c r="ID764" s="330" t="s">
        <v>709</v>
      </c>
      <c r="IE764" s="330" t="s">
        <v>709</v>
      </c>
      <c r="IF764" s="330" t="s">
        <v>709</v>
      </c>
      <c r="IG764" s="330" t="s">
        <v>709</v>
      </c>
      <c r="IH764" s="330" t="s">
        <v>709</v>
      </c>
      <c r="II764" s="330" t="s">
        <v>709</v>
      </c>
      <c r="IJ764" s="330" t="s">
        <v>709</v>
      </c>
      <c r="IK764" s="330" t="s">
        <v>709</v>
      </c>
      <c r="IL764" s="330" t="s">
        <v>709</v>
      </c>
      <c r="IM764" s="330" t="s">
        <v>709</v>
      </c>
      <c r="IN764" s="330" t="s">
        <v>709</v>
      </c>
      <c r="IO764" s="330" t="s">
        <v>709</v>
      </c>
      <c r="IP764" s="330" t="s">
        <v>709</v>
      </c>
      <c r="IQ764" s="330" t="s">
        <v>709</v>
      </c>
      <c r="IR764" s="330" t="s">
        <v>709</v>
      </c>
      <c r="IS764" s="330" t="s">
        <v>709</v>
      </c>
      <c r="IT764" s="330" t="s">
        <v>709</v>
      </c>
      <c r="IU764" s="330" t="s">
        <v>709</v>
      </c>
      <c r="IV764" s="330" t="s">
        <v>709</v>
      </c>
      <c r="IW764" s="330" t="s">
        <v>709</v>
      </c>
      <c r="IX764" s="330" t="s">
        <v>709</v>
      </c>
      <c r="IY764" s="330" t="s">
        <v>709</v>
      </c>
      <c r="IZ764" s="330" t="s">
        <v>709</v>
      </c>
      <c r="JA764" s="330" t="s">
        <v>709</v>
      </c>
      <c r="JB764" s="330" t="s">
        <v>709</v>
      </c>
      <c r="JC764" s="330" t="s">
        <v>709</v>
      </c>
      <c r="JD764" s="330" t="s">
        <v>709</v>
      </c>
      <c r="JE764" s="330" t="s">
        <v>709</v>
      </c>
      <c r="JF764" s="330" t="s">
        <v>709</v>
      </c>
      <c r="JG764" s="330" t="s">
        <v>709</v>
      </c>
      <c r="JH764" s="330" t="s">
        <v>709</v>
      </c>
      <c r="JI764" s="330" t="s">
        <v>709</v>
      </c>
      <c r="JJ764" s="330" t="s">
        <v>709</v>
      </c>
      <c r="JK764" s="330" t="s">
        <v>709</v>
      </c>
      <c r="JL764" s="330" t="s">
        <v>709</v>
      </c>
      <c r="JM764" s="330" t="s">
        <v>709</v>
      </c>
      <c r="JN764" s="330" t="s">
        <v>709</v>
      </c>
      <c r="JO764" s="330" t="s">
        <v>709</v>
      </c>
      <c r="JP764" s="330" t="s">
        <v>709</v>
      </c>
      <c r="JQ764" s="330" t="s">
        <v>709</v>
      </c>
      <c r="JR764" s="330" t="s">
        <v>709</v>
      </c>
      <c r="JS764" s="330" t="s">
        <v>709</v>
      </c>
      <c r="JT764" s="330" t="s">
        <v>709</v>
      </c>
      <c r="JU764" s="330" t="s">
        <v>709</v>
      </c>
      <c r="JV764" s="330" t="s">
        <v>709</v>
      </c>
      <c r="JW764" s="330" t="s">
        <v>709</v>
      </c>
      <c r="JX764" s="330" t="s">
        <v>709</v>
      </c>
      <c r="JY764" s="330" t="s">
        <v>709</v>
      </c>
      <c r="JZ764" s="330" t="s">
        <v>709</v>
      </c>
      <c r="KA764" s="330" t="s">
        <v>709</v>
      </c>
      <c r="KB764" s="330" t="s">
        <v>709</v>
      </c>
      <c r="KC764" s="330" t="s">
        <v>709</v>
      </c>
      <c r="KD764" s="330" t="s">
        <v>709</v>
      </c>
      <c r="KE764" s="330" t="s">
        <v>709</v>
      </c>
      <c r="KF764" s="330" t="s">
        <v>709</v>
      </c>
      <c r="KG764" s="330" t="s">
        <v>709</v>
      </c>
      <c r="KH764" s="330" t="s">
        <v>709</v>
      </c>
      <c r="KI764" s="330" t="s">
        <v>709</v>
      </c>
      <c r="KJ764" s="330" t="s">
        <v>709</v>
      </c>
      <c r="KK764" s="330" t="s">
        <v>709</v>
      </c>
      <c r="KL764" s="330" t="s">
        <v>709</v>
      </c>
      <c r="KM764" s="330" t="s">
        <v>709</v>
      </c>
      <c r="KN764" s="330" t="s">
        <v>709</v>
      </c>
      <c r="KO764" s="330" t="s">
        <v>709</v>
      </c>
      <c r="KP764" s="330" t="s">
        <v>709</v>
      </c>
      <c r="KQ764" s="330" t="s">
        <v>709</v>
      </c>
      <c r="KR764" s="330" t="s">
        <v>709</v>
      </c>
      <c r="KS764" s="330" t="s">
        <v>709</v>
      </c>
      <c r="KT764" s="330" t="s">
        <v>709</v>
      </c>
      <c r="KU764" s="330" t="s">
        <v>709</v>
      </c>
      <c r="KV764" s="330" t="s">
        <v>709</v>
      </c>
      <c r="KW764" s="330" t="s">
        <v>709</v>
      </c>
      <c r="KX764" s="330" t="s">
        <v>709</v>
      </c>
      <c r="KY764" s="330" t="s">
        <v>709</v>
      </c>
      <c r="KZ764" s="330" t="s">
        <v>709</v>
      </c>
      <c r="LA764" s="330" t="s">
        <v>709</v>
      </c>
      <c r="LB764" s="330" t="s">
        <v>709</v>
      </c>
      <c r="LC764" s="330" t="s">
        <v>709</v>
      </c>
      <c r="LD764" s="330" t="s">
        <v>709</v>
      </c>
      <c r="LE764" s="330" t="s">
        <v>709</v>
      </c>
      <c r="LF764" s="330" t="s">
        <v>709</v>
      </c>
      <c r="LG764" s="330" t="s">
        <v>709</v>
      </c>
      <c r="LH764" s="330" t="s">
        <v>709</v>
      </c>
      <c r="LI764" s="330" t="s">
        <v>709</v>
      </c>
      <c r="LJ764" s="330" t="s">
        <v>709</v>
      </c>
      <c r="LK764" s="330" t="s">
        <v>709</v>
      </c>
      <c r="LL764" s="330" t="s">
        <v>709</v>
      </c>
      <c r="LM764" s="330" t="s">
        <v>709</v>
      </c>
      <c r="LN764" s="330" t="s">
        <v>709</v>
      </c>
      <c r="LO764" s="330" t="s">
        <v>709</v>
      </c>
      <c r="LP764" s="330" t="s">
        <v>709</v>
      </c>
      <c r="LQ764" s="330" t="s">
        <v>709</v>
      </c>
      <c r="LR764" s="330" t="s">
        <v>709</v>
      </c>
      <c r="LS764" s="330" t="s">
        <v>709</v>
      </c>
      <c r="LT764" s="330" t="s">
        <v>709</v>
      </c>
      <c r="LU764" s="330" t="s">
        <v>709</v>
      </c>
      <c r="LV764" s="330" t="s">
        <v>709</v>
      </c>
      <c r="LW764" s="330" t="s">
        <v>709</v>
      </c>
      <c r="LX764" s="330" t="s">
        <v>709</v>
      </c>
      <c r="LY764" s="330" t="s">
        <v>709</v>
      </c>
      <c r="LZ764" s="330" t="s">
        <v>709</v>
      </c>
      <c r="MA764" s="330" t="s">
        <v>709</v>
      </c>
      <c r="MB764" s="330" t="s">
        <v>709</v>
      </c>
      <c r="MC764" s="330" t="s">
        <v>709</v>
      </c>
      <c r="MD764" s="330" t="s">
        <v>709</v>
      </c>
      <c r="ME764" s="330" t="s">
        <v>709</v>
      </c>
      <c r="MF764" s="330" t="s">
        <v>709</v>
      </c>
      <c r="MG764" s="330" t="s">
        <v>709</v>
      </c>
      <c r="MH764" s="330" t="s">
        <v>709</v>
      </c>
      <c r="MI764" s="330" t="s">
        <v>709</v>
      </c>
      <c r="MJ764" s="330" t="s">
        <v>709</v>
      </c>
      <c r="MK764" s="330" t="s">
        <v>709</v>
      </c>
      <c r="ML764" s="330" t="s">
        <v>709</v>
      </c>
      <c r="MM764" s="330" t="s">
        <v>709</v>
      </c>
      <c r="MN764" s="330" t="s">
        <v>709</v>
      </c>
      <c r="MO764" s="330" t="s">
        <v>709</v>
      </c>
      <c r="MP764" s="330" t="s">
        <v>709</v>
      </c>
      <c r="MQ764" s="330" t="s">
        <v>709</v>
      </c>
      <c r="MR764" s="330" t="s">
        <v>709</v>
      </c>
      <c r="MS764" s="330" t="s">
        <v>709</v>
      </c>
      <c r="MT764" s="330" t="s">
        <v>709</v>
      </c>
      <c r="MU764" s="330" t="s">
        <v>709</v>
      </c>
      <c r="MV764" s="330" t="s">
        <v>709</v>
      </c>
      <c r="MW764" s="330" t="s">
        <v>709</v>
      </c>
      <c r="MX764" s="330" t="s">
        <v>709</v>
      </c>
      <c r="MY764" s="330" t="s">
        <v>709</v>
      </c>
      <c r="MZ764" s="330" t="s">
        <v>709</v>
      </c>
      <c r="NA764" s="330" t="s">
        <v>709</v>
      </c>
      <c r="NB764" s="330" t="s">
        <v>709</v>
      </c>
      <c r="NC764" s="330" t="s">
        <v>709</v>
      </c>
      <c r="ND764" s="330" t="s">
        <v>709</v>
      </c>
      <c r="NE764" s="330" t="s">
        <v>709</v>
      </c>
      <c r="NF764" s="330" t="s">
        <v>709</v>
      </c>
      <c r="NG764" s="330" t="s">
        <v>709</v>
      </c>
      <c r="NH764" s="330" t="s">
        <v>709</v>
      </c>
      <c r="NI764" s="330" t="s">
        <v>709</v>
      </c>
      <c r="NJ764" s="330" t="s">
        <v>709</v>
      </c>
      <c r="NK764" s="330" t="s">
        <v>709</v>
      </c>
      <c r="NL764" s="330" t="s">
        <v>709</v>
      </c>
      <c r="NM764" s="330" t="s">
        <v>709</v>
      </c>
      <c r="NN764" s="330" t="s">
        <v>709</v>
      </c>
      <c r="NO764" s="330" t="s">
        <v>709</v>
      </c>
      <c r="NP764" s="330" t="s">
        <v>709</v>
      </c>
      <c r="NQ764" s="330" t="s">
        <v>709</v>
      </c>
      <c r="NR764" s="330" t="s">
        <v>709</v>
      </c>
      <c r="NS764" s="330" t="s">
        <v>709</v>
      </c>
      <c r="NT764" s="330" t="s">
        <v>709</v>
      </c>
      <c r="NU764" s="330" t="s">
        <v>709</v>
      </c>
      <c r="NV764" s="330" t="s">
        <v>709</v>
      </c>
      <c r="NW764" s="330" t="s">
        <v>709</v>
      </c>
      <c r="NX764" s="330" t="s">
        <v>709</v>
      </c>
      <c r="NY764" s="330" t="s">
        <v>709</v>
      </c>
      <c r="NZ764" s="330" t="s">
        <v>709</v>
      </c>
      <c r="OA764" s="330" t="s">
        <v>709</v>
      </c>
      <c r="OB764" s="330" t="s">
        <v>709</v>
      </c>
      <c r="OC764" s="330" t="s">
        <v>709</v>
      </c>
      <c r="OD764" s="330" t="s">
        <v>709</v>
      </c>
      <c r="OE764" s="330" t="s">
        <v>709</v>
      </c>
      <c r="OF764" s="330" t="s">
        <v>709</v>
      </c>
      <c r="OG764" s="330" t="s">
        <v>709</v>
      </c>
      <c r="OH764" s="330" t="s">
        <v>709</v>
      </c>
      <c r="OI764" s="330" t="s">
        <v>709</v>
      </c>
      <c r="OJ764" s="330" t="s">
        <v>709</v>
      </c>
      <c r="OK764" s="330" t="s">
        <v>709</v>
      </c>
      <c r="OL764" s="330" t="s">
        <v>709</v>
      </c>
      <c r="OM764" s="330" t="s">
        <v>709</v>
      </c>
      <c r="ON764" s="330" t="s">
        <v>709</v>
      </c>
      <c r="OO764" s="330" t="s">
        <v>709</v>
      </c>
      <c r="OP764" s="330" t="s">
        <v>709</v>
      </c>
      <c r="OQ764" s="330" t="s">
        <v>709</v>
      </c>
      <c r="OR764" s="330" t="s">
        <v>709</v>
      </c>
      <c r="OS764" s="330" t="s">
        <v>709</v>
      </c>
      <c r="OT764" s="330" t="s">
        <v>709</v>
      </c>
      <c r="OU764" s="330" t="s">
        <v>709</v>
      </c>
      <c r="OV764" s="330" t="s">
        <v>709</v>
      </c>
      <c r="OW764" s="330" t="s">
        <v>709</v>
      </c>
      <c r="OX764" s="330" t="s">
        <v>709</v>
      </c>
      <c r="OY764" s="330" t="s">
        <v>709</v>
      </c>
      <c r="OZ764" s="330" t="s">
        <v>709</v>
      </c>
      <c r="PA764" s="330" t="s">
        <v>709</v>
      </c>
      <c r="PB764" s="330" t="s">
        <v>709</v>
      </c>
      <c r="PC764" s="330" t="s">
        <v>709</v>
      </c>
      <c r="PD764" s="330" t="s">
        <v>709</v>
      </c>
      <c r="PE764" s="330" t="s">
        <v>709</v>
      </c>
      <c r="PF764" s="330" t="s">
        <v>709</v>
      </c>
      <c r="PG764" s="330" t="s">
        <v>709</v>
      </c>
      <c r="PH764" s="330" t="s">
        <v>709</v>
      </c>
      <c r="PI764" s="330" t="s">
        <v>709</v>
      </c>
      <c r="PJ764" s="330" t="s">
        <v>709</v>
      </c>
      <c r="PK764" s="330" t="s">
        <v>709</v>
      </c>
      <c r="PL764" s="330" t="s">
        <v>709</v>
      </c>
      <c r="PM764" s="330" t="s">
        <v>709</v>
      </c>
      <c r="PN764" s="330" t="s">
        <v>709</v>
      </c>
      <c r="PO764" s="330" t="s">
        <v>709</v>
      </c>
      <c r="PP764" s="330" t="s">
        <v>709</v>
      </c>
      <c r="PQ764" s="330" t="s">
        <v>709</v>
      </c>
      <c r="PR764" s="330" t="s">
        <v>709</v>
      </c>
      <c r="PS764" s="330" t="s">
        <v>709</v>
      </c>
      <c r="PT764" s="330" t="s">
        <v>709</v>
      </c>
      <c r="PU764" s="330" t="s">
        <v>709</v>
      </c>
      <c r="PV764" s="330" t="s">
        <v>709</v>
      </c>
      <c r="PW764" s="330" t="s">
        <v>709</v>
      </c>
      <c r="PX764" s="330" t="s">
        <v>709</v>
      </c>
      <c r="PY764" s="330" t="s">
        <v>709</v>
      </c>
      <c r="PZ764" s="330" t="s">
        <v>709</v>
      </c>
      <c r="QA764" s="330" t="s">
        <v>709</v>
      </c>
      <c r="QB764" s="330" t="s">
        <v>709</v>
      </c>
      <c r="QC764" s="330" t="s">
        <v>709</v>
      </c>
      <c r="QD764" s="330" t="s">
        <v>709</v>
      </c>
      <c r="QE764" s="330" t="s">
        <v>709</v>
      </c>
      <c r="QF764" s="330" t="s">
        <v>709</v>
      </c>
      <c r="QG764" s="330" t="s">
        <v>709</v>
      </c>
      <c r="QH764" s="330" t="s">
        <v>709</v>
      </c>
      <c r="QI764" s="330" t="s">
        <v>709</v>
      </c>
      <c r="QJ764" s="330" t="s">
        <v>709</v>
      </c>
      <c r="QK764" s="330" t="s">
        <v>709</v>
      </c>
      <c r="QL764" s="330" t="s">
        <v>709</v>
      </c>
      <c r="QM764" s="330" t="s">
        <v>709</v>
      </c>
      <c r="QN764" s="330" t="s">
        <v>709</v>
      </c>
      <c r="QO764" s="330" t="s">
        <v>709</v>
      </c>
      <c r="QP764" s="330" t="s">
        <v>709</v>
      </c>
      <c r="QQ764" s="330" t="s">
        <v>709</v>
      </c>
      <c r="QR764" s="330" t="s">
        <v>709</v>
      </c>
      <c r="QS764" s="330" t="s">
        <v>709</v>
      </c>
      <c r="QT764" s="330" t="s">
        <v>709</v>
      </c>
      <c r="QU764" s="330" t="s">
        <v>709</v>
      </c>
      <c r="QV764" s="330" t="s">
        <v>709</v>
      </c>
      <c r="QW764" s="330" t="s">
        <v>709</v>
      </c>
      <c r="QX764" s="330" t="s">
        <v>709</v>
      </c>
      <c r="QY764" s="330" t="s">
        <v>709</v>
      </c>
      <c r="QZ764" s="330" t="s">
        <v>709</v>
      </c>
      <c r="RA764" s="330" t="s">
        <v>709</v>
      </c>
      <c r="RB764" s="330" t="s">
        <v>709</v>
      </c>
      <c r="RC764" s="330" t="s">
        <v>709</v>
      </c>
      <c r="RD764" s="330" t="s">
        <v>709</v>
      </c>
      <c r="RE764" s="330" t="s">
        <v>709</v>
      </c>
      <c r="RF764" s="330" t="s">
        <v>709</v>
      </c>
      <c r="RG764" s="330" t="s">
        <v>709</v>
      </c>
      <c r="RH764" s="330" t="s">
        <v>709</v>
      </c>
      <c r="RI764" s="330" t="s">
        <v>709</v>
      </c>
      <c r="RJ764" s="330" t="s">
        <v>709</v>
      </c>
      <c r="RK764" s="330" t="s">
        <v>709</v>
      </c>
      <c r="RL764" s="330" t="s">
        <v>709</v>
      </c>
      <c r="RM764" s="330" t="s">
        <v>709</v>
      </c>
      <c r="RN764" s="330" t="s">
        <v>709</v>
      </c>
      <c r="RO764" s="330" t="s">
        <v>709</v>
      </c>
      <c r="RP764" s="330" t="s">
        <v>709</v>
      </c>
      <c r="RQ764" s="330" t="s">
        <v>709</v>
      </c>
      <c r="RR764" s="330" t="s">
        <v>709</v>
      </c>
      <c r="RS764" s="330" t="s">
        <v>709</v>
      </c>
      <c r="RT764" s="330" t="s">
        <v>709</v>
      </c>
      <c r="RU764" s="330" t="s">
        <v>709</v>
      </c>
      <c r="RV764" s="330" t="s">
        <v>709</v>
      </c>
      <c r="RW764" s="330" t="s">
        <v>709</v>
      </c>
      <c r="RX764" s="330" t="s">
        <v>709</v>
      </c>
      <c r="RY764" s="330" t="s">
        <v>709</v>
      </c>
      <c r="RZ764" s="330" t="s">
        <v>709</v>
      </c>
      <c r="SA764" s="330" t="s">
        <v>709</v>
      </c>
      <c r="SB764" s="330" t="s">
        <v>709</v>
      </c>
      <c r="SC764" s="330" t="s">
        <v>709</v>
      </c>
      <c r="SD764" s="330" t="s">
        <v>709</v>
      </c>
      <c r="SE764" s="330" t="s">
        <v>709</v>
      </c>
      <c r="SF764" s="330" t="s">
        <v>709</v>
      </c>
      <c r="SG764" s="330" t="s">
        <v>709</v>
      </c>
      <c r="SH764" s="330" t="s">
        <v>709</v>
      </c>
      <c r="SI764" s="330" t="s">
        <v>709</v>
      </c>
      <c r="SJ764" s="330" t="s">
        <v>709</v>
      </c>
      <c r="SK764" s="330" t="s">
        <v>709</v>
      </c>
      <c r="SL764" s="330" t="s">
        <v>709</v>
      </c>
      <c r="SM764" s="330" t="s">
        <v>709</v>
      </c>
      <c r="SN764" s="330" t="s">
        <v>709</v>
      </c>
      <c r="SO764" s="330" t="s">
        <v>709</v>
      </c>
      <c r="SP764" s="330" t="s">
        <v>709</v>
      </c>
      <c r="SQ764" s="330" t="s">
        <v>709</v>
      </c>
      <c r="SR764" s="330" t="s">
        <v>709</v>
      </c>
      <c r="SS764" s="330" t="s">
        <v>709</v>
      </c>
      <c r="ST764" s="330" t="s">
        <v>709</v>
      </c>
      <c r="SU764" s="330" t="s">
        <v>709</v>
      </c>
      <c r="SV764" s="330" t="s">
        <v>709</v>
      </c>
      <c r="SW764" s="330" t="s">
        <v>709</v>
      </c>
      <c r="SX764" s="330" t="s">
        <v>709</v>
      </c>
      <c r="SY764" s="330" t="s">
        <v>709</v>
      </c>
      <c r="SZ764" s="330" t="s">
        <v>709</v>
      </c>
      <c r="TA764" s="330" t="s">
        <v>709</v>
      </c>
      <c r="TB764" s="330" t="s">
        <v>709</v>
      </c>
      <c r="TC764" s="330" t="s">
        <v>709</v>
      </c>
      <c r="TD764" s="330" t="s">
        <v>709</v>
      </c>
      <c r="TE764" s="330" t="s">
        <v>709</v>
      </c>
      <c r="TF764" s="330" t="s">
        <v>709</v>
      </c>
      <c r="TG764" s="330" t="s">
        <v>709</v>
      </c>
      <c r="TH764" s="330" t="s">
        <v>709</v>
      </c>
      <c r="TI764" s="330" t="s">
        <v>709</v>
      </c>
      <c r="TJ764" s="330" t="s">
        <v>709</v>
      </c>
      <c r="TK764" s="330" t="s">
        <v>709</v>
      </c>
      <c r="TL764" s="330" t="s">
        <v>709</v>
      </c>
      <c r="TM764" s="330" t="s">
        <v>709</v>
      </c>
      <c r="TN764" s="330" t="s">
        <v>709</v>
      </c>
      <c r="TO764" s="330" t="s">
        <v>709</v>
      </c>
      <c r="TP764" s="330" t="s">
        <v>709</v>
      </c>
      <c r="TQ764" s="330" t="s">
        <v>709</v>
      </c>
      <c r="TR764" s="330" t="s">
        <v>709</v>
      </c>
      <c r="TS764" s="330" t="s">
        <v>709</v>
      </c>
      <c r="TT764" s="330" t="s">
        <v>709</v>
      </c>
      <c r="TU764" s="330" t="s">
        <v>709</v>
      </c>
      <c r="TV764" s="330" t="s">
        <v>709</v>
      </c>
      <c r="TW764" s="330" t="s">
        <v>709</v>
      </c>
      <c r="TX764" s="330" t="s">
        <v>709</v>
      </c>
      <c r="TY764" s="330" t="s">
        <v>709</v>
      </c>
      <c r="TZ764" s="330" t="s">
        <v>709</v>
      </c>
      <c r="UA764" s="330" t="s">
        <v>709</v>
      </c>
      <c r="UB764" s="330" t="s">
        <v>709</v>
      </c>
      <c r="UC764" s="330" t="s">
        <v>709</v>
      </c>
      <c r="UD764" s="330" t="s">
        <v>709</v>
      </c>
      <c r="UE764" s="330" t="s">
        <v>709</v>
      </c>
      <c r="UF764" s="330" t="s">
        <v>709</v>
      </c>
      <c r="UG764" s="330" t="s">
        <v>709</v>
      </c>
      <c r="UH764" s="330" t="s">
        <v>709</v>
      </c>
      <c r="UI764" s="330" t="s">
        <v>709</v>
      </c>
      <c r="UJ764" s="330" t="s">
        <v>709</v>
      </c>
      <c r="UK764" s="330" t="s">
        <v>709</v>
      </c>
      <c r="UL764" s="330" t="s">
        <v>709</v>
      </c>
      <c r="UM764" s="330" t="s">
        <v>709</v>
      </c>
      <c r="UN764" s="330" t="s">
        <v>709</v>
      </c>
      <c r="UO764" s="330" t="s">
        <v>709</v>
      </c>
      <c r="UP764" s="330" t="s">
        <v>709</v>
      </c>
      <c r="UQ764" s="330" t="s">
        <v>709</v>
      </c>
      <c r="UR764" s="330" t="s">
        <v>709</v>
      </c>
      <c r="US764" s="330" t="s">
        <v>709</v>
      </c>
      <c r="UT764" s="330" t="s">
        <v>709</v>
      </c>
      <c r="UU764" s="330" t="s">
        <v>709</v>
      </c>
      <c r="UV764" s="330" t="s">
        <v>709</v>
      </c>
      <c r="UW764" s="330" t="s">
        <v>709</v>
      </c>
      <c r="UX764" s="330" t="s">
        <v>709</v>
      </c>
      <c r="UY764" s="330" t="s">
        <v>709</v>
      </c>
      <c r="UZ764" s="330" t="s">
        <v>709</v>
      </c>
      <c r="VA764" s="330" t="s">
        <v>709</v>
      </c>
      <c r="VB764" s="330" t="s">
        <v>709</v>
      </c>
      <c r="VC764" s="330" t="s">
        <v>709</v>
      </c>
      <c r="VD764" s="330" t="s">
        <v>709</v>
      </c>
      <c r="VE764" s="330" t="s">
        <v>709</v>
      </c>
      <c r="VF764" s="330" t="s">
        <v>709</v>
      </c>
      <c r="VG764" s="330" t="s">
        <v>709</v>
      </c>
      <c r="VH764" s="330" t="s">
        <v>709</v>
      </c>
      <c r="VI764" s="330" t="s">
        <v>709</v>
      </c>
      <c r="VJ764" s="330" t="s">
        <v>709</v>
      </c>
      <c r="VK764" s="330" t="s">
        <v>709</v>
      </c>
      <c r="VL764" s="330" t="s">
        <v>709</v>
      </c>
      <c r="VM764" s="330" t="s">
        <v>709</v>
      </c>
      <c r="VN764" s="330" t="s">
        <v>709</v>
      </c>
      <c r="VO764" s="330" t="s">
        <v>709</v>
      </c>
      <c r="VP764" s="330" t="s">
        <v>709</v>
      </c>
      <c r="VQ764" s="330" t="s">
        <v>709</v>
      </c>
      <c r="VR764" s="330" t="s">
        <v>709</v>
      </c>
      <c r="VS764" s="330" t="s">
        <v>709</v>
      </c>
      <c r="VT764" s="330" t="s">
        <v>709</v>
      </c>
      <c r="VU764" s="330" t="s">
        <v>709</v>
      </c>
      <c r="VV764" s="330" t="s">
        <v>709</v>
      </c>
      <c r="VW764" s="330" t="s">
        <v>709</v>
      </c>
      <c r="VX764" s="330" t="s">
        <v>709</v>
      </c>
      <c r="VY764" s="330" t="s">
        <v>709</v>
      </c>
      <c r="VZ764" s="330" t="s">
        <v>709</v>
      </c>
      <c r="WA764" s="330" t="s">
        <v>709</v>
      </c>
      <c r="WB764" s="330" t="s">
        <v>709</v>
      </c>
      <c r="WC764" s="330" t="s">
        <v>709</v>
      </c>
      <c r="WD764" s="330" t="s">
        <v>709</v>
      </c>
      <c r="WE764" s="330" t="s">
        <v>709</v>
      </c>
      <c r="WF764" s="330" t="s">
        <v>709</v>
      </c>
      <c r="WG764" s="330" t="s">
        <v>709</v>
      </c>
      <c r="WH764" s="330" t="s">
        <v>709</v>
      </c>
      <c r="WI764" s="330" t="s">
        <v>709</v>
      </c>
      <c r="WJ764" s="330" t="s">
        <v>709</v>
      </c>
      <c r="WK764" s="330" t="s">
        <v>709</v>
      </c>
      <c r="WL764" s="330" t="s">
        <v>709</v>
      </c>
      <c r="WM764" s="330" t="s">
        <v>709</v>
      </c>
      <c r="WN764" s="330" t="s">
        <v>709</v>
      </c>
      <c r="WO764" s="330" t="s">
        <v>709</v>
      </c>
      <c r="WP764" s="330" t="s">
        <v>709</v>
      </c>
      <c r="WQ764" s="330" t="s">
        <v>709</v>
      </c>
      <c r="WR764" s="330" t="s">
        <v>709</v>
      </c>
      <c r="WS764" s="330" t="s">
        <v>709</v>
      </c>
      <c r="WT764" s="330" t="s">
        <v>709</v>
      </c>
      <c r="WU764" s="330" t="s">
        <v>709</v>
      </c>
      <c r="WV764" s="330" t="s">
        <v>709</v>
      </c>
      <c r="WW764" s="330" t="s">
        <v>709</v>
      </c>
      <c r="WX764" s="330" t="s">
        <v>709</v>
      </c>
      <c r="WY764" s="330" t="s">
        <v>709</v>
      </c>
      <c r="WZ764" s="330" t="s">
        <v>709</v>
      </c>
      <c r="XA764" s="330" t="s">
        <v>709</v>
      </c>
      <c r="XB764" s="330" t="s">
        <v>709</v>
      </c>
      <c r="XC764" s="330" t="s">
        <v>709</v>
      </c>
      <c r="XD764" s="330" t="s">
        <v>709</v>
      </c>
      <c r="XE764" s="330" t="s">
        <v>709</v>
      </c>
      <c r="XF764" s="330" t="s">
        <v>709</v>
      </c>
      <c r="XG764" s="330" t="s">
        <v>709</v>
      </c>
      <c r="XH764" s="330" t="s">
        <v>709</v>
      </c>
      <c r="XI764" s="330" t="s">
        <v>709</v>
      </c>
      <c r="XJ764" s="330" t="s">
        <v>709</v>
      </c>
      <c r="XK764" s="330" t="s">
        <v>709</v>
      </c>
      <c r="XL764" s="330" t="s">
        <v>709</v>
      </c>
      <c r="XM764" s="330" t="s">
        <v>709</v>
      </c>
      <c r="XN764" s="330" t="s">
        <v>709</v>
      </c>
      <c r="XO764" s="330" t="s">
        <v>709</v>
      </c>
      <c r="XP764" s="330" t="s">
        <v>709</v>
      </c>
      <c r="XQ764" s="330" t="s">
        <v>709</v>
      </c>
      <c r="XR764" s="330" t="s">
        <v>709</v>
      </c>
      <c r="XS764" s="330" t="s">
        <v>709</v>
      </c>
      <c r="XT764" s="330" t="s">
        <v>709</v>
      </c>
      <c r="XU764" s="330" t="s">
        <v>709</v>
      </c>
      <c r="XV764" s="330" t="s">
        <v>709</v>
      </c>
      <c r="XW764" s="330" t="s">
        <v>709</v>
      </c>
      <c r="XX764" s="330" t="s">
        <v>709</v>
      </c>
      <c r="XY764" s="330" t="s">
        <v>709</v>
      </c>
      <c r="XZ764" s="330" t="s">
        <v>709</v>
      </c>
      <c r="YA764" s="330" t="s">
        <v>709</v>
      </c>
      <c r="YB764" s="330" t="s">
        <v>709</v>
      </c>
      <c r="YC764" s="330" t="s">
        <v>709</v>
      </c>
      <c r="YD764" s="330" t="s">
        <v>709</v>
      </c>
      <c r="YE764" s="330" t="s">
        <v>709</v>
      </c>
      <c r="YF764" s="330" t="s">
        <v>709</v>
      </c>
      <c r="YG764" s="330" t="s">
        <v>709</v>
      </c>
      <c r="YH764" s="330" t="s">
        <v>709</v>
      </c>
      <c r="YI764" s="330" t="s">
        <v>709</v>
      </c>
      <c r="YJ764" s="330" t="s">
        <v>709</v>
      </c>
      <c r="YK764" s="330" t="s">
        <v>709</v>
      </c>
      <c r="YL764" s="330" t="s">
        <v>709</v>
      </c>
      <c r="YM764" s="330" t="s">
        <v>709</v>
      </c>
      <c r="YN764" s="330" t="s">
        <v>709</v>
      </c>
      <c r="YO764" s="330" t="s">
        <v>709</v>
      </c>
      <c r="YP764" s="330" t="s">
        <v>709</v>
      </c>
      <c r="YQ764" s="330" t="s">
        <v>709</v>
      </c>
      <c r="YR764" s="330" t="s">
        <v>709</v>
      </c>
      <c r="YS764" s="330" t="s">
        <v>709</v>
      </c>
      <c r="YT764" s="330" t="s">
        <v>709</v>
      </c>
      <c r="YU764" s="330" t="s">
        <v>709</v>
      </c>
      <c r="YV764" s="330" t="s">
        <v>709</v>
      </c>
      <c r="YW764" s="330" t="s">
        <v>709</v>
      </c>
      <c r="YX764" s="330" t="s">
        <v>709</v>
      </c>
      <c r="YY764" s="330" t="s">
        <v>709</v>
      </c>
      <c r="YZ764" s="330" t="s">
        <v>709</v>
      </c>
      <c r="ZA764" s="330" t="s">
        <v>709</v>
      </c>
      <c r="ZB764" s="330" t="s">
        <v>709</v>
      </c>
      <c r="ZC764" s="330" t="s">
        <v>709</v>
      </c>
      <c r="ZD764" s="330" t="s">
        <v>709</v>
      </c>
      <c r="ZE764" s="330" t="s">
        <v>709</v>
      </c>
      <c r="ZF764" s="330" t="s">
        <v>709</v>
      </c>
      <c r="ZG764" s="330" t="s">
        <v>709</v>
      </c>
      <c r="ZH764" s="330" t="s">
        <v>709</v>
      </c>
      <c r="ZI764" s="330" t="s">
        <v>709</v>
      </c>
      <c r="ZJ764" s="330" t="s">
        <v>709</v>
      </c>
      <c r="ZK764" s="330" t="s">
        <v>709</v>
      </c>
      <c r="ZL764" s="330" t="s">
        <v>709</v>
      </c>
      <c r="ZM764" s="330" t="s">
        <v>709</v>
      </c>
      <c r="ZN764" s="330" t="s">
        <v>709</v>
      </c>
      <c r="ZO764" s="330" t="s">
        <v>709</v>
      </c>
      <c r="ZP764" s="330" t="s">
        <v>709</v>
      </c>
      <c r="ZQ764" s="330" t="s">
        <v>709</v>
      </c>
      <c r="ZR764" s="330" t="s">
        <v>709</v>
      </c>
      <c r="ZS764" s="330" t="s">
        <v>709</v>
      </c>
      <c r="ZT764" s="330" t="s">
        <v>709</v>
      </c>
      <c r="ZU764" s="330" t="s">
        <v>709</v>
      </c>
      <c r="ZV764" s="330" t="s">
        <v>709</v>
      </c>
      <c r="ZW764" s="330" t="s">
        <v>709</v>
      </c>
      <c r="ZX764" s="330" t="s">
        <v>709</v>
      </c>
      <c r="ZY764" s="330" t="s">
        <v>709</v>
      </c>
      <c r="ZZ764" s="330" t="s">
        <v>709</v>
      </c>
      <c r="AAA764" s="330" t="s">
        <v>709</v>
      </c>
      <c r="AAB764" s="330" t="s">
        <v>709</v>
      </c>
      <c r="AAC764" s="330" t="s">
        <v>709</v>
      </c>
      <c r="AAD764" s="330" t="s">
        <v>709</v>
      </c>
      <c r="AAE764" s="330" t="s">
        <v>709</v>
      </c>
      <c r="AAF764" s="330" t="s">
        <v>709</v>
      </c>
      <c r="AAG764" s="330" t="s">
        <v>709</v>
      </c>
      <c r="AAH764" s="330" t="s">
        <v>709</v>
      </c>
      <c r="AAI764" s="330" t="s">
        <v>709</v>
      </c>
      <c r="AAJ764" s="330" t="s">
        <v>709</v>
      </c>
      <c r="AAK764" s="330" t="s">
        <v>709</v>
      </c>
      <c r="AAL764" s="330" t="s">
        <v>709</v>
      </c>
      <c r="AAM764" s="330" t="s">
        <v>709</v>
      </c>
      <c r="AAN764" s="330" t="s">
        <v>709</v>
      </c>
      <c r="AAO764" s="330" t="s">
        <v>709</v>
      </c>
      <c r="AAP764" s="330" t="s">
        <v>709</v>
      </c>
      <c r="AAQ764" s="330" t="s">
        <v>709</v>
      </c>
      <c r="AAR764" s="330" t="s">
        <v>709</v>
      </c>
      <c r="AAS764" s="330" t="s">
        <v>709</v>
      </c>
      <c r="AAT764" s="330" t="s">
        <v>709</v>
      </c>
      <c r="AAU764" s="330" t="s">
        <v>709</v>
      </c>
      <c r="AAV764" s="330" t="s">
        <v>709</v>
      </c>
      <c r="AAW764" s="330" t="s">
        <v>709</v>
      </c>
      <c r="AAX764" s="330" t="s">
        <v>709</v>
      </c>
      <c r="AAY764" s="330" t="s">
        <v>709</v>
      </c>
      <c r="AAZ764" s="330" t="s">
        <v>709</v>
      </c>
      <c r="ABA764" s="330" t="s">
        <v>709</v>
      </c>
      <c r="ABB764" s="330" t="s">
        <v>709</v>
      </c>
      <c r="ABC764" s="330" t="s">
        <v>709</v>
      </c>
      <c r="ABD764" s="330" t="s">
        <v>709</v>
      </c>
      <c r="ABE764" s="330" t="s">
        <v>709</v>
      </c>
      <c r="ABF764" s="330" t="s">
        <v>709</v>
      </c>
      <c r="ABG764" s="330" t="s">
        <v>709</v>
      </c>
      <c r="ABH764" s="330" t="s">
        <v>709</v>
      </c>
      <c r="ABI764" s="330" t="s">
        <v>709</v>
      </c>
      <c r="ABJ764" s="330" t="s">
        <v>709</v>
      </c>
      <c r="ABK764" s="330" t="s">
        <v>709</v>
      </c>
      <c r="ABL764" s="330" t="s">
        <v>709</v>
      </c>
      <c r="ABM764" s="330" t="s">
        <v>709</v>
      </c>
      <c r="ABN764" s="330" t="s">
        <v>709</v>
      </c>
      <c r="ABO764" s="330" t="s">
        <v>709</v>
      </c>
      <c r="ABP764" s="330" t="s">
        <v>709</v>
      </c>
      <c r="ABQ764" s="330" t="s">
        <v>709</v>
      </c>
      <c r="ABR764" s="330" t="s">
        <v>709</v>
      </c>
      <c r="ABS764" s="330" t="s">
        <v>709</v>
      </c>
      <c r="ABT764" s="330" t="s">
        <v>709</v>
      </c>
      <c r="ABU764" s="330" t="s">
        <v>709</v>
      </c>
      <c r="ABV764" s="330" t="s">
        <v>709</v>
      </c>
      <c r="ABW764" s="330" t="s">
        <v>709</v>
      </c>
      <c r="ABX764" s="330" t="s">
        <v>709</v>
      </c>
      <c r="ABY764" s="330" t="s">
        <v>709</v>
      </c>
      <c r="ABZ764" s="330" t="s">
        <v>709</v>
      </c>
      <c r="ACA764" s="330" t="s">
        <v>709</v>
      </c>
      <c r="ACB764" s="330" t="s">
        <v>709</v>
      </c>
      <c r="ACC764" s="330" t="s">
        <v>709</v>
      </c>
      <c r="ACD764" s="330" t="s">
        <v>709</v>
      </c>
      <c r="ACE764" s="330" t="s">
        <v>709</v>
      </c>
      <c r="ACF764" s="330" t="s">
        <v>709</v>
      </c>
      <c r="ACG764" s="330" t="s">
        <v>709</v>
      </c>
      <c r="ACH764" s="330" t="s">
        <v>709</v>
      </c>
      <c r="ACI764" s="330" t="s">
        <v>709</v>
      </c>
      <c r="ACJ764" s="330" t="s">
        <v>709</v>
      </c>
      <c r="ACK764" s="330" t="s">
        <v>709</v>
      </c>
      <c r="ACL764" s="330" t="s">
        <v>709</v>
      </c>
      <c r="ACM764" s="330" t="s">
        <v>709</v>
      </c>
      <c r="ACN764" s="330" t="s">
        <v>709</v>
      </c>
      <c r="ACO764" s="330" t="s">
        <v>709</v>
      </c>
      <c r="ACP764" s="330" t="s">
        <v>709</v>
      </c>
      <c r="ACQ764" s="330" t="s">
        <v>709</v>
      </c>
      <c r="ACR764" s="330" t="s">
        <v>709</v>
      </c>
      <c r="ACS764" s="330" t="s">
        <v>709</v>
      </c>
      <c r="ACT764" s="330" t="s">
        <v>709</v>
      </c>
      <c r="ACU764" s="330" t="s">
        <v>709</v>
      </c>
      <c r="ACV764" s="330" t="s">
        <v>709</v>
      </c>
      <c r="ACW764" s="330" t="s">
        <v>709</v>
      </c>
      <c r="ACX764" s="330" t="s">
        <v>709</v>
      </c>
      <c r="ACY764" s="330" t="s">
        <v>709</v>
      </c>
      <c r="ACZ764" s="330" t="s">
        <v>709</v>
      </c>
      <c r="ADA764" s="330" t="s">
        <v>709</v>
      </c>
      <c r="ADB764" s="330" t="s">
        <v>709</v>
      </c>
      <c r="ADC764" s="330" t="s">
        <v>709</v>
      </c>
      <c r="ADD764" s="330" t="s">
        <v>709</v>
      </c>
      <c r="ADE764" s="330" t="s">
        <v>709</v>
      </c>
      <c r="ADF764" s="330" t="s">
        <v>709</v>
      </c>
      <c r="ADG764" s="330" t="s">
        <v>709</v>
      </c>
      <c r="ADH764" s="330" t="s">
        <v>709</v>
      </c>
      <c r="ADI764" s="330" t="s">
        <v>709</v>
      </c>
      <c r="ADJ764" s="330" t="s">
        <v>709</v>
      </c>
      <c r="ADK764" s="330" t="s">
        <v>709</v>
      </c>
      <c r="ADL764" s="330" t="s">
        <v>709</v>
      </c>
      <c r="ADM764" s="330" t="s">
        <v>709</v>
      </c>
      <c r="ADN764" s="330" t="s">
        <v>709</v>
      </c>
      <c r="ADO764" s="330" t="s">
        <v>709</v>
      </c>
      <c r="ADP764" s="330" t="s">
        <v>709</v>
      </c>
      <c r="ADQ764" s="330" t="s">
        <v>709</v>
      </c>
      <c r="ADR764" s="330" t="s">
        <v>709</v>
      </c>
      <c r="ADS764" s="330" t="s">
        <v>709</v>
      </c>
      <c r="ADT764" s="330" t="s">
        <v>709</v>
      </c>
      <c r="ADU764" s="330" t="s">
        <v>709</v>
      </c>
      <c r="ADV764" s="330" t="s">
        <v>709</v>
      </c>
      <c r="ADW764" s="330" t="s">
        <v>709</v>
      </c>
      <c r="ADX764" s="330" t="s">
        <v>709</v>
      </c>
      <c r="ADY764" s="330" t="s">
        <v>709</v>
      </c>
      <c r="ADZ764" s="330" t="s">
        <v>709</v>
      </c>
      <c r="AEA764" s="330" t="s">
        <v>709</v>
      </c>
      <c r="AEB764" s="330" t="s">
        <v>709</v>
      </c>
      <c r="AEC764" s="330" t="s">
        <v>709</v>
      </c>
      <c r="AED764" s="330" t="s">
        <v>709</v>
      </c>
      <c r="AEE764" s="330" t="s">
        <v>709</v>
      </c>
      <c r="AEF764" s="330" t="s">
        <v>709</v>
      </c>
      <c r="AEG764" s="330" t="s">
        <v>709</v>
      </c>
      <c r="AEH764" s="330" t="s">
        <v>709</v>
      </c>
      <c r="AEI764" s="330" t="s">
        <v>709</v>
      </c>
      <c r="AEJ764" s="330" t="s">
        <v>709</v>
      </c>
      <c r="AEK764" s="330" t="s">
        <v>709</v>
      </c>
      <c r="AEL764" s="330" t="s">
        <v>709</v>
      </c>
      <c r="AEM764" s="330" t="s">
        <v>709</v>
      </c>
      <c r="AEN764" s="330" t="s">
        <v>709</v>
      </c>
      <c r="AEO764" s="330" t="s">
        <v>709</v>
      </c>
      <c r="AEP764" s="330" t="s">
        <v>709</v>
      </c>
      <c r="AEQ764" s="330" t="s">
        <v>709</v>
      </c>
      <c r="AER764" s="330" t="s">
        <v>709</v>
      </c>
      <c r="AES764" s="330" t="s">
        <v>709</v>
      </c>
      <c r="AET764" s="330" t="s">
        <v>709</v>
      </c>
      <c r="AEU764" s="330" t="s">
        <v>709</v>
      </c>
      <c r="AEV764" s="330" t="s">
        <v>709</v>
      </c>
      <c r="AEW764" s="330" t="s">
        <v>709</v>
      </c>
      <c r="AEX764" s="330" t="s">
        <v>709</v>
      </c>
      <c r="AEY764" s="330" t="s">
        <v>709</v>
      </c>
      <c r="AEZ764" s="330" t="s">
        <v>709</v>
      </c>
      <c r="AFA764" s="330" t="s">
        <v>709</v>
      </c>
      <c r="AFB764" s="330" t="s">
        <v>709</v>
      </c>
      <c r="AFC764" s="330" t="s">
        <v>709</v>
      </c>
      <c r="AFD764" s="330" t="s">
        <v>709</v>
      </c>
      <c r="AFE764" s="330" t="s">
        <v>709</v>
      </c>
      <c r="AFF764" s="330" t="s">
        <v>709</v>
      </c>
      <c r="AFG764" s="330" t="s">
        <v>709</v>
      </c>
      <c r="AFH764" s="330" t="s">
        <v>709</v>
      </c>
      <c r="AFI764" s="330" t="s">
        <v>709</v>
      </c>
      <c r="AFJ764" s="330" t="s">
        <v>709</v>
      </c>
      <c r="AFK764" s="330" t="s">
        <v>709</v>
      </c>
      <c r="AFL764" s="330" t="s">
        <v>709</v>
      </c>
      <c r="AFM764" s="330" t="s">
        <v>709</v>
      </c>
      <c r="AFN764" s="330" t="s">
        <v>709</v>
      </c>
      <c r="AFO764" s="330" t="s">
        <v>709</v>
      </c>
      <c r="AFP764" s="330" t="s">
        <v>709</v>
      </c>
      <c r="AFQ764" s="330" t="s">
        <v>709</v>
      </c>
      <c r="AFR764" s="330" t="s">
        <v>709</v>
      </c>
      <c r="AFS764" s="330" t="s">
        <v>709</v>
      </c>
      <c r="AFT764" s="330" t="s">
        <v>709</v>
      </c>
      <c r="AFU764" s="330" t="s">
        <v>709</v>
      </c>
      <c r="AFV764" s="330" t="s">
        <v>709</v>
      </c>
      <c r="AFW764" s="330" t="s">
        <v>709</v>
      </c>
      <c r="AFX764" s="330" t="s">
        <v>709</v>
      </c>
      <c r="AFY764" s="330" t="s">
        <v>709</v>
      </c>
      <c r="AFZ764" s="330" t="s">
        <v>709</v>
      </c>
      <c r="AGA764" s="330" t="s">
        <v>709</v>
      </c>
      <c r="AGB764" s="330" t="s">
        <v>709</v>
      </c>
      <c r="AGC764" s="330" t="s">
        <v>709</v>
      </c>
      <c r="AGD764" s="330" t="s">
        <v>709</v>
      </c>
      <c r="AGE764" s="330" t="s">
        <v>709</v>
      </c>
      <c r="AGF764" s="330" t="s">
        <v>709</v>
      </c>
      <c r="AGG764" s="330" t="s">
        <v>709</v>
      </c>
      <c r="AGH764" s="330" t="s">
        <v>709</v>
      </c>
      <c r="AGI764" s="330" t="s">
        <v>709</v>
      </c>
      <c r="AGJ764" s="330" t="s">
        <v>709</v>
      </c>
      <c r="AGK764" s="330" t="s">
        <v>709</v>
      </c>
      <c r="AGL764" s="330" t="s">
        <v>709</v>
      </c>
      <c r="AGM764" s="330" t="s">
        <v>709</v>
      </c>
      <c r="AGN764" s="330" t="s">
        <v>709</v>
      </c>
      <c r="AGO764" s="330" t="s">
        <v>709</v>
      </c>
      <c r="AGP764" s="330" t="s">
        <v>709</v>
      </c>
      <c r="AGQ764" s="330" t="s">
        <v>709</v>
      </c>
      <c r="AGR764" s="330" t="s">
        <v>709</v>
      </c>
      <c r="AGS764" s="330" t="s">
        <v>709</v>
      </c>
      <c r="AGT764" s="330" t="s">
        <v>709</v>
      </c>
      <c r="AGU764" s="330" t="s">
        <v>709</v>
      </c>
      <c r="AGV764" s="330" t="s">
        <v>709</v>
      </c>
      <c r="AGW764" s="330" t="s">
        <v>709</v>
      </c>
      <c r="AGX764" s="330" t="s">
        <v>709</v>
      </c>
      <c r="AGY764" s="330" t="s">
        <v>709</v>
      </c>
      <c r="AGZ764" s="330" t="s">
        <v>709</v>
      </c>
      <c r="AHA764" s="330" t="s">
        <v>709</v>
      </c>
      <c r="AHB764" s="330" t="s">
        <v>709</v>
      </c>
      <c r="AHC764" s="330" t="s">
        <v>709</v>
      </c>
      <c r="AHD764" s="330" t="s">
        <v>709</v>
      </c>
      <c r="AHE764" s="330" t="s">
        <v>709</v>
      </c>
      <c r="AHF764" s="330" t="s">
        <v>709</v>
      </c>
      <c r="AHG764" s="330" t="s">
        <v>709</v>
      </c>
      <c r="AHH764" s="330" t="s">
        <v>709</v>
      </c>
      <c r="AHI764" s="330" t="s">
        <v>709</v>
      </c>
      <c r="AHJ764" s="330" t="s">
        <v>709</v>
      </c>
      <c r="AHK764" s="330" t="s">
        <v>709</v>
      </c>
      <c r="AHL764" s="330" t="s">
        <v>709</v>
      </c>
      <c r="AHM764" s="330" t="s">
        <v>709</v>
      </c>
      <c r="AHN764" s="330" t="s">
        <v>709</v>
      </c>
      <c r="AHO764" s="330" t="s">
        <v>709</v>
      </c>
      <c r="AHP764" s="330" t="s">
        <v>709</v>
      </c>
      <c r="AHQ764" s="330" t="s">
        <v>709</v>
      </c>
      <c r="AHR764" s="330" t="s">
        <v>709</v>
      </c>
      <c r="AHS764" s="330" t="s">
        <v>709</v>
      </c>
      <c r="AHT764" s="330" t="s">
        <v>709</v>
      </c>
      <c r="AHU764" s="330" t="s">
        <v>709</v>
      </c>
      <c r="AHV764" s="330" t="s">
        <v>709</v>
      </c>
      <c r="AHW764" s="330" t="s">
        <v>709</v>
      </c>
      <c r="AHX764" s="330" t="s">
        <v>709</v>
      </c>
      <c r="AHY764" s="330" t="s">
        <v>709</v>
      </c>
      <c r="AHZ764" s="330" t="s">
        <v>709</v>
      </c>
      <c r="AIA764" s="330" t="s">
        <v>709</v>
      </c>
      <c r="AIB764" s="330" t="s">
        <v>709</v>
      </c>
      <c r="AIC764" s="330" t="s">
        <v>709</v>
      </c>
      <c r="AID764" s="330" t="s">
        <v>709</v>
      </c>
      <c r="AIE764" s="330" t="s">
        <v>709</v>
      </c>
      <c r="AIF764" s="330" t="s">
        <v>709</v>
      </c>
      <c r="AIG764" s="330" t="s">
        <v>709</v>
      </c>
      <c r="AIH764" s="330" t="s">
        <v>709</v>
      </c>
      <c r="AII764" s="330" t="s">
        <v>709</v>
      </c>
      <c r="AIJ764" s="330" t="s">
        <v>709</v>
      </c>
      <c r="AIK764" s="330" t="s">
        <v>709</v>
      </c>
      <c r="AIL764" s="330" t="s">
        <v>709</v>
      </c>
      <c r="AIM764" s="330" t="s">
        <v>709</v>
      </c>
      <c r="AIN764" s="330" t="s">
        <v>709</v>
      </c>
      <c r="AIO764" s="330" t="s">
        <v>709</v>
      </c>
      <c r="AIP764" s="330" t="s">
        <v>709</v>
      </c>
      <c r="AIQ764" s="330" t="s">
        <v>709</v>
      </c>
      <c r="AIR764" s="330" t="s">
        <v>709</v>
      </c>
      <c r="AIS764" s="330" t="s">
        <v>709</v>
      </c>
      <c r="AIT764" s="330" t="s">
        <v>709</v>
      </c>
      <c r="AIU764" s="330" t="s">
        <v>709</v>
      </c>
      <c r="AIV764" s="330" t="s">
        <v>709</v>
      </c>
      <c r="AIW764" s="330" t="s">
        <v>709</v>
      </c>
      <c r="AIX764" s="330" t="s">
        <v>709</v>
      </c>
      <c r="AIY764" s="330" t="s">
        <v>709</v>
      </c>
      <c r="AIZ764" s="330" t="s">
        <v>709</v>
      </c>
      <c r="AJA764" s="330" t="s">
        <v>709</v>
      </c>
      <c r="AJB764" s="330" t="s">
        <v>709</v>
      </c>
      <c r="AJC764" s="330" t="s">
        <v>709</v>
      </c>
      <c r="AJD764" s="330" t="s">
        <v>709</v>
      </c>
      <c r="AJE764" s="330" t="s">
        <v>709</v>
      </c>
      <c r="AJF764" s="330" t="s">
        <v>709</v>
      </c>
      <c r="AJG764" s="330" t="s">
        <v>709</v>
      </c>
      <c r="AJH764" s="330" t="s">
        <v>709</v>
      </c>
      <c r="AJI764" s="330" t="s">
        <v>709</v>
      </c>
      <c r="AJJ764" s="330" t="s">
        <v>709</v>
      </c>
      <c r="AJK764" s="330" t="s">
        <v>709</v>
      </c>
      <c r="AJL764" s="330" t="s">
        <v>709</v>
      </c>
      <c r="AJM764" s="330" t="s">
        <v>709</v>
      </c>
      <c r="AJN764" s="330" t="s">
        <v>709</v>
      </c>
      <c r="AJO764" s="330" t="s">
        <v>709</v>
      </c>
      <c r="AJP764" s="330" t="s">
        <v>709</v>
      </c>
      <c r="AJQ764" s="330" t="s">
        <v>709</v>
      </c>
      <c r="AJR764" s="330" t="s">
        <v>709</v>
      </c>
      <c r="AJS764" s="330" t="s">
        <v>709</v>
      </c>
      <c r="AJT764" s="330" t="s">
        <v>709</v>
      </c>
      <c r="AJU764" s="330" t="s">
        <v>709</v>
      </c>
      <c r="AJV764" s="330" t="s">
        <v>709</v>
      </c>
      <c r="AJW764" s="330" t="s">
        <v>709</v>
      </c>
      <c r="AJX764" s="330" t="s">
        <v>709</v>
      </c>
      <c r="AJY764" s="330" t="s">
        <v>709</v>
      </c>
      <c r="AJZ764" s="330" t="s">
        <v>709</v>
      </c>
      <c r="AKA764" s="330" t="s">
        <v>709</v>
      </c>
      <c r="AKB764" s="330" t="s">
        <v>709</v>
      </c>
      <c r="AKC764" s="330" t="s">
        <v>709</v>
      </c>
      <c r="AKD764" s="330" t="s">
        <v>709</v>
      </c>
      <c r="AKE764" s="330" t="s">
        <v>709</v>
      </c>
      <c r="AKF764" s="330" t="s">
        <v>709</v>
      </c>
      <c r="AKG764" s="330" t="s">
        <v>709</v>
      </c>
      <c r="AKH764" s="330" t="s">
        <v>709</v>
      </c>
      <c r="AKI764" s="330" t="s">
        <v>709</v>
      </c>
      <c r="AKJ764" s="330" t="s">
        <v>709</v>
      </c>
      <c r="AKK764" s="330" t="s">
        <v>709</v>
      </c>
      <c r="AKL764" s="330" t="s">
        <v>709</v>
      </c>
      <c r="AKM764" s="330" t="s">
        <v>709</v>
      </c>
      <c r="AKN764" s="330" t="s">
        <v>709</v>
      </c>
      <c r="AKO764" s="330" t="s">
        <v>709</v>
      </c>
      <c r="AKP764" s="330" t="s">
        <v>709</v>
      </c>
      <c r="AKQ764" s="330" t="s">
        <v>709</v>
      </c>
      <c r="AKR764" s="330" t="s">
        <v>709</v>
      </c>
      <c r="AKS764" s="330" t="s">
        <v>709</v>
      </c>
      <c r="AKT764" s="330" t="s">
        <v>709</v>
      </c>
      <c r="AKU764" s="330" t="s">
        <v>709</v>
      </c>
      <c r="AKV764" s="330" t="s">
        <v>709</v>
      </c>
      <c r="AKW764" s="330" t="s">
        <v>709</v>
      </c>
      <c r="AKX764" s="330" t="s">
        <v>709</v>
      </c>
      <c r="AKY764" s="330" t="s">
        <v>709</v>
      </c>
      <c r="AKZ764" s="330" t="s">
        <v>709</v>
      </c>
      <c r="ALA764" s="330" t="s">
        <v>709</v>
      </c>
      <c r="ALB764" s="330" t="s">
        <v>709</v>
      </c>
      <c r="ALC764" s="330" t="s">
        <v>709</v>
      </c>
      <c r="ALD764" s="330" t="s">
        <v>709</v>
      </c>
      <c r="ALE764" s="330" t="s">
        <v>709</v>
      </c>
      <c r="ALF764" s="330" t="s">
        <v>709</v>
      </c>
      <c r="ALG764" s="330" t="s">
        <v>709</v>
      </c>
      <c r="ALH764" s="330" t="s">
        <v>709</v>
      </c>
      <c r="ALI764" s="330" t="s">
        <v>709</v>
      </c>
      <c r="ALJ764" s="330" t="s">
        <v>709</v>
      </c>
      <c r="ALK764" s="330" t="s">
        <v>709</v>
      </c>
      <c r="ALL764" s="330" t="s">
        <v>709</v>
      </c>
      <c r="ALM764" s="330" t="s">
        <v>709</v>
      </c>
      <c r="ALN764" s="330" t="s">
        <v>709</v>
      </c>
      <c r="ALO764" s="330" t="s">
        <v>709</v>
      </c>
      <c r="ALP764" s="330" t="s">
        <v>709</v>
      </c>
      <c r="ALQ764" s="330" t="s">
        <v>709</v>
      </c>
      <c r="ALR764" s="330" t="s">
        <v>709</v>
      </c>
      <c r="ALS764" s="330" t="s">
        <v>709</v>
      </c>
      <c r="ALT764" s="330" t="s">
        <v>709</v>
      </c>
      <c r="ALU764" s="330" t="s">
        <v>709</v>
      </c>
      <c r="ALV764" s="330" t="s">
        <v>709</v>
      </c>
      <c r="ALW764" s="330" t="s">
        <v>709</v>
      </c>
      <c r="ALX764" s="330" t="s">
        <v>709</v>
      </c>
      <c r="ALY764" s="330" t="s">
        <v>709</v>
      </c>
      <c r="ALZ764" s="330" t="s">
        <v>709</v>
      </c>
      <c r="AMA764" s="330" t="s">
        <v>709</v>
      </c>
      <c r="AMB764" s="330" t="s">
        <v>709</v>
      </c>
      <c r="AMC764" s="330" t="s">
        <v>709</v>
      </c>
      <c r="AMD764" s="330" t="s">
        <v>709</v>
      </c>
      <c r="AME764" s="330" t="s">
        <v>709</v>
      </c>
      <c r="AMF764" s="330" t="s">
        <v>709</v>
      </c>
      <c r="AMG764" s="330" t="s">
        <v>709</v>
      </c>
      <c r="AMH764" s="330" t="s">
        <v>709</v>
      </c>
      <c r="AMI764" s="330" t="s">
        <v>709</v>
      </c>
      <c r="AMJ764" s="330" t="s">
        <v>709</v>
      </c>
      <c r="AMK764" s="330" t="s">
        <v>709</v>
      </c>
      <c r="AML764" s="330" t="s">
        <v>709</v>
      </c>
      <c r="AMM764" s="330" t="s">
        <v>709</v>
      </c>
      <c r="AMN764" s="330" t="s">
        <v>709</v>
      </c>
      <c r="AMO764" s="330" t="s">
        <v>709</v>
      </c>
      <c r="AMP764" s="330" t="s">
        <v>709</v>
      </c>
      <c r="AMQ764" s="330" t="s">
        <v>709</v>
      </c>
      <c r="AMR764" s="330" t="s">
        <v>709</v>
      </c>
      <c r="AMS764" s="330" t="s">
        <v>709</v>
      </c>
      <c r="AMT764" s="330" t="s">
        <v>709</v>
      </c>
      <c r="AMU764" s="330" t="s">
        <v>709</v>
      </c>
      <c r="AMV764" s="330" t="s">
        <v>709</v>
      </c>
      <c r="AMW764" s="330" t="s">
        <v>709</v>
      </c>
      <c r="AMX764" s="330" t="s">
        <v>709</v>
      </c>
      <c r="AMY764" s="330" t="s">
        <v>709</v>
      </c>
      <c r="AMZ764" s="330" t="s">
        <v>709</v>
      </c>
      <c r="ANA764" s="330" t="s">
        <v>709</v>
      </c>
      <c r="ANB764" s="330" t="s">
        <v>709</v>
      </c>
      <c r="ANC764" s="330" t="s">
        <v>709</v>
      </c>
      <c r="AND764" s="330" t="s">
        <v>709</v>
      </c>
      <c r="ANE764" s="330" t="s">
        <v>709</v>
      </c>
      <c r="ANF764" s="330" t="s">
        <v>709</v>
      </c>
      <c r="ANG764" s="330" t="s">
        <v>709</v>
      </c>
      <c r="ANH764" s="330" t="s">
        <v>709</v>
      </c>
      <c r="ANI764" s="330" t="s">
        <v>709</v>
      </c>
      <c r="ANJ764" s="330" t="s">
        <v>709</v>
      </c>
      <c r="ANK764" s="330" t="s">
        <v>709</v>
      </c>
      <c r="ANL764" s="330" t="s">
        <v>709</v>
      </c>
      <c r="ANM764" s="330" t="s">
        <v>709</v>
      </c>
      <c r="ANN764" s="330" t="s">
        <v>709</v>
      </c>
      <c r="ANO764" s="330" t="s">
        <v>709</v>
      </c>
      <c r="ANP764" s="330" t="s">
        <v>709</v>
      </c>
      <c r="ANQ764" s="330" t="s">
        <v>709</v>
      </c>
      <c r="ANR764" s="330" t="s">
        <v>709</v>
      </c>
      <c r="ANS764" s="330" t="s">
        <v>709</v>
      </c>
      <c r="ANT764" s="330" t="s">
        <v>709</v>
      </c>
      <c r="ANU764" s="330" t="s">
        <v>709</v>
      </c>
      <c r="ANV764" s="330" t="s">
        <v>709</v>
      </c>
      <c r="ANW764" s="330" t="s">
        <v>709</v>
      </c>
      <c r="ANX764" s="330" t="s">
        <v>709</v>
      </c>
      <c r="ANY764" s="330" t="s">
        <v>709</v>
      </c>
      <c r="ANZ764" s="330" t="s">
        <v>709</v>
      </c>
      <c r="AOA764" s="330" t="s">
        <v>709</v>
      </c>
      <c r="AOB764" s="330" t="s">
        <v>709</v>
      </c>
      <c r="AOC764" s="330" t="s">
        <v>709</v>
      </c>
      <c r="AOD764" s="330" t="s">
        <v>709</v>
      </c>
      <c r="AOE764" s="330" t="s">
        <v>709</v>
      </c>
      <c r="AOF764" s="330" t="s">
        <v>709</v>
      </c>
      <c r="AOG764" s="330" t="s">
        <v>709</v>
      </c>
      <c r="AOH764" s="330" t="s">
        <v>709</v>
      </c>
      <c r="AOI764" s="330" t="s">
        <v>709</v>
      </c>
      <c r="AOJ764" s="330" t="s">
        <v>709</v>
      </c>
      <c r="AOK764" s="330" t="s">
        <v>709</v>
      </c>
      <c r="AOL764" s="330" t="s">
        <v>709</v>
      </c>
      <c r="AOM764" s="330" t="s">
        <v>709</v>
      </c>
      <c r="AON764" s="330" t="s">
        <v>709</v>
      </c>
      <c r="AOO764" s="330" t="s">
        <v>709</v>
      </c>
      <c r="AOP764" s="330" t="s">
        <v>709</v>
      </c>
      <c r="AOQ764" s="330" t="s">
        <v>709</v>
      </c>
      <c r="AOR764" s="330" t="s">
        <v>709</v>
      </c>
      <c r="AOS764" s="330" t="s">
        <v>709</v>
      </c>
      <c r="AOT764" s="330" t="s">
        <v>709</v>
      </c>
      <c r="AOU764" s="330" t="s">
        <v>709</v>
      </c>
      <c r="AOV764" s="330" t="s">
        <v>709</v>
      </c>
      <c r="AOW764" s="330" t="s">
        <v>709</v>
      </c>
      <c r="AOX764" s="330" t="s">
        <v>709</v>
      </c>
      <c r="AOY764" s="330" t="s">
        <v>709</v>
      </c>
      <c r="AOZ764" s="330" t="s">
        <v>709</v>
      </c>
      <c r="APA764" s="330" t="s">
        <v>709</v>
      </c>
      <c r="APB764" s="330" t="s">
        <v>709</v>
      </c>
      <c r="APC764" s="330" t="s">
        <v>709</v>
      </c>
      <c r="APD764" s="330" t="s">
        <v>709</v>
      </c>
      <c r="APE764" s="330" t="s">
        <v>709</v>
      </c>
      <c r="APF764" s="330" t="s">
        <v>709</v>
      </c>
      <c r="APG764" s="330" t="s">
        <v>709</v>
      </c>
      <c r="APH764" s="330" t="s">
        <v>709</v>
      </c>
      <c r="API764" s="330" t="s">
        <v>709</v>
      </c>
      <c r="APJ764" s="330" t="s">
        <v>709</v>
      </c>
      <c r="APK764" s="330" t="s">
        <v>709</v>
      </c>
      <c r="APL764" s="330" t="s">
        <v>709</v>
      </c>
      <c r="APM764" s="330" t="s">
        <v>709</v>
      </c>
      <c r="APN764" s="330" t="s">
        <v>709</v>
      </c>
      <c r="APO764" s="330" t="s">
        <v>709</v>
      </c>
      <c r="APP764" s="330" t="s">
        <v>709</v>
      </c>
      <c r="APQ764" s="330" t="s">
        <v>709</v>
      </c>
      <c r="APR764" s="330" t="s">
        <v>709</v>
      </c>
      <c r="APS764" s="330" t="s">
        <v>709</v>
      </c>
      <c r="APT764" s="330" t="s">
        <v>709</v>
      </c>
      <c r="APU764" s="330" t="s">
        <v>709</v>
      </c>
      <c r="APV764" s="330" t="s">
        <v>709</v>
      </c>
      <c r="APW764" s="330" t="s">
        <v>709</v>
      </c>
      <c r="APX764" s="330" t="s">
        <v>709</v>
      </c>
      <c r="APY764" s="330" t="s">
        <v>709</v>
      </c>
      <c r="APZ764" s="330" t="s">
        <v>709</v>
      </c>
      <c r="AQA764" s="330" t="s">
        <v>709</v>
      </c>
      <c r="AQB764" s="330" t="s">
        <v>709</v>
      </c>
      <c r="AQC764" s="330" t="s">
        <v>709</v>
      </c>
      <c r="AQD764" s="330" t="s">
        <v>709</v>
      </c>
      <c r="AQE764" s="330" t="s">
        <v>709</v>
      </c>
      <c r="AQF764" s="330" t="s">
        <v>709</v>
      </c>
      <c r="AQG764" s="330" t="s">
        <v>709</v>
      </c>
      <c r="AQH764" s="330" t="s">
        <v>709</v>
      </c>
      <c r="AQI764" s="330" t="s">
        <v>709</v>
      </c>
      <c r="AQJ764" s="330" t="s">
        <v>709</v>
      </c>
      <c r="AQK764" s="330" t="s">
        <v>709</v>
      </c>
      <c r="AQL764" s="330" t="s">
        <v>709</v>
      </c>
      <c r="AQM764" s="330" t="s">
        <v>709</v>
      </c>
      <c r="AQN764" s="330" t="s">
        <v>709</v>
      </c>
      <c r="AQO764" s="330" t="s">
        <v>709</v>
      </c>
      <c r="AQP764" s="330" t="s">
        <v>709</v>
      </c>
      <c r="AQQ764" s="330" t="s">
        <v>709</v>
      </c>
      <c r="AQR764" s="330" t="s">
        <v>709</v>
      </c>
      <c r="AQS764" s="330" t="s">
        <v>709</v>
      </c>
      <c r="AQT764" s="330" t="s">
        <v>709</v>
      </c>
      <c r="AQU764" s="330" t="s">
        <v>709</v>
      </c>
      <c r="AQV764" s="330" t="s">
        <v>709</v>
      </c>
      <c r="AQW764" s="330" t="s">
        <v>709</v>
      </c>
      <c r="AQX764" s="330" t="s">
        <v>709</v>
      </c>
      <c r="AQY764" s="330" t="s">
        <v>709</v>
      </c>
      <c r="AQZ764" s="330" t="s">
        <v>709</v>
      </c>
      <c r="ARA764" s="330" t="s">
        <v>709</v>
      </c>
      <c r="ARB764" s="330" t="s">
        <v>709</v>
      </c>
      <c r="ARC764" s="330" t="s">
        <v>709</v>
      </c>
      <c r="ARD764" s="330" t="s">
        <v>709</v>
      </c>
      <c r="ARE764" s="330" t="s">
        <v>709</v>
      </c>
      <c r="ARF764" s="330" t="s">
        <v>709</v>
      </c>
      <c r="ARG764" s="330" t="s">
        <v>709</v>
      </c>
      <c r="ARH764" s="330" t="s">
        <v>709</v>
      </c>
      <c r="ARI764" s="330" t="s">
        <v>709</v>
      </c>
      <c r="ARJ764" s="330" t="s">
        <v>709</v>
      </c>
      <c r="ARK764" s="330" t="s">
        <v>709</v>
      </c>
      <c r="ARL764" s="330" t="s">
        <v>709</v>
      </c>
      <c r="ARM764" s="330" t="s">
        <v>709</v>
      </c>
      <c r="ARN764" s="330" t="s">
        <v>709</v>
      </c>
      <c r="ARO764" s="330" t="s">
        <v>709</v>
      </c>
      <c r="ARP764" s="330" t="s">
        <v>709</v>
      </c>
      <c r="ARQ764" s="330" t="s">
        <v>709</v>
      </c>
      <c r="ARR764" s="330" t="s">
        <v>709</v>
      </c>
      <c r="ARS764" s="330" t="s">
        <v>709</v>
      </c>
      <c r="ART764" s="330" t="s">
        <v>709</v>
      </c>
      <c r="ARU764" s="330" t="s">
        <v>709</v>
      </c>
      <c r="ARV764" s="330" t="s">
        <v>709</v>
      </c>
      <c r="ARW764" s="330" t="s">
        <v>709</v>
      </c>
      <c r="ARX764" s="330" t="s">
        <v>709</v>
      </c>
      <c r="ARY764" s="330" t="s">
        <v>709</v>
      </c>
      <c r="ARZ764" s="330" t="s">
        <v>709</v>
      </c>
      <c r="ASA764" s="330" t="s">
        <v>709</v>
      </c>
      <c r="ASB764" s="330" t="s">
        <v>709</v>
      </c>
      <c r="ASC764" s="330" t="s">
        <v>709</v>
      </c>
      <c r="ASD764" s="330" t="s">
        <v>709</v>
      </c>
      <c r="ASE764" s="330" t="s">
        <v>709</v>
      </c>
      <c r="ASF764" s="330" t="s">
        <v>709</v>
      </c>
      <c r="ASG764" s="330" t="s">
        <v>709</v>
      </c>
      <c r="ASH764" s="330" t="s">
        <v>709</v>
      </c>
      <c r="ASI764" s="330" t="s">
        <v>709</v>
      </c>
      <c r="ASJ764" s="330" t="s">
        <v>709</v>
      </c>
      <c r="ASK764" s="330" t="s">
        <v>709</v>
      </c>
      <c r="ASL764" s="330" t="s">
        <v>709</v>
      </c>
      <c r="ASM764" s="330" t="s">
        <v>709</v>
      </c>
      <c r="ASN764" s="330" t="s">
        <v>709</v>
      </c>
      <c r="ASO764" s="330" t="s">
        <v>709</v>
      </c>
      <c r="ASP764" s="330" t="s">
        <v>709</v>
      </c>
      <c r="ASQ764" s="330" t="s">
        <v>709</v>
      </c>
      <c r="ASR764" s="330" t="s">
        <v>709</v>
      </c>
      <c r="ASS764" s="330" t="s">
        <v>709</v>
      </c>
      <c r="AST764" s="330" t="s">
        <v>709</v>
      </c>
      <c r="ASU764" s="330" t="s">
        <v>709</v>
      </c>
      <c r="ASV764" s="330" t="s">
        <v>709</v>
      </c>
      <c r="ASW764" s="330" t="s">
        <v>709</v>
      </c>
      <c r="ASX764" s="330" t="s">
        <v>709</v>
      </c>
      <c r="ASY764" s="330" t="s">
        <v>709</v>
      </c>
      <c r="ASZ764" s="330" t="s">
        <v>709</v>
      </c>
      <c r="ATA764" s="330" t="s">
        <v>709</v>
      </c>
      <c r="ATB764" s="330" t="s">
        <v>709</v>
      </c>
      <c r="ATC764" s="330" t="s">
        <v>709</v>
      </c>
      <c r="ATD764" s="330" t="s">
        <v>709</v>
      </c>
      <c r="ATE764" s="330" t="s">
        <v>709</v>
      </c>
      <c r="ATF764" s="330" t="s">
        <v>709</v>
      </c>
      <c r="ATG764" s="330" t="s">
        <v>709</v>
      </c>
      <c r="ATH764" s="330" t="s">
        <v>709</v>
      </c>
      <c r="ATI764" s="330" t="s">
        <v>709</v>
      </c>
      <c r="ATJ764" s="330" t="s">
        <v>709</v>
      </c>
      <c r="ATK764" s="330" t="s">
        <v>709</v>
      </c>
      <c r="ATL764" s="330" t="s">
        <v>709</v>
      </c>
      <c r="ATM764" s="330" t="s">
        <v>709</v>
      </c>
      <c r="ATN764" s="330" t="s">
        <v>709</v>
      </c>
      <c r="ATO764" s="330" t="s">
        <v>709</v>
      </c>
      <c r="ATP764" s="330" t="s">
        <v>709</v>
      </c>
      <c r="ATQ764" s="330" t="s">
        <v>709</v>
      </c>
      <c r="ATR764" s="330" t="s">
        <v>709</v>
      </c>
      <c r="ATS764" s="330" t="s">
        <v>709</v>
      </c>
      <c r="ATT764" s="330" t="s">
        <v>709</v>
      </c>
      <c r="ATU764" s="330" t="s">
        <v>709</v>
      </c>
      <c r="ATV764" s="330" t="s">
        <v>709</v>
      </c>
      <c r="ATW764" s="330" t="s">
        <v>709</v>
      </c>
      <c r="ATX764" s="330" t="s">
        <v>709</v>
      </c>
      <c r="ATY764" s="330" t="s">
        <v>709</v>
      </c>
      <c r="ATZ764" s="330" t="s">
        <v>709</v>
      </c>
      <c r="AUA764" s="330" t="s">
        <v>709</v>
      </c>
      <c r="AUB764" s="330" t="s">
        <v>709</v>
      </c>
      <c r="AUC764" s="330" t="s">
        <v>709</v>
      </c>
      <c r="AUD764" s="330" t="s">
        <v>709</v>
      </c>
      <c r="AUE764" s="330" t="s">
        <v>709</v>
      </c>
      <c r="AUF764" s="330" t="s">
        <v>709</v>
      </c>
      <c r="AUG764" s="330" t="s">
        <v>709</v>
      </c>
      <c r="AUH764" s="330" t="s">
        <v>709</v>
      </c>
      <c r="AUI764" s="330" t="s">
        <v>709</v>
      </c>
      <c r="AUJ764" s="330" t="s">
        <v>709</v>
      </c>
      <c r="AUK764" s="330" t="s">
        <v>709</v>
      </c>
      <c r="AUL764" s="330" t="s">
        <v>709</v>
      </c>
      <c r="AUM764" s="330" t="s">
        <v>709</v>
      </c>
      <c r="AUN764" s="330" t="s">
        <v>709</v>
      </c>
      <c r="AUO764" s="330" t="s">
        <v>709</v>
      </c>
      <c r="AUP764" s="330" t="s">
        <v>709</v>
      </c>
      <c r="AUQ764" s="330" t="s">
        <v>709</v>
      </c>
      <c r="AUR764" s="330" t="s">
        <v>709</v>
      </c>
      <c r="AUS764" s="330" t="s">
        <v>709</v>
      </c>
      <c r="AUT764" s="330" t="s">
        <v>709</v>
      </c>
      <c r="AUU764" s="330" t="s">
        <v>709</v>
      </c>
      <c r="AUV764" s="330" t="s">
        <v>709</v>
      </c>
      <c r="AUW764" s="330" t="s">
        <v>709</v>
      </c>
      <c r="AUX764" s="330" t="s">
        <v>709</v>
      </c>
      <c r="AUY764" s="330" t="s">
        <v>709</v>
      </c>
      <c r="AUZ764" s="330" t="s">
        <v>709</v>
      </c>
      <c r="AVA764" s="330" t="s">
        <v>709</v>
      </c>
      <c r="AVB764" s="330" t="s">
        <v>709</v>
      </c>
      <c r="AVC764" s="330" t="s">
        <v>709</v>
      </c>
      <c r="AVD764" s="330" t="s">
        <v>709</v>
      </c>
      <c r="AVE764" s="330" t="s">
        <v>709</v>
      </c>
      <c r="AVF764" s="330" t="s">
        <v>709</v>
      </c>
      <c r="AVG764" s="330" t="s">
        <v>709</v>
      </c>
      <c r="AVH764" s="330" t="s">
        <v>709</v>
      </c>
      <c r="AVI764" s="330" t="s">
        <v>709</v>
      </c>
      <c r="AVJ764" s="330" t="s">
        <v>709</v>
      </c>
      <c r="AVK764" s="330" t="s">
        <v>709</v>
      </c>
      <c r="AVL764" s="330" t="s">
        <v>709</v>
      </c>
      <c r="AVM764" s="330" t="s">
        <v>709</v>
      </c>
      <c r="AVN764" s="330" t="s">
        <v>709</v>
      </c>
      <c r="AVO764" s="330" t="s">
        <v>709</v>
      </c>
      <c r="AVP764" s="330" t="s">
        <v>709</v>
      </c>
      <c r="AVQ764" s="330" t="s">
        <v>709</v>
      </c>
      <c r="AVR764" s="330" t="s">
        <v>709</v>
      </c>
      <c r="AVS764" s="330" t="s">
        <v>709</v>
      </c>
      <c r="AVT764" s="330" t="s">
        <v>709</v>
      </c>
      <c r="AVU764" s="330" t="s">
        <v>709</v>
      </c>
      <c r="AVV764" s="330" t="s">
        <v>709</v>
      </c>
      <c r="AVW764" s="330" t="s">
        <v>709</v>
      </c>
      <c r="AVX764" s="330" t="s">
        <v>709</v>
      </c>
      <c r="AVY764" s="330" t="s">
        <v>709</v>
      </c>
      <c r="AVZ764" s="330" t="s">
        <v>709</v>
      </c>
      <c r="AWA764" s="330" t="s">
        <v>709</v>
      </c>
      <c r="AWB764" s="330" t="s">
        <v>709</v>
      </c>
      <c r="AWC764" s="330" t="s">
        <v>709</v>
      </c>
      <c r="AWD764" s="330" t="s">
        <v>709</v>
      </c>
      <c r="AWE764" s="330" t="s">
        <v>709</v>
      </c>
      <c r="AWF764" s="330" t="s">
        <v>709</v>
      </c>
      <c r="AWG764" s="330" t="s">
        <v>709</v>
      </c>
      <c r="AWH764" s="330" t="s">
        <v>709</v>
      </c>
      <c r="AWI764" s="330" t="s">
        <v>709</v>
      </c>
      <c r="AWJ764" s="330" t="s">
        <v>709</v>
      </c>
      <c r="AWK764" s="330" t="s">
        <v>709</v>
      </c>
      <c r="AWL764" s="330" t="s">
        <v>709</v>
      </c>
      <c r="AWM764" s="330" t="s">
        <v>709</v>
      </c>
      <c r="AWN764" s="330" t="s">
        <v>709</v>
      </c>
      <c r="AWO764" s="330" t="s">
        <v>709</v>
      </c>
      <c r="AWP764" s="330" t="s">
        <v>709</v>
      </c>
      <c r="AWQ764" s="330" t="s">
        <v>709</v>
      </c>
      <c r="AWR764" s="330" t="s">
        <v>709</v>
      </c>
      <c r="AWS764" s="330" t="s">
        <v>709</v>
      </c>
      <c r="AWT764" s="330" t="s">
        <v>709</v>
      </c>
      <c r="AWU764" s="330" t="s">
        <v>709</v>
      </c>
      <c r="AWV764" s="330" t="s">
        <v>709</v>
      </c>
      <c r="AWW764" s="330" t="s">
        <v>709</v>
      </c>
      <c r="AWX764" s="330" t="s">
        <v>709</v>
      </c>
      <c r="AWY764" s="330" t="s">
        <v>709</v>
      </c>
      <c r="AWZ764" s="330" t="s">
        <v>709</v>
      </c>
      <c r="AXA764" s="330" t="s">
        <v>709</v>
      </c>
      <c r="AXB764" s="330" t="s">
        <v>709</v>
      </c>
      <c r="AXC764" s="330" t="s">
        <v>709</v>
      </c>
      <c r="AXD764" s="330" t="s">
        <v>709</v>
      </c>
      <c r="AXE764" s="330" t="s">
        <v>709</v>
      </c>
      <c r="AXF764" s="330" t="s">
        <v>709</v>
      </c>
      <c r="AXG764" s="330" t="s">
        <v>709</v>
      </c>
      <c r="AXH764" s="330" t="s">
        <v>709</v>
      </c>
      <c r="AXI764" s="330" t="s">
        <v>709</v>
      </c>
      <c r="AXJ764" s="330" t="s">
        <v>709</v>
      </c>
      <c r="AXK764" s="330" t="s">
        <v>709</v>
      </c>
      <c r="AXL764" s="330" t="s">
        <v>709</v>
      </c>
      <c r="AXM764" s="330" t="s">
        <v>709</v>
      </c>
      <c r="AXN764" s="330" t="s">
        <v>709</v>
      </c>
      <c r="AXO764" s="330" t="s">
        <v>709</v>
      </c>
      <c r="AXP764" s="330" t="s">
        <v>709</v>
      </c>
      <c r="AXQ764" s="330" t="s">
        <v>709</v>
      </c>
      <c r="AXR764" s="330" t="s">
        <v>709</v>
      </c>
      <c r="AXS764" s="330" t="s">
        <v>709</v>
      </c>
      <c r="AXT764" s="330" t="s">
        <v>709</v>
      </c>
      <c r="AXU764" s="330" t="s">
        <v>709</v>
      </c>
      <c r="AXV764" s="330" t="s">
        <v>709</v>
      </c>
      <c r="AXW764" s="330" t="s">
        <v>709</v>
      </c>
      <c r="AXX764" s="330" t="s">
        <v>709</v>
      </c>
      <c r="AXY764" s="330" t="s">
        <v>709</v>
      </c>
      <c r="AXZ764" s="330" t="s">
        <v>709</v>
      </c>
      <c r="AYA764" s="330" t="s">
        <v>709</v>
      </c>
      <c r="AYB764" s="330" t="s">
        <v>709</v>
      </c>
      <c r="AYC764" s="330" t="s">
        <v>709</v>
      </c>
      <c r="AYD764" s="330" t="s">
        <v>709</v>
      </c>
      <c r="AYE764" s="330" t="s">
        <v>709</v>
      </c>
      <c r="AYF764" s="330" t="s">
        <v>709</v>
      </c>
      <c r="AYG764" s="330" t="s">
        <v>709</v>
      </c>
      <c r="AYH764" s="330" t="s">
        <v>709</v>
      </c>
      <c r="AYI764" s="330" t="s">
        <v>709</v>
      </c>
      <c r="AYJ764" s="330" t="s">
        <v>709</v>
      </c>
      <c r="AYK764" s="330" t="s">
        <v>709</v>
      </c>
      <c r="AYL764" s="330" t="s">
        <v>709</v>
      </c>
      <c r="AYM764" s="330" t="s">
        <v>709</v>
      </c>
      <c r="AYN764" s="330" t="s">
        <v>709</v>
      </c>
      <c r="AYO764" s="330" t="s">
        <v>709</v>
      </c>
      <c r="AYP764" s="330" t="s">
        <v>709</v>
      </c>
      <c r="AYQ764" s="330" t="s">
        <v>709</v>
      </c>
      <c r="AYR764" s="330" t="s">
        <v>709</v>
      </c>
      <c r="AYS764" s="330" t="s">
        <v>709</v>
      </c>
      <c r="AYT764" s="330" t="s">
        <v>709</v>
      </c>
      <c r="AYU764" s="330" t="s">
        <v>709</v>
      </c>
      <c r="AYV764" s="330" t="s">
        <v>709</v>
      </c>
      <c r="AYW764" s="330" t="s">
        <v>709</v>
      </c>
      <c r="AYX764" s="330" t="s">
        <v>709</v>
      </c>
      <c r="AYY764" s="330" t="s">
        <v>709</v>
      </c>
      <c r="AYZ764" s="330" t="s">
        <v>709</v>
      </c>
      <c r="AZA764" s="330" t="s">
        <v>709</v>
      </c>
      <c r="AZB764" s="330" t="s">
        <v>709</v>
      </c>
      <c r="AZC764" s="330" t="s">
        <v>709</v>
      </c>
      <c r="AZD764" s="330" t="s">
        <v>709</v>
      </c>
      <c r="AZE764" s="330" t="s">
        <v>709</v>
      </c>
      <c r="AZF764" s="330" t="s">
        <v>709</v>
      </c>
      <c r="AZG764" s="330" t="s">
        <v>709</v>
      </c>
      <c r="AZH764" s="330" t="s">
        <v>709</v>
      </c>
      <c r="AZI764" s="330" t="s">
        <v>709</v>
      </c>
      <c r="AZJ764" s="330" t="s">
        <v>709</v>
      </c>
      <c r="AZK764" s="330" t="s">
        <v>709</v>
      </c>
      <c r="AZL764" s="330" t="s">
        <v>709</v>
      </c>
      <c r="AZM764" s="330" t="s">
        <v>709</v>
      </c>
      <c r="AZN764" s="330" t="s">
        <v>709</v>
      </c>
      <c r="AZO764" s="330" t="s">
        <v>709</v>
      </c>
      <c r="AZP764" s="330" t="s">
        <v>709</v>
      </c>
      <c r="AZQ764" s="330" t="s">
        <v>709</v>
      </c>
      <c r="AZR764" s="330" t="s">
        <v>709</v>
      </c>
      <c r="AZS764" s="330" t="s">
        <v>709</v>
      </c>
      <c r="AZT764" s="330" t="s">
        <v>709</v>
      </c>
      <c r="AZU764" s="330" t="s">
        <v>709</v>
      </c>
      <c r="AZV764" s="330" t="s">
        <v>709</v>
      </c>
      <c r="AZW764" s="330" t="s">
        <v>709</v>
      </c>
      <c r="AZX764" s="330" t="s">
        <v>709</v>
      </c>
      <c r="AZY764" s="330" t="s">
        <v>709</v>
      </c>
      <c r="AZZ764" s="330" t="s">
        <v>709</v>
      </c>
      <c r="BAA764" s="330" t="s">
        <v>709</v>
      </c>
      <c r="BAB764" s="330" t="s">
        <v>709</v>
      </c>
      <c r="BAC764" s="330" t="s">
        <v>709</v>
      </c>
      <c r="BAD764" s="330" t="s">
        <v>709</v>
      </c>
      <c r="BAE764" s="330" t="s">
        <v>709</v>
      </c>
      <c r="BAF764" s="330" t="s">
        <v>709</v>
      </c>
      <c r="BAG764" s="330" t="s">
        <v>709</v>
      </c>
      <c r="BAH764" s="330" t="s">
        <v>709</v>
      </c>
      <c r="BAI764" s="330" t="s">
        <v>709</v>
      </c>
      <c r="BAJ764" s="330" t="s">
        <v>709</v>
      </c>
      <c r="BAK764" s="330" t="s">
        <v>709</v>
      </c>
      <c r="BAL764" s="330" t="s">
        <v>709</v>
      </c>
      <c r="BAM764" s="330" t="s">
        <v>709</v>
      </c>
      <c r="BAN764" s="330" t="s">
        <v>709</v>
      </c>
      <c r="BAO764" s="330" t="s">
        <v>709</v>
      </c>
      <c r="BAP764" s="330" t="s">
        <v>709</v>
      </c>
      <c r="BAQ764" s="330" t="s">
        <v>709</v>
      </c>
      <c r="BAR764" s="330" t="s">
        <v>709</v>
      </c>
      <c r="BAS764" s="330" t="s">
        <v>709</v>
      </c>
      <c r="BAT764" s="330" t="s">
        <v>709</v>
      </c>
      <c r="BAU764" s="330" t="s">
        <v>709</v>
      </c>
      <c r="BAV764" s="330" t="s">
        <v>709</v>
      </c>
      <c r="BAW764" s="330" t="s">
        <v>709</v>
      </c>
      <c r="BAX764" s="330" t="s">
        <v>709</v>
      </c>
      <c r="BAY764" s="330" t="s">
        <v>709</v>
      </c>
      <c r="BAZ764" s="330" t="s">
        <v>709</v>
      </c>
      <c r="BBA764" s="330" t="s">
        <v>709</v>
      </c>
      <c r="BBB764" s="330" t="s">
        <v>709</v>
      </c>
      <c r="BBC764" s="330" t="s">
        <v>709</v>
      </c>
      <c r="BBD764" s="330" t="s">
        <v>709</v>
      </c>
      <c r="BBE764" s="330" t="s">
        <v>709</v>
      </c>
      <c r="BBF764" s="330" t="s">
        <v>709</v>
      </c>
      <c r="BBG764" s="330" t="s">
        <v>709</v>
      </c>
      <c r="BBH764" s="330" t="s">
        <v>709</v>
      </c>
      <c r="BBI764" s="330" t="s">
        <v>709</v>
      </c>
      <c r="BBJ764" s="330" t="s">
        <v>709</v>
      </c>
      <c r="BBK764" s="330" t="s">
        <v>709</v>
      </c>
      <c r="BBL764" s="330" t="s">
        <v>709</v>
      </c>
      <c r="BBM764" s="330" t="s">
        <v>709</v>
      </c>
      <c r="BBN764" s="330" t="s">
        <v>709</v>
      </c>
      <c r="BBO764" s="330" t="s">
        <v>709</v>
      </c>
      <c r="BBP764" s="330" t="s">
        <v>709</v>
      </c>
      <c r="BBQ764" s="330" t="s">
        <v>709</v>
      </c>
      <c r="BBR764" s="330" t="s">
        <v>709</v>
      </c>
      <c r="BBS764" s="330" t="s">
        <v>709</v>
      </c>
      <c r="BBT764" s="330" t="s">
        <v>709</v>
      </c>
      <c r="BBU764" s="330" t="s">
        <v>709</v>
      </c>
      <c r="BBV764" s="330" t="s">
        <v>709</v>
      </c>
      <c r="BBW764" s="330" t="s">
        <v>709</v>
      </c>
      <c r="BBX764" s="330" t="s">
        <v>709</v>
      </c>
      <c r="BBY764" s="330" t="s">
        <v>709</v>
      </c>
      <c r="BBZ764" s="330" t="s">
        <v>709</v>
      </c>
      <c r="BCA764" s="330" t="s">
        <v>709</v>
      </c>
      <c r="BCB764" s="330" t="s">
        <v>709</v>
      </c>
      <c r="BCC764" s="330" t="s">
        <v>709</v>
      </c>
      <c r="BCD764" s="330" t="s">
        <v>709</v>
      </c>
      <c r="BCE764" s="330" t="s">
        <v>709</v>
      </c>
      <c r="BCF764" s="330" t="s">
        <v>709</v>
      </c>
      <c r="BCG764" s="330" t="s">
        <v>709</v>
      </c>
      <c r="BCH764" s="330" t="s">
        <v>709</v>
      </c>
      <c r="BCI764" s="330" t="s">
        <v>709</v>
      </c>
      <c r="BCJ764" s="330" t="s">
        <v>709</v>
      </c>
      <c r="BCK764" s="330" t="s">
        <v>709</v>
      </c>
      <c r="BCL764" s="330" t="s">
        <v>709</v>
      </c>
      <c r="BCM764" s="330" t="s">
        <v>709</v>
      </c>
      <c r="BCN764" s="330" t="s">
        <v>709</v>
      </c>
      <c r="BCO764" s="330" t="s">
        <v>709</v>
      </c>
      <c r="BCP764" s="330" t="s">
        <v>709</v>
      </c>
      <c r="BCQ764" s="330" t="s">
        <v>709</v>
      </c>
      <c r="BCR764" s="330" t="s">
        <v>709</v>
      </c>
      <c r="BCS764" s="330" t="s">
        <v>709</v>
      </c>
      <c r="BCT764" s="330" t="s">
        <v>709</v>
      </c>
      <c r="BCU764" s="330" t="s">
        <v>709</v>
      </c>
      <c r="BCV764" s="330" t="s">
        <v>709</v>
      </c>
      <c r="BCW764" s="330" t="s">
        <v>709</v>
      </c>
      <c r="BCX764" s="330" t="s">
        <v>709</v>
      </c>
      <c r="BCY764" s="330" t="s">
        <v>709</v>
      </c>
      <c r="BCZ764" s="330" t="s">
        <v>709</v>
      </c>
      <c r="BDA764" s="330" t="s">
        <v>709</v>
      </c>
      <c r="BDB764" s="330" t="s">
        <v>709</v>
      </c>
      <c r="BDC764" s="330" t="s">
        <v>709</v>
      </c>
      <c r="BDD764" s="330" t="s">
        <v>709</v>
      </c>
      <c r="BDE764" s="330" t="s">
        <v>709</v>
      </c>
      <c r="BDF764" s="330" t="s">
        <v>709</v>
      </c>
      <c r="BDG764" s="330" t="s">
        <v>709</v>
      </c>
      <c r="BDH764" s="330" t="s">
        <v>709</v>
      </c>
      <c r="BDI764" s="330" t="s">
        <v>709</v>
      </c>
      <c r="BDJ764" s="330" t="s">
        <v>709</v>
      </c>
      <c r="BDK764" s="330" t="s">
        <v>709</v>
      </c>
      <c r="BDL764" s="330" t="s">
        <v>709</v>
      </c>
      <c r="BDM764" s="330" t="s">
        <v>709</v>
      </c>
      <c r="BDN764" s="330" t="s">
        <v>709</v>
      </c>
      <c r="BDO764" s="330" t="s">
        <v>709</v>
      </c>
      <c r="BDP764" s="330" t="s">
        <v>709</v>
      </c>
      <c r="BDQ764" s="330" t="s">
        <v>709</v>
      </c>
      <c r="BDR764" s="330" t="s">
        <v>709</v>
      </c>
      <c r="BDS764" s="330" t="s">
        <v>709</v>
      </c>
      <c r="BDT764" s="330" t="s">
        <v>709</v>
      </c>
      <c r="BDU764" s="330" t="s">
        <v>709</v>
      </c>
      <c r="BDV764" s="330" t="s">
        <v>709</v>
      </c>
      <c r="BDW764" s="330" t="s">
        <v>709</v>
      </c>
      <c r="BDX764" s="330" t="s">
        <v>709</v>
      </c>
      <c r="BDY764" s="330" t="s">
        <v>709</v>
      </c>
      <c r="BDZ764" s="330" t="s">
        <v>709</v>
      </c>
      <c r="BEA764" s="330" t="s">
        <v>709</v>
      </c>
      <c r="BEB764" s="330" t="s">
        <v>709</v>
      </c>
      <c r="BEC764" s="330" t="s">
        <v>709</v>
      </c>
      <c r="BED764" s="330" t="s">
        <v>709</v>
      </c>
      <c r="BEE764" s="330" t="s">
        <v>709</v>
      </c>
      <c r="BEF764" s="330" t="s">
        <v>709</v>
      </c>
      <c r="BEG764" s="330" t="s">
        <v>709</v>
      </c>
      <c r="BEH764" s="330" t="s">
        <v>709</v>
      </c>
      <c r="BEI764" s="330" t="s">
        <v>709</v>
      </c>
      <c r="BEJ764" s="330" t="s">
        <v>709</v>
      </c>
      <c r="BEK764" s="330" t="s">
        <v>709</v>
      </c>
      <c r="BEL764" s="330" t="s">
        <v>709</v>
      </c>
      <c r="BEM764" s="330" t="s">
        <v>709</v>
      </c>
      <c r="BEN764" s="330" t="s">
        <v>709</v>
      </c>
      <c r="BEO764" s="330" t="s">
        <v>709</v>
      </c>
      <c r="BEP764" s="330" t="s">
        <v>709</v>
      </c>
      <c r="BEQ764" s="330" t="s">
        <v>709</v>
      </c>
      <c r="BER764" s="330" t="s">
        <v>709</v>
      </c>
      <c r="BES764" s="330" t="s">
        <v>709</v>
      </c>
      <c r="BET764" s="330" t="s">
        <v>709</v>
      </c>
      <c r="BEU764" s="330" t="s">
        <v>709</v>
      </c>
      <c r="BEV764" s="330" t="s">
        <v>709</v>
      </c>
      <c r="BEW764" s="330" t="s">
        <v>709</v>
      </c>
      <c r="BEX764" s="330" t="s">
        <v>709</v>
      </c>
      <c r="BEY764" s="330" t="s">
        <v>709</v>
      </c>
      <c r="BEZ764" s="330" t="s">
        <v>709</v>
      </c>
      <c r="BFA764" s="330" t="s">
        <v>709</v>
      </c>
      <c r="BFB764" s="330" t="s">
        <v>709</v>
      </c>
      <c r="BFC764" s="330" t="s">
        <v>709</v>
      </c>
      <c r="BFD764" s="330" t="s">
        <v>709</v>
      </c>
      <c r="BFE764" s="330" t="s">
        <v>709</v>
      </c>
      <c r="BFF764" s="330" t="s">
        <v>709</v>
      </c>
      <c r="BFG764" s="330" t="s">
        <v>709</v>
      </c>
      <c r="BFH764" s="330" t="s">
        <v>709</v>
      </c>
      <c r="BFI764" s="330" t="s">
        <v>709</v>
      </c>
      <c r="BFJ764" s="330" t="s">
        <v>709</v>
      </c>
      <c r="BFK764" s="330" t="s">
        <v>709</v>
      </c>
      <c r="BFL764" s="330" t="s">
        <v>709</v>
      </c>
      <c r="BFM764" s="330" t="s">
        <v>709</v>
      </c>
      <c r="BFN764" s="330" t="s">
        <v>709</v>
      </c>
      <c r="BFO764" s="330" t="s">
        <v>709</v>
      </c>
      <c r="BFP764" s="330" t="s">
        <v>709</v>
      </c>
      <c r="BFQ764" s="330" t="s">
        <v>709</v>
      </c>
      <c r="BFR764" s="330" t="s">
        <v>709</v>
      </c>
      <c r="BFS764" s="330" t="s">
        <v>709</v>
      </c>
      <c r="BFT764" s="330" t="s">
        <v>709</v>
      </c>
      <c r="BFU764" s="330" t="s">
        <v>709</v>
      </c>
      <c r="BFV764" s="330" t="s">
        <v>709</v>
      </c>
      <c r="BFW764" s="330" t="s">
        <v>709</v>
      </c>
      <c r="BFX764" s="330" t="s">
        <v>709</v>
      </c>
      <c r="BFY764" s="330" t="s">
        <v>709</v>
      </c>
      <c r="BFZ764" s="330" t="s">
        <v>709</v>
      </c>
      <c r="BGA764" s="330" t="s">
        <v>709</v>
      </c>
      <c r="BGB764" s="330" t="s">
        <v>709</v>
      </c>
      <c r="BGC764" s="330" t="s">
        <v>709</v>
      </c>
      <c r="BGD764" s="330" t="s">
        <v>709</v>
      </c>
      <c r="BGE764" s="330" t="s">
        <v>709</v>
      </c>
      <c r="BGF764" s="330" t="s">
        <v>709</v>
      </c>
      <c r="BGG764" s="330" t="s">
        <v>709</v>
      </c>
      <c r="BGH764" s="330" t="s">
        <v>709</v>
      </c>
      <c r="BGI764" s="330" t="s">
        <v>709</v>
      </c>
      <c r="BGJ764" s="330" t="s">
        <v>709</v>
      </c>
      <c r="BGK764" s="330" t="s">
        <v>709</v>
      </c>
      <c r="BGL764" s="330" t="s">
        <v>709</v>
      </c>
      <c r="BGM764" s="330" t="s">
        <v>709</v>
      </c>
      <c r="BGN764" s="330" t="s">
        <v>709</v>
      </c>
      <c r="BGO764" s="330" t="s">
        <v>709</v>
      </c>
      <c r="BGP764" s="330" t="s">
        <v>709</v>
      </c>
      <c r="BGQ764" s="330" t="s">
        <v>709</v>
      </c>
      <c r="BGR764" s="330" t="s">
        <v>709</v>
      </c>
      <c r="BGS764" s="330" t="s">
        <v>709</v>
      </c>
      <c r="BGT764" s="330" t="s">
        <v>709</v>
      </c>
      <c r="BGU764" s="330" t="s">
        <v>709</v>
      </c>
      <c r="BGV764" s="330" t="s">
        <v>709</v>
      </c>
      <c r="BGW764" s="330" t="s">
        <v>709</v>
      </c>
      <c r="BGX764" s="330" t="s">
        <v>709</v>
      </c>
      <c r="BGY764" s="330" t="s">
        <v>709</v>
      </c>
      <c r="BGZ764" s="330" t="s">
        <v>709</v>
      </c>
      <c r="BHA764" s="330" t="s">
        <v>709</v>
      </c>
      <c r="BHB764" s="330" t="s">
        <v>709</v>
      </c>
      <c r="BHC764" s="330" t="s">
        <v>709</v>
      </c>
      <c r="BHD764" s="330" t="s">
        <v>709</v>
      </c>
      <c r="BHE764" s="330" t="s">
        <v>709</v>
      </c>
      <c r="BHF764" s="330" t="s">
        <v>709</v>
      </c>
      <c r="BHG764" s="330" t="s">
        <v>709</v>
      </c>
      <c r="BHH764" s="330" t="s">
        <v>709</v>
      </c>
      <c r="BHI764" s="330" t="s">
        <v>709</v>
      </c>
      <c r="BHJ764" s="330" t="s">
        <v>709</v>
      </c>
      <c r="BHK764" s="330" t="s">
        <v>709</v>
      </c>
      <c r="BHL764" s="330" t="s">
        <v>709</v>
      </c>
      <c r="BHM764" s="330" t="s">
        <v>709</v>
      </c>
      <c r="BHN764" s="330" t="s">
        <v>709</v>
      </c>
      <c r="BHO764" s="330" t="s">
        <v>709</v>
      </c>
      <c r="BHP764" s="330" t="s">
        <v>709</v>
      </c>
      <c r="BHQ764" s="330" t="s">
        <v>709</v>
      </c>
      <c r="BHR764" s="330" t="s">
        <v>709</v>
      </c>
      <c r="BHS764" s="330" t="s">
        <v>709</v>
      </c>
      <c r="BHT764" s="330" t="s">
        <v>709</v>
      </c>
      <c r="BHU764" s="330" t="s">
        <v>709</v>
      </c>
      <c r="BHV764" s="330" t="s">
        <v>709</v>
      </c>
      <c r="BHW764" s="330" t="s">
        <v>709</v>
      </c>
      <c r="BHX764" s="330" t="s">
        <v>709</v>
      </c>
      <c r="BHY764" s="330" t="s">
        <v>709</v>
      </c>
      <c r="BHZ764" s="330" t="s">
        <v>709</v>
      </c>
      <c r="BIA764" s="330" t="s">
        <v>709</v>
      </c>
      <c r="BIB764" s="330" t="s">
        <v>709</v>
      </c>
      <c r="BIC764" s="330" t="s">
        <v>709</v>
      </c>
      <c r="BID764" s="330" t="s">
        <v>709</v>
      </c>
      <c r="BIE764" s="330" t="s">
        <v>709</v>
      </c>
      <c r="BIF764" s="330" t="s">
        <v>709</v>
      </c>
      <c r="BIG764" s="330" t="s">
        <v>709</v>
      </c>
      <c r="BIH764" s="330" t="s">
        <v>709</v>
      </c>
      <c r="BII764" s="330" t="s">
        <v>709</v>
      </c>
      <c r="BIJ764" s="330" t="s">
        <v>709</v>
      </c>
      <c r="BIK764" s="330" t="s">
        <v>709</v>
      </c>
      <c r="BIL764" s="330" t="s">
        <v>709</v>
      </c>
      <c r="BIM764" s="330" t="s">
        <v>709</v>
      </c>
      <c r="BIN764" s="330" t="s">
        <v>709</v>
      </c>
      <c r="BIO764" s="330" t="s">
        <v>709</v>
      </c>
      <c r="BIP764" s="330" t="s">
        <v>709</v>
      </c>
      <c r="BIQ764" s="330" t="s">
        <v>709</v>
      </c>
      <c r="BIR764" s="330" t="s">
        <v>709</v>
      </c>
      <c r="BIS764" s="330" t="s">
        <v>709</v>
      </c>
      <c r="BIT764" s="330" t="s">
        <v>709</v>
      </c>
      <c r="BIU764" s="330" t="s">
        <v>709</v>
      </c>
      <c r="BIV764" s="330" t="s">
        <v>709</v>
      </c>
      <c r="BIW764" s="330" t="s">
        <v>709</v>
      </c>
      <c r="BIX764" s="330" t="s">
        <v>709</v>
      </c>
      <c r="BIY764" s="330" t="s">
        <v>709</v>
      </c>
      <c r="BIZ764" s="330" t="s">
        <v>709</v>
      </c>
      <c r="BJA764" s="330" t="s">
        <v>709</v>
      </c>
      <c r="BJB764" s="330" t="s">
        <v>709</v>
      </c>
      <c r="BJC764" s="330" t="s">
        <v>709</v>
      </c>
      <c r="BJD764" s="330" t="s">
        <v>709</v>
      </c>
      <c r="BJE764" s="330" t="s">
        <v>709</v>
      </c>
      <c r="BJF764" s="330" t="s">
        <v>709</v>
      </c>
      <c r="BJG764" s="330" t="s">
        <v>709</v>
      </c>
      <c r="BJH764" s="330" t="s">
        <v>709</v>
      </c>
      <c r="BJI764" s="330" t="s">
        <v>709</v>
      </c>
      <c r="BJJ764" s="330" t="s">
        <v>709</v>
      </c>
      <c r="BJK764" s="330" t="s">
        <v>709</v>
      </c>
      <c r="BJL764" s="330" t="s">
        <v>709</v>
      </c>
      <c r="BJM764" s="330" t="s">
        <v>709</v>
      </c>
      <c r="BJN764" s="330" t="s">
        <v>709</v>
      </c>
      <c r="BJO764" s="330" t="s">
        <v>709</v>
      </c>
      <c r="BJP764" s="330" t="s">
        <v>709</v>
      </c>
      <c r="BJQ764" s="330" t="s">
        <v>709</v>
      </c>
      <c r="BJR764" s="330" t="s">
        <v>709</v>
      </c>
      <c r="BJS764" s="330" t="s">
        <v>709</v>
      </c>
      <c r="BJT764" s="330" t="s">
        <v>709</v>
      </c>
      <c r="BJU764" s="330" t="s">
        <v>709</v>
      </c>
      <c r="BJV764" s="330" t="s">
        <v>709</v>
      </c>
      <c r="BJW764" s="330" t="s">
        <v>709</v>
      </c>
      <c r="BJX764" s="330" t="s">
        <v>709</v>
      </c>
      <c r="BJY764" s="330" t="s">
        <v>709</v>
      </c>
      <c r="BJZ764" s="330" t="s">
        <v>709</v>
      </c>
      <c r="BKA764" s="330" t="s">
        <v>709</v>
      </c>
      <c r="BKB764" s="330" t="s">
        <v>709</v>
      </c>
      <c r="BKC764" s="330" t="s">
        <v>709</v>
      </c>
      <c r="BKD764" s="330" t="s">
        <v>709</v>
      </c>
      <c r="BKE764" s="330" t="s">
        <v>709</v>
      </c>
      <c r="BKF764" s="330" t="s">
        <v>709</v>
      </c>
      <c r="BKG764" s="330" t="s">
        <v>709</v>
      </c>
      <c r="BKH764" s="330" t="s">
        <v>709</v>
      </c>
      <c r="BKI764" s="330" t="s">
        <v>709</v>
      </c>
      <c r="BKJ764" s="330" t="s">
        <v>709</v>
      </c>
      <c r="BKK764" s="330" t="s">
        <v>709</v>
      </c>
      <c r="BKL764" s="330" t="s">
        <v>709</v>
      </c>
      <c r="BKM764" s="330" t="s">
        <v>709</v>
      </c>
      <c r="BKN764" s="330" t="s">
        <v>709</v>
      </c>
      <c r="BKO764" s="330" t="s">
        <v>709</v>
      </c>
      <c r="BKP764" s="330" t="s">
        <v>709</v>
      </c>
      <c r="BKQ764" s="330" t="s">
        <v>709</v>
      </c>
      <c r="BKR764" s="330" t="s">
        <v>709</v>
      </c>
      <c r="BKS764" s="330" t="s">
        <v>709</v>
      </c>
      <c r="BKT764" s="330" t="s">
        <v>709</v>
      </c>
      <c r="BKU764" s="330" t="s">
        <v>709</v>
      </c>
      <c r="BKV764" s="330" t="s">
        <v>709</v>
      </c>
      <c r="BKW764" s="330" t="s">
        <v>709</v>
      </c>
      <c r="BKX764" s="330" t="s">
        <v>709</v>
      </c>
      <c r="BKY764" s="330" t="s">
        <v>709</v>
      </c>
      <c r="BKZ764" s="330" t="s">
        <v>709</v>
      </c>
      <c r="BLA764" s="330" t="s">
        <v>709</v>
      </c>
      <c r="BLB764" s="330" t="s">
        <v>709</v>
      </c>
      <c r="BLC764" s="330" t="s">
        <v>709</v>
      </c>
      <c r="BLD764" s="330" t="s">
        <v>709</v>
      </c>
      <c r="BLE764" s="330" t="s">
        <v>709</v>
      </c>
      <c r="BLF764" s="330" t="s">
        <v>709</v>
      </c>
      <c r="BLG764" s="330" t="s">
        <v>709</v>
      </c>
      <c r="BLH764" s="330" t="s">
        <v>709</v>
      </c>
      <c r="BLI764" s="330" t="s">
        <v>709</v>
      </c>
      <c r="BLJ764" s="330" t="s">
        <v>709</v>
      </c>
      <c r="BLK764" s="330" t="s">
        <v>709</v>
      </c>
      <c r="BLL764" s="330" t="s">
        <v>709</v>
      </c>
      <c r="BLM764" s="330" t="s">
        <v>709</v>
      </c>
      <c r="BLN764" s="330" t="s">
        <v>709</v>
      </c>
      <c r="BLO764" s="330" t="s">
        <v>709</v>
      </c>
      <c r="BLP764" s="330" t="s">
        <v>709</v>
      </c>
      <c r="BLQ764" s="330" t="s">
        <v>709</v>
      </c>
      <c r="BLR764" s="330" t="s">
        <v>709</v>
      </c>
      <c r="BLS764" s="330" t="s">
        <v>709</v>
      </c>
      <c r="BLT764" s="330" t="s">
        <v>709</v>
      </c>
      <c r="BLU764" s="330" t="s">
        <v>709</v>
      </c>
      <c r="BLV764" s="330" t="s">
        <v>709</v>
      </c>
      <c r="BLW764" s="330" t="s">
        <v>709</v>
      </c>
      <c r="BLX764" s="330" t="s">
        <v>709</v>
      </c>
      <c r="BLY764" s="330" t="s">
        <v>709</v>
      </c>
      <c r="BLZ764" s="330" t="s">
        <v>709</v>
      </c>
      <c r="BMA764" s="330" t="s">
        <v>709</v>
      </c>
      <c r="BMB764" s="330" t="s">
        <v>709</v>
      </c>
      <c r="BMC764" s="330" t="s">
        <v>709</v>
      </c>
      <c r="BMD764" s="330" t="s">
        <v>709</v>
      </c>
      <c r="BME764" s="330" t="s">
        <v>709</v>
      </c>
      <c r="BMF764" s="330" t="s">
        <v>709</v>
      </c>
      <c r="BMG764" s="330" t="s">
        <v>709</v>
      </c>
      <c r="BMH764" s="330" t="s">
        <v>709</v>
      </c>
      <c r="BMI764" s="330" t="s">
        <v>709</v>
      </c>
      <c r="BMJ764" s="330" t="s">
        <v>709</v>
      </c>
      <c r="BMK764" s="330" t="s">
        <v>709</v>
      </c>
      <c r="BML764" s="330" t="s">
        <v>709</v>
      </c>
      <c r="BMM764" s="330" t="s">
        <v>709</v>
      </c>
      <c r="BMN764" s="330" t="s">
        <v>709</v>
      </c>
      <c r="BMO764" s="330" t="s">
        <v>709</v>
      </c>
      <c r="BMP764" s="330" t="s">
        <v>709</v>
      </c>
      <c r="BMQ764" s="330" t="s">
        <v>709</v>
      </c>
      <c r="BMR764" s="330" t="s">
        <v>709</v>
      </c>
      <c r="BMS764" s="330" t="s">
        <v>709</v>
      </c>
      <c r="BMT764" s="330" t="s">
        <v>709</v>
      </c>
      <c r="BMU764" s="330" t="s">
        <v>709</v>
      </c>
      <c r="BMV764" s="330" t="s">
        <v>709</v>
      </c>
      <c r="BMW764" s="330" t="s">
        <v>709</v>
      </c>
      <c r="BMX764" s="330" t="s">
        <v>709</v>
      </c>
      <c r="BMY764" s="330" t="s">
        <v>709</v>
      </c>
      <c r="BMZ764" s="330" t="s">
        <v>709</v>
      </c>
      <c r="BNA764" s="330" t="s">
        <v>709</v>
      </c>
      <c r="BNB764" s="330" t="s">
        <v>709</v>
      </c>
      <c r="BNC764" s="330" t="s">
        <v>709</v>
      </c>
      <c r="BND764" s="330" t="s">
        <v>709</v>
      </c>
      <c r="BNE764" s="330" t="s">
        <v>709</v>
      </c>
      <c r="BNF764" s="330" t="s">
        <v>709</v>
      </c>
      <c r="BNG764" s="330" t="s">
        <v>709</v>
      </c>
      <c r="BNH764" s="330" t="s">
        <v>709</v>
      </c>
      <c r="BNI764" s="330" t="s">
        <v>709</v>
      </c>
      <c r="BNJ764" s="330" t="s">
        <v>709</v>
      </c>
      <c r="BNK764" s="330" t="s">
        <v>709</v>
      </c>
      <c r="BNL764" s="330" t="s">
        <v>709</v>
      </c>
      <c r="BNM764" s="330" t="s">
        <v>709</v>
      </c>
      <c r="BNN764" s="330" t="s">
        <v>709</v>
      </c>
      <c r="BNO764" s="330" t="s">
        <v>709</v>
      </c>
      <c r="BNP764" s="330" t="s">
        <v>709</v>
      </c>
      <c r="BNQ764" s="330" t="s">
        <v>709</v>
      </c>
      <c r="BNR764" s="330" t="s">
        <v>709</v>
      </c>
      <c r="BNS764" s="330" t="s">
        <v>709</v>
      </c>
      <c r="BNT764" s="330" t="s">
        <v>709</v>
      </c>
      <c r="BNU764" s="330" t="s">
        <v>709</v>
      </c>
      <c r="BNV764" s="330" t="s">
        <v>709</v>
      </c>
      <c r="BNW764" s="330" t="s">
        <v>709</v>
      </c>
      <c r="BNX764" s="330" t="s">
        <v>709</v>
      </c>
      <c r="BNY764" s="330" t="s">
        <v>709</v>
      </c>
      <c r="BNZ764" s="330" t="s">
        <v>709</v>
      </c>
      <c r="BOA764" s="330" t="s">
        <v>709</v>
      </c>
      <c r="BOB764" s="330" t="s">
        <v>709</v>
      </c>
      <c r="BOC764" s="330" t="s">
        <v>709</v>
      </c>
      <c r="BOD764" s="330" t="s">
        <v>709</v>
      </c>
      <c r="BOE764" s="330" t="s">
        <v>709</v>
      </c>
      <c r="BOF764" s="330" t="s">
        <v>709</v>
      </c>
      <c r="BOG764" s="330" t="s">
        <v>709</v>
      </c>
      <c r="BOH764" s="330" t="s">
        <v>709</v>
      </c>
      <c r="BOI764" s="330" t="s">
        <v>709</v>
      </c>
      <c r="BOJ764" s="330" t="s">
        <v>709</v>
      </c>
      <c r="BOK764" s="330" t="s">
        <v>709</v>
      </c>
      <c r="BOL764" s="330" t="s">
        <v>709</v>
      </c>
      <c r="BOM764" s="330" t="s">
        <v>709</v>
      </c>
      <c r="BON764" s="330" t="s">
        <v>709</v>
      </c>
      <c r="BOO764" s="330" t="s">
        <v>709</v>
      </c>
      <c r="BOP764" s="330" t="s">
        <v>709</v>
      </c>
      <c r="BOQ764" s="330" t="s">
        <v>709</v>
      </c>
      <c r="BOR764" s="330" t="s">
        <v>709</v>
      </c>
      <c r="BOS764" s="330" t="s">
        <v>709</v>
      </c>
      <c r="BOT764" s="330" t="s">
        <v>709</v>
      </c>
      <c r="BOU764" s="330" t="s">
        <v>709</v>
      </c>
      <c r="BOV764" s="330" t="s">
        <v>709</v>
      </c>
      <c r="BOW764" s="330" t="s">
        <v>709</v>
      </c>
      <c r="BOX764" s="330" t="s">
        <v>709</v>
      </c>
      <c r="BOY764" s="330" t="s">
        <v>709</v>
      </c>
      <c r="BOZ764" s="330" t="s">
        <v>709</v>
      </c>
      <c r="BPA764" s="330" t="s">
        <v>709</v>
      </c>
      <c r="BPB764" s="330" t="s">
        <v>709</v>
      </c>
      <c r="BPC764" s="330" t="s">
        <v>709</v>
      </c>
      <c r="BPD764" s="330" t="s">
        <v>709</v>
      </c>
      <c r="BPE764" s="330" t="s">
        <v>709</v>
      </c>
      <c r="BPF764" s="330" t="s">
        <v>709</v>
      </c>
      <c r="BPG764" s="330" t="s">
        <v>709</v>
      </c>
      <c r="BPH764" s="330" t="s">
        <v>709</v>
      </c>
      <c r="BPI764" s="330" t="s">
        <v>709</v>
      </c>
      <c r="BPJ764" s="330" t="s">
        <v>709</v>
      </c>
      <c r="BPK764" s="330" t="s">
        <v>709</v>
      </c>
      <c r="BPL764" s="330" t="s">
        <v>709</v>
      </c>
      <c r="BPM764" s="330" t="s">
        <v>709</v>
      </c>
      <c r="BPN764" s="330" t="s">
        <v>709</v>
      </c>
      <c r="BPO764" s="330" t="s">
        <v>709</v>
      </c>
      <c r="BPP764" s="330" t="s">
        <v>709</v>
      </c>
      <c r="BPQ764" s="330" t="s">
        <v>709</v>
      </c>
      <c r="BPR764" s="330" t="s">
        <v>709</v>
      </c>
      <c r="BPS764" s="330" t="s">
        <v>709</v>
      </c>
      <c r="BPT764" s="330" t="s">
        <v>709</v>
      </c>
      <c r="BPU764" s="330" t="s">
        <v>709</v>
      </c>
      <c r="BPV764" s="330" t="s">
        <v>709</v>
      </c>
      <c r="BPW764" s="330" t="s">
        <v>709</v>
      </c>
      <c r="BPX764" s="330" t="s">
        <v>709</v>
      </c>
      <c r="BPY764" s="330" t="s">
        <v>709</v>
      </c>
      <c r="BPZ764" s="330" t="s">
        <v>709</v>
      </c>
      <c r="BQA764" s="330" t="s">
        <v>709</v>
      </c>
      <c r="BQB764" s="330" t="s">
        <v>709</v>
      </c>
      <c r="BQC764" s="330" t="s">
        <v>709</v>
      </c>
      <c r="BQD764" s="330" t="s">
        <v>709</v>
      </c>
      <c r="BQE764" s="330" t="s">
        <v>709</v>
      </c>
      <c r="BQF764" s="330" t="s">
        <v>709</v>
      </c>
      <c r="BQG764" s="330" t="s">
        <v>709</v>
      </c>
      <c r="BQH764" s="330" t="s">
        <v>709</v>
      </c>
      <c r="BQI764" s="330" t="s">
        <v>709</v>
      </c>
      <c r="BQJ764" s="330" t="s">
        <v>709</v>
      </c>
      <c r="BQK764" s="330" t="s">
        <v>709</v>
      </c>
      <c r="BQL764" s="330" t="s">
        <v>709</v>
      </c>
      <c r="BQM764" s="330" t="s">
        <v>709</v>
      </c>
      <c r="BQN764" s="330" t="s">
        <v>709</v>
      </c>
      <c r="BQO764" s="330" t="s">
        <v>709</v>
      </c>
      <c r="BQP764" s="330" t="s">
        <v>709</v>
      </c>
      <c r="BQQ764" s="330" t="s">
        <v>709</v>
      </c>
      <c r="BQR764" s="330" t="s">
        <v>709</v>
      </c>
      <c r="BQS764" s="330" t="s">
        <v>709</v>
      </c>
      <c r="BQT764" s="330" t="s">
        <v>709</v>
      </c>
      <c r="BQU764" s="330" t="s">
        <v>709</v>
      </c>
      <c r="BQV764" s="330" t="s">
        <v>709</v>
      </c>
      <c r="BQW764" s="330" t="s">
        <v>709</v>
      </c>
      <c r="BQX764" s="330" t="s">
        <v>709</v>
      </c>
      <c r="BQY764" s="330" t="s">
        <v>709</v>
      </c>
      <c r="BQZ764" s="330" t="s">
        <v>709</v>
      </c>
      <c r="BRA764" s="330" t="s">
        <v>709</v>
      </c>
      <c r="BRB764" s="330" t="s">
        <v>709</v>
      </c>
      <c r="BRC764" s="330" t="s">
        <v>709</v>
      </c>
      <c r="BRD764" s="330" t="s">
        <v>709</v>
      </c>
      <c r="BRE764" s="330" t="s">
        <v>709</v>
      </c>
      <c r="BRF764" s="330" t="s">
        <v>709</v>
      </c>
      <c r="BRG764" s="330" t="s">
        <v>709</v>
      </c>
      <c r="BRH764" s="330" t="s">
        <v>709</v>
      </c>
      <c r="BRI764" s="330" t="s">
        <v>709</v>
      </c>
      <c r="BRJ764" s="330" t="s">
        <v>709</v>
      </c>
      <c r="BRK764" s="330" t="s">
        <v>709</v>
      </c>
      <c r="BRL764" s="330" t="s">
        <v>709</v>
      </c>
      <c r="BRM764" s="330" t="s">
        <v>709</v>
      </c>
      <c r="BRN764" s="330" t="s">
        <v>709</v>
      </c>
      <c r="BRO764" s="330" t="s">
        <v>709</v>
      </c>
      <c r="BRP764" s="330" t="s">
        <v>709</v>
      </c>
      <c r="BRQ764" s="330" t="s">
        <v>709</v>
      </c>
      <c r="BRR764" s="330" t="s">
        <v>709</v>
      </c>
      <c r="BRS764" s="330" t="s">
        <v>709</v>
      </c>
      <c r="BRT764" s="330" t="s">
        <v>709</v>
      </c>
      <c r="BRU764" s="330" t="s">
        <v>709</v>
      </c>
      <c r="BRV764" s="330" t="s">
        <v>709</v>
      </c>
      <c r="BRW764" s="330" t="s">
        <v>709</v>
      </c>
      <c r="BRX764" s="330" t="s">
        <v>709</v>
      </c>
      <c r="BRY764" s="330" t="s">
        <v>709</v>
      </c>
      <c r="BRZ764" s="330" t="s">
        <v>709</v>
      </c>
      <c r="BSA764" s="330" t="s">
        <v>709</v>
      </c>
      <c r="BSB764" s="330" t="s">
        <v>709</v>
      </c>
      <c r="BSC764" s="330" t="s">
        <v>709</v>
      </c>
      <c r="BSD764" s="330" t="s">
        <v>709</v>
      </c>
      <c r="BSE764" s="330" t="s">
        <v>709</v>
      </c>
      <c r="BSF764" s="330" t="s">
        <v>709</v>
      </c>
      <c r="BSG764" s="330" t="s">
        <v>709</v>
      </c>
      <c r="BSH764" s="330" t="s">
        <v>709</v>
      </c>
      <c r="BSI764" s="330" t="s">
        <v>709</v>
      </c>
      <c r="BSJ764" s="330" t="s">
        <v>709</v>
      </c>
      <c r="BSK764" s="330" t="s">
        <v>709</v>
      </c>
      <c r="BSL764" s="330" t="s">
        <v>709</v>
      </c>
      <c r="BSM764" s="330" t="s">
        <v>709</v>
      </c>
      <c r="BSN764" s="330" t="s">
        <v>709</v>
      </c>
      <c r="BSO764" s="330" t="s">
        <v>709</v>
      </c>
      <c r="BSP764" s="330" t="s">
        <v>709</v>
      </c>
      <c r="BSQ764" s="330" t="s">
        <v>709</v>
      </c>
      <c r="BSR764" s="330" t="s">
        <v>709</v>
      </c>
      <c r="BSS764" s="330" t="s">
        <v>709</v>
      </c>
      <c r="BST764" s="330" t="s">
        <v>709</v>
      </c>
      <c r="BSU764" s="330" t="s">
        <v>709</v>
      </c>
      <c r="BSV764" s="330" t="s">
        <v>709</v>
      </c>
      <c r="BSW764" s="330" t="s">
        <v>709</v>
      </c>
      <c r="BSX764" s="330" t="s">
        <v>709</v>
      </c>
      <c r="BSY764" s="330" t="s">
        <v>709</v>
      </c>
      <c r="BSZ764" s="330" t="s">
        <v>709</v>
      </c>
      <c r="BTA764" s="330" t="s">
        <v>709</v>
      </c>
      <c r="BTB764" s="330" t="s">
        <v>709</v>
      </c>
      <c r="BTC764" s="330" t="s">
        <v>709</v>
      </c>
      <c r="BTD764" s="330" t="s">
        <v>709</v>
      </c>
      <c r="BTE764" s="330" t="s">
        <v>709</v>
      </c>
      <c r="BTF764" s="330" t="s">
        <v>709</v>
      </c>
      <c r="BTG764" s="330" t="s">
        <v>709</v>
      </c>
      <c r="BTH764" s="330" t="s">
        <v>709</v>
      </c>
      <c r="BTI764" s="330" t="s">
        <v>709</v>
      </c>
      <c r="BTJ764" s="330" t="s">
        <v>709</v>
      </c>
      <c r="BTK764" s="330" t="s">
        <v>709</v>
      </c>
      <c r="BTL764" s="330" t="s">
        <v>709</v>
      </c>
      <c r="BTM764" s="330" t="s">
        <v>709</v>
      </c>
      <c r="BTN764" s="330" t="s">
        <v>709</v>
      </c>
      <c r="BTO764" s="330" t="s">
        <v>709</v>
      </c>
      <c r="BTP764" s="330" t="s">
        <v>709</v>
      </c>
      <c r="BTQ764" s="330" t="s">
        <v>709</v>
      </c>
      <c r="BTR764" s="330" t="s">
        <v>709</v>
      </c>
      <c r="BTS764" s="330" t="s">
        <v>709</v>
      </c>
      <c r="BTT764" s="330" t="s">
        <v>709</v>
      </c>
      <c r="BTU764" s="330" t="s">
        <v>709</v>
      </c>
      <c r="BTV764" s="330" t="s">
        <v>709</v>
      </c>
      <c r="BTW764" s="330" t="s">
        <v>709</v>
      </c>
      <c r="BTX764" s="330" t="s">
        <v>709</v>
      </c>
      <c r="BTY764" s="330" t="s">
        <v>709</v>
      </c>
      <c r="BTZ764" s="330" t="s">
        <v>709</v>
      </c>
      <c r="BUA764" s="330" t="s">
        <v>709</v>
      </c>
      <c r="BUB764" s="330" t="s">
        <v>709</v>
      </c>
      <c r="BUC764" s="330" t="s">
        <v>709</v>
      </c>
      <c r="BUD764" s="330" t="s">
        <v>709</v>
      </c>
      <c r="BUE764" s="330" t="s">
        <v>709</v>
      </c>
      <c r="BUF764" s="330" t="s">
        <v>709</v>
      </c>
      <c r="BUG764" s="330" t="s">
        <v>709</v>
      </c>
      <c r="BUH764" s="330" t="s">
        <v>709</v>
      </c>
      <c r="BUI764" s="330" t="s">
        <v>709</v>
      </c>
      <c r="BUJ764" s="330" t="s">
        <v>709</v>
      </c>
      <c r="BUK764" s="330" t="s">
        <v>709</v>
      </c>
      <c r="BUL764" s="330" t="s">
        <v>709</v>
      </c>
      <c r="BUM764" s="330" t="s">
        <v>709</v>
      </c>
      <c r="BUN764" s="330" t="s">
        <v>709</v>
      </c>
      <c r="BUO764" s="330" t="s">
        <v>709</v>
      </c>
      <c r="BUP764" s="330" t="s">
        <v>709</v>
      </c>
      <c r="BUQ764" s="330" t="s">
        <v>709</v>
      </c>
      <c r="BUR764" s="330" t="s">
        <v>709</v>
      </c>
      <c r="BUS764" s="330" t="s">
        <v>709</v>
      </c>
      <c r="BUT764" s="330" t="s">
        <v>709</v>
      </c>
      <c r="BUU764" s="330" t="s">
        <v>709</v>
      </c>
      <c r="BUV764" s="330" t="s">
        <v>709</v>
      </c>
      <c r="BUW764" s="330" t="s">
        <v>709</v>
      </c>
      <c r="BUX764" s="330" t="s">
        <v>709</v>
      </c>
      <c r="BUY764" s="330" t="s">
        <v>709</v>
      </c>
      <c r="BUZ764" s="330" t="s">
        <v>709</v>
      </c>
      <c r="BVA764" s="330" t="s">
        <v>709</v>
      </c>
      <c r="BVB764" s="330" t="s">
        <v>709</v>
      </c>
      <c r="BVC764" s="330" t="s">
        <v>709</v>
      </c>
      <c r="BVD764" s="330" t="s">
        <v>709</v>
      </c>
      <c r="BVE764" s="330" t="s">
        <v>709</v>
      </c>
      <c r="BVF764" s="330" t="s">
        <v>709</v>
      </c>
      <c r="BVG764" s="330" t="s">
        <v>709</v>
      </c>
      <c r="BVH764" s="330" t="s">
        <v>709</v>
      </c>
      <c r="BVI764" s="330" t="s">
        <v>709</v>
      </c>
      <c r="BVJ764" s="330" t="s">
        <v>709</v>
      </c>
      <c r="BVK764" s="330" t="s">
        <v>709</v>
      </c>
      <c r="BVL764" s="330" t="s">
        <v>709</v>
      </c>
      <c r="BVM764" s="330" t="s">
        <v>709</v>
      </c>
      <c r="BVN764" s="330" t="s">
        <v>709</v>
      </c>
      <c r="BVO764" s="330" t="s">
        <v>709</v>
      </c>
      <c r="BVP764" s="330" t="s">
        <v>709</v>
      </c>
      <c r="BVQ764" s="330" t="s">
        <v>709</v>
      </c>
      <c r="BVR764" s="330" t="s">
        <v>709</v>
      </c>
      <c r="BVS764" s="330" t="s">
        <v>709</v>
      </c>
      <c r="BVT764" s="330" t="s">
        <v>709</v>
      </c>
      <c r="BVU764" s="330" t="s">
        <v>709</v>
      </c>
      <c r="BVV764" s="330" t="s">
        <v>709</v>
      </c>
      <c r="BVW764" s="330" t="s">
        <v>709</v>
      </c>
      <c r="BVX764" s="330" t="s">
        <v>709</v>
      </c>
      <c r="BVY764" s="330" t="s">
        <v>709</v>
      </c>
      <c r="BVZ764" s="330" t="s">
        <v>709</v>
      </c>
      <c r="BWA764" s="330" t="s">
        <v>709</v>
      </c>
      <c r="BWB764" s="330" t="s">
        <v>709</v>
      </c>
      <c r="BWC764" s="330" t="s">
        <v>709</v>
      </c>
      <c r="BWD764" s="330" t="s">
        <v>709</v>
      </c>
      <c r="BWE764" s="330" t="s">
        <v>709</v>
      </c>
      <c r="BWF764" s="330" t="s">
        <v>709</v>
      </c>
      <c r="BWG764" s="330" t="s">
        <v>709</v>
      </c>
      <c r="BWH764" s="330" t="s">
        <v>709</v>
      </c>
      <c r="BWI764" s="330" t="s">
        <v>709</v>
      </c>
      <c r="BWJ764" s="330" t="s">
        <v>709</v>
      </c>
      <c r="BWK764" s="330" t="s">
        <v>709</v>
      </c>
      <c r="BWL764" s="330" t="s">
        <v>709</v>
      </c>
      <c r="BWM764" s="330" t="s">
        <v>709</v>
      </c>
      <c r="BWN764" s="330" t="s">
        <v>709</v>
      </c>
      <c r="BWO764" s="330" t="s">
        <v>709</v>
      </c>
      <c r="BWP764" s="330" t="s">
        <v>709</v>
      </c>
      <c r="BWQ764" s="330" t="s">
        <v>709</v>
      </c>
      <c r="BWR764" s="330" t="s">
        <v>709</v>
      </c>
      <c r="BWS764" s="330" t="s">
        <v>709</v>
      </c>
      <c r="BWT764" s="330" t="s">
        <v>709</v>
      </c>
      <c r="BWU764" s="330" t="s">
        <v>709</v>
      </c>
      <c r="BWV764" s="330" t="s">
        <v>709</v>
      </c>
      <c r="BWW764" s="330" t="s">
        <v>709</v>
      </c>
      <c r="BWX764" s="330" t="s">
        <v>709</v>
      </c>
      <c r="BWY764" s="330" t="s">
        <v>709</v>
      </c>
      <c r="BWZ764" s="330" t="s">
        <v>709</v>
      </c>
      <c r="BXA764" s="330" t="s">
        <v>709</v>
      </c>
      <c r="BXB764" s="330" t="s">
        <v>709</v>
      </c>
      <c r="BXC764" s="330" t="s">
        <v>709</v>
      </c>
      <c r="BXD764" s="330" t="s">
        <v>709</v>
      </c>
      <c r="BXE764" s="330" t="s">
        <v>709</v>
      </c>
      <c r="BXF764" s="330" t="s">
        <v>709</v>
      </c>
      <c r="BXG764" s="330" t="s">
        <v>709</v>
      </c>
      <c r="BXH764" s="330" t="s">
        <v>709</v>
      </c>
      <c r="BXI764" s="330" t="s">
        <v>709</v>
      </c>
      <c r="BXJ764" s="330" t="s">
        <v>709</v>
      </c>
      <c r="BXK764" s="330" t="s">
        <v>709</v>
      </c>
      <c r="BXL764" s="330" t="s">
        <v>709</v>
      </c>
      <c r="BXM764" s="330" t="s">
        <v>709</v>
      </c>
      <c r="BXN764" s="330" t="s">
        <v>709</v>
      </c>
      <c r="BXO764" s="330" t="s">
        <v>709</v>
      </c>
      <c r="BXP764" s="330" t="s">
        <v>709</v>
      </c>
      <c r="BXQ764" s="330" t="s">
        <v>709</v>
      </c>
      <c r="BXR764" s="330" t="s">
        <v>709</v>
      </c>
      <c r="BXS764" s="330" t="s">
        <v>709</v>
      </c>
      <c r="BXT764" s="330" t="s">
        <v>709</v>
      </c>
      <c r="BXU764" s="330" t="s">
        <v>709</v>
      </c>
      <c r="BXV764" s="330" t="s">
        <v>709</v>
      </c>
      <c r="BXW764" s="330" t="s">
        <v>709</v>
      </c>
      <c r="BXX764" s="330" t="s">
        <v>709</v>
      </c>
      <c r="BXY764" s="330" t="s">
        <v>709</v>
      </c>
      <c r="BXZ764" s="330" t="s">
        <v>709</v>
      </c>
      <c r="BYA764" s="330" t="s">
        <v>709</v>
      </c>
      <c r="BYB764" s="330" t="s">
        <v>709</v>
      </c>
      <c r="BYC764" s="330" t="s">
        <v>709</v>
      </c>
      <c r="BYD764" s="330" t="s">
        <v>709</v>
      </c>
      <c r="BYE764" s="330" t="s">
        <v>709</v>
      </c>
      <c r="BYF764" s="330" t="s">
        <v>709</v>
      </c>
      <c r="BYG764" s="330" t="s">
        <v>709</v>
      </c>
      <c r="BYH764" s="330" t="s">
        <v>709</v>
      </c>
      <c r="BYI764" s="330" t="s">
        <v>709</v>
      </c>
      <c r="BYJ764" s="330" t="s">
        <v>709</v>
      </c>
      <c r="BYK764" s="330" t="s">
        <v>709</v>
      </c>
      <c r="BYL764" s="330" t="s">
        <v>709</v>
      </c>
      <c r="BYM764" s="330" t="s">
        <v>709</v>
      </c>
      <c r="BYN764" s="330" t="s">
        <v>709</v>
      </c>
      <c r="BYO764" s="330" t="s">
        <v>709</v>
      </c>
      <c r="BYP764" s="330" t="s">
        <v>709</v>
      </c>
      <c r="BYQ764" s="330" t="s">
        <v>709</v>
      </c>
      <c r="BYR764" s="330" t="s">
        <v>709</v>
      </c>
      <c r="BYS764" s="330" t="s">
        <v>709</v>
      </c>
      <c r="BYT764" s="330" t="s">
        <v>709</v>
      </c>
      <c r="BYU764" s="330" t="s">
        <v>709</v>
      </c>
      <c r="BYV764" s="330" t="s">
        <v>709</v>
      </c>
      <c r="BYW764" s="330" t="s">
        <v>709</v>
      </c>
      <c r="BYX764" s="330" t="s">
        <v>709</v>
      </c>
      <c r="BYY764" s="330" t="s">
        <v>709</v>
      </c>
      <c r="BYZ764" s="330" t="s">
        <v>709</v>
      </c>
      <c r="BZA764" s="330" t="s">
        <v>709</v>
      </c>
      <c r="BZB764" s="330" t="s">
        <v>709</v>
      </c>
      <c r="BZC764" s="330" t="s">
        <v>709</v>
      </c>
      <c r="BZD764" s="330" t="s">
        <v>709</v>
      </c>
      <c r="BZE764" s="330" t="s">
        <v>709</v>
      </c>
      <c r="BZF764" s="330" t="s">
        <v>709</v>
      </c>
      <c r="BZG764" s="330" t="s">
        <v>709</v>
      </c>
      <c r="BZH764" s="330" t="s">
        <v>709</v>
      </c>
      <c r="BZI764" s="330" t="s">
        <v>709</v>
      </c>
      <c r="BZJ764" s="330" t="s">
        <v>709</v>
      </c>
      <c r="BZK764" s="330" t="s">
        <v>709</v>
      </c>
      <c r="BZL764" s="330" t="s">
        <v>709</v>
      </c>
      <c r="BZM764" s="330" t="s">
        <v>709</v>
      </c>
      <c r="BZN764" s="330" t="s">
        <v>709</v>
      </c>
      <c r="BZO764" s="330" t="s">
        <v>709</v>
      </c>
      <c r="BZP764" s="330" t="s">
        <v>709</v>
      </c>
      <c r="BZQ764" s="330" t="s">
        <v>709</v>
      </c>
      <c r="BZR764" s="330" t="s">
        <v>709</v>
      </c>
      <c r="BZS764" s="330" t="s">
        <v>709</v>
      </c>
      <c r="BZT764" s="330" t="s">
        <v>709</v>
      </c>
      <c r="BZU764" s="330" t="s">
        <v>709</v>
      </c>
      <c r="BZV764" s="330" t="s">
        <v>709</v>
      </c>
      <c r="BZW764" s="330" t="s">
        <v>709</v>
      </c>
      <c r="BZX764" s="330" t="s">
        <v>709</v>
      </c>
      <c r="BZY764" s="330" t="s">
        <v>709</v>
      </c>
      <c r="BZZ764" s="330" t="s">
        <v>709</v>
      </c>
      <c r="CAA764" s="330" t="s">
        <v>709</v>
      </c>
      <c r="CAB764" s="330" t="s">
        <v>709</v>
      </c>
      <c r="CAC764" s="330" t="s">
        <v>709</v>
      </c>
      <c r="CAD764" s="330" t="s">
        <v>709</v>
      </c>
      <c r="CAE764" s="330" t="s">
        <v>709</v>
      </c>
      <c r="CAF764" s="330" t="s">
        <v>709</v>
      </c>
      <c r="CAG764" s="330" t="s">
        <v>709</v>
      </c>
      <c r="CAH764" s="330" t="s">
        <v>709</v>
      </c>
      <c r="CAI764" s="330" t="s">
        <v>709</v>
      </c>
      <c r="CAJ764" s="330" t="s">
        <v>709</v>
      </c>
      <c r="CAK764" s="330" t="s">
        <v>709</v>
      </c>
      <c r="CAL764" s="330" t="s">
        <v>709</v>
      </c>
      <c r="CAM764" s="330" t="s">
        <v>709</v>
      </c>
      <c r="CAN764" s="330" t="s">
        <v>709</v>
      </c>
      <c r="CAO764" s="330" t="s">
        <v>709</v>
      </c>
      <c r="CAP764" s="330" t="s">
        <v>709</v>
      </c>
      <c r="CAQ764" s="330" t="s">
        <v>709</v>
      </c>
      <c r="CAR764" s="330" t="s">
        <v>709</v>
      </c>
      <c r="CAS764" s="330" t="s">
        <v>709</v>
      </c>
      <c r="CAT764" s="330" t="s">
        <v>709</v>
      </c>
      <c r="CAU764" s="330" t="s">
        <v>709</v>
      </c>
      <c r="CAV764" s="330" t="s">
        <v>709</v>
      </c>
      <c r="CAW764" s="330" t="s">
        <v>709</v>
      </c>
      <c r="CAX764" s="330" t="s">
        <v>709</v>
      </c>
      <c r="CAY764" s="330" t="s">
        <v>709</v>
      </c>
      <c r="CAZ764" s="330" t="s">
        <v>709</v>
      </c>
      <c r="CBA764" s="330" t="s">
        <v>709</v>
      </c>
      <c r="CBB764" s="330" t="s">
        <v>709</v>
      </c>
      <c r="CBC764" s="330" t="s">
        <v>709</v>
      </c>
      <c r="CBD764" s="330" t="s">
        <v>709</v>
      </c>
      <c r="CBE764" s="330" t="s">
        <v>709</v>
      </c>
      <c r="CBF764" s="330" t="s">
        <v>709</v>
      </c>
      <c r="CBG764" s="330" t="s">
        <v>709</v>
      </c>
      <c r="CBH764" s="330" t="s">
        <v>709</v>
      </c>
      <c r="CBI764" s="330" t="s">
        <v>709</v>
      </c>
      <c r="CBJ764" s="330" t="s">
        <v>709</v>
      </c>
      <c r="CBK764" s="330" t="s">
        <v>709</v>
      </c>
      <c r="CBL764" s="330" t="s">
        <v>709</v>
      </c>
      <c r="CBM764" s="330" t="s">
        <v>709</v>
      </c>
      <c r="CBN764" s="330" t="s">
        <v>709</v>
      </c>
      <c r="CBO764" s="330" t="s">
        <v>709</v>
      </c>
      <c r="CBP764" s="330" t="s">
        <v>709</v>
      </c>
      <c r="CBQ764" s="330" t="s">
        <v>709</v>
      </c>
      <c r="CBR764" s="330" t="s">
        <v>709</v>
      </c>
      <c r="CBS764" s="330" t="s">
        <v>709</v>
      </c>
      <c r="CBT764" s="330" t="s">
        <v>709</v>
      </c>
      <c r="CBU764" s="330" t="s">
        <v>709</v>
      </c>
      <c r="CBV764" s="330" t="s">
        <v>709</v>
      </c>
      <c r="CBW764" s="330" t="s">
        <v>709</v>
      </c>
      <c r="CBX764" s="330" t="s">
        <v>709</v>
      </c>
      <c r="CBY764" s="330" t="s">
        <v>709</v>
      </c>
      <c r="CBZ764" s="330" t="s">
        <v>709</v>
      </c>
      <c r="CCA764" s="330" t="s">
        <v>709</v>
      </c>
      <c r="CCB764" s="330" t="s">
        <v>709</v>
      </c>
      <c r="CCC764" s="330" t="s">
        <v>709</v>
      </c>
      <c r="CCD764" s="330" t="s">
        <v>709</v>
      </c>
      <c r="CCE764" s="330" t="s">
        <v>709</v>
      </c>
      <c r="CCF764" s="330" t="s">
        <v>709</v>
      </c>
      <c r="CCG764" s="330" t="s">
        <v>709</v>
      </c>
      <c r="CCH764" s="330" t="s">
        <v>709</v>
      </c>
      <c r="CCI764" s="330" t="s">
        <v>709</v>
      </c>
      <c r="CCJ764" s="330" t="s">
        <v>709</v>
      </c>
      <c r="CCK764" s="330" t="s">
        <v>709</v>
      </c>
      <c r="CCL764" s="330" t="s">
        <v>709</v>
      </c>
      <c r="CCM764" s="330" t="s">
        <v>709</v>
      </c>
      <c r="CCN764" s="330" t="s">
        <v>709</v>
      </c>
      <c r="CCO764" s="330" t="s">
        <v>709</v>
      </c>
      <c r="CCP764" s="330" t="s">
        <v>709</v>
      </c>
      <c r="CCQ764" s="330" t="s">
        <v>709</v>
      </c>
      <c r="CCR764" s="330" t="s">
        <v>709</v>
      </c>
      <c r="CCS764" s="330" t="s">
        <v>709</v>
      </c>
      <c r="CCT764" s="330" t="s">
        <v>709</v>
      </c>
      <c r="CCU764" s="330" t="s">
        <v>709</v>
      </c>
      <c r="CCV764" s="330" t="s">
        <v>709</v>
      </c>
      <c r="CCW764" s="330" t="s">
        <v>709</v>
      </c>
      <c r="CCX764" s="330" t="s">
        <v>709</v>
      </c>
      <c r="CCY764" s="330" t="s">
        <v>709</v>
      </c>
      <c r="CCZ764" s="330" t="s">
        <v>709</v>
      </c>
      <c r="CDA764" s="330" t="s">
        <v>709</v>
      </c>
      <c r="CDB764" s="330" t="s">
        <v>709</v>
      </c>
      <c r="CDC764" s="330" t="s">
        <v>709</v>
      </c>
      <c r="CDD764" s="330" t="s">
        <v>709</v>
      </c>
      <c r="CDE764" s="330" t="s">
        <v>709</v>
      </c>
      <c r="CDF764" s="330" t="s">
        <v>709</v>
      </c>
      <c r="CDG764" s="330" t="s">
        <v>709</v>
      </c>
      <c r="CDH764" s="330" t="s">
        <v>709</v>
      </c>
      <c r="CDI764" s="330" t="s">
        <v>709</v>
      </c>
      <c r="CDJ764" s="330" t="s">
        <v>709</v>
      </c>
      <c r="CDK764" s="330" t="s">
        <v>709</v>
      </c>
      <c r="CDL764" s="330" t="s">
        <v>709</v>
      </c>
      <c r="CDM764" s="330" t="s">
        <v>709</v>
      </c>
      <c r="CDN764" s="330" t="s">
        <v>709</v>
      </c>
      <c r="CDO764" s="330" t="s">
        <v>709</v>
      </c>
      <c r="CDP764" s="330" t="s">
        <v>709</v>
      </c>
      <c r="CDQ764" s="330" t="s">
        <v>709</v>
      </c>
      <c r="CDR764" s="330" t="s">
        <v>709</v>
      </c>
      <c r="CDS764" s="330" t="s">
        <v>709</v>
      </c>
      <c r="CDT764" s="330" t="s">
        <v>709</v>
      </c>
      <c r="CDU764" s="330" t="s">
        <v>709</v>
      </c>
      <c r="CDV764" s="330" t="s">
        <v>709</v>
      </c>
      <c r="CDW764" s="330" t="s">
        <v>709</v>
      </c>
      <c r="CDX764" s="330" t="s">
        <v>709</v>
      </c>
      <c r="CDY764" s="330" t="s">
        <v>709</v>
      </c>
      <c r="CDZ764" s="330" t="s">
        <v>709</v>
      </c>
      <c r="CEA764" s="330" t="s">
        <v>709</v>
      </c>
      <c r="CEB764" s="330" t="s">
        <v>709</v>
      </c>
      <c r="CEC764" s="330" t="s">
        <v>709</v>
      </c>
      <c r="CED764" s="330" t="s">
        <v>709</v>
      </c>
      <c r="CEE764" s="330" t="s">
        <v>709</v>
      </c>
      <c r="CEF764" s="330" t="s">
        <v>709</v>
      </c>
      <c r="CEG764" s="330" t="s">
        <v>709</v>
      </c>
      <c r="CEH764" s="330" t="s">
        <v>709</v>
      </c>
      <c r="CEI764" s="330" t="s">
        <v>709</v>
      </c>
      <c r="CEJ764" s="330" t="s">
        <v>709</v>
      </c>
      <c r="CEK764" s="330" t="s">
        <v>709</v>
      </c>
      <c r="CEL764" s="330" t="s">
        <v>709</v>
      </c>
      <c r="CEM764" s="330" t="s">
        <v>709</v>
      </c>
      <c r="CEN764" s="330" t="s">
        <v>709</v>
      </c>
      <c r="CEO764" s="330" t="s">
        <v>709</v>
      </c>
      <c r="CEP764" s="330" t="s">
        <v>709</v>
      </c>
      <c r="CEQ764" s="330" t="s">
        <v>709</v>
      </c>
      <c r="CER764" s="330" t="s">
        <v>709</v>
      </c>
      <c r="CES764" s="330" t="s">
        <v>709</v>
      </c>
      <c r="CET764" s="330" t="s">
        <v>709</v>
      </c>
      <c r="CEU764" s="330" t="s">
        <v>709</v>
      </c>
      <c r="CEV764" s="330" t="s">
        <v>709</v>
      </c>
      <c r="CEW764" s="330" t="s">
        <v>709</v>
      </c>
      <c r="CEX764" s="330" t="s">
        <v>709</v>
      </c>
      <c r="CEY764" s="330" t="s">
        <v>709</v>
      </c>
      <c r="CEZ764" s="330" t="s">
        <v>709</v>
      </c>
      <c r="CFA764" s="330" t="s">
        <v>709</v>
      </c>
      <c r="CFB764" s="330" t="s">
        <v>709</v>
      </c>
      <c r="CFC764" s="330" t="s">
        <v>709</v>
      </c>
      <c r="CFD764" s="330" t="s">
        <v>709</v>
      </c>
      <c r="CFE764" s="330" t="s">
        <v>709</v>
      </c>
      <c r="CFF764" s="330" t="s">
        <v>709</v>
      </c>
      <c r="CFG764" s="330" t="s">
        <v>709</v>
      </c>
      <c r="CFH764" s="330" t="s">
        <v>709</v>
      </c>
      <c r="CFI764" s="330" t="s">
        <v>709</v>
      </c>
      <c r="CFJ764" s="330" t="s">
        <v>709</v>
      </c>
      <c r="CFK764" s="330" t="s">
        <v>709</v>
      </c>
      <c r="CFL764" s="330" t="s">
        <v>709</v>
      </c>
      <c r="CFM764" s="330" t="s">
        <v>709</v>
      </c>
      <c r="CFN764" s="330" t="s">
        <v>709</v>
      </c>
      <c r="CFO764" s="330" t="s">
        <v>709</v>
      </c>
      <c r="CFP764" s="330" t="s">
        <v>709</v>
      </c>
      <c r="CFQ764" s="330" t="s">
        <v>709</v>
      </c>
      <c r="CFR764" s="330" t="s">
        <v>709</v>
      </c>
      <c r="CFS764" s="330" t="s">
        <v>709</v>
      </c>
      <c r="CFT764" s="330" t="s">
        <v>709</v>
      </c>
      <c r="CFU764" s="330" t="s">
        <v>709</v>
      </c>
      <c r="CFV764" s="330" t="s">
        <v>709</v>
      </c>
      <c r="CFW764" s="330" t="s">
        <v>709</v>
      </c>
      <c r="CFX764" s="330" t="s">
        <v>709</v>
      </c>
      <c r="CFY764" s="330" t="s">
        <v>709</v>
      </c>
      <c r="CFZ764" s="330" t="s">
        <v>709</v>
      </c>
      <c r="CGA764" s="330" t="s">
        <v>709</v>
      </c>
      <c r="CGB764" s="330" t="s">
        <v>709</v>
      </c>
      <c r="CGC764" s="330" t="s">
        <v>709</v>
      </c>
      <c r="CGD764" s="330" t="s">
        <v>709</v>
      </c>
      <c r="CGE764" s="330" t="s">
        <v>709</v>
      </c>
      <c r="CGF764" s="330" t="s">
        <v>709</v>
      </c>
      <c r="CGG764" s="330" t="s">
        <v>709</v>
      </c>
      <c r="CGH764" s="330" t="s">
        <v>709</v>
      </c>
      <c r="CGI764" s="330" t="s">
        <v>709</v>
      </c>
      <c r="CGJ764" s="330" t="s">
        <v>709</v>
      </c>
      <c r="CGK764" s="330" t="s">
        <v>709</v>
      </c>
      <c r="CGL764" s="330" t="s">
        <v>709</v>
      </c>
      <c r="CGM764" s="330" t="s">
        <v>709</v>
      </c>
      <c r="CGN764" s="330" t="s">
        <v>709</v>
      </c>
      <c r="CGO764" s="330" t="s">
        <v>709</v>
      </c>
      <c r="CGP764" s="330" t="s">
        <v>709</v>
      </c>
      <c r="CGQ764" s="330" t="s">
        <v>709</v>
      </c>
      <c r="CGR764" s="330" t="s">
        <v>709</v>
      </c>
      <c r="CGS764" s="330" t="s">
        <v>709</v>
      </c>
      <c r="CGT764" s="330" t="s">
        <v>709</v>
      </c>
      <c r="CGU764" s="330" t="s">
        <v>709</v>
      </c>
      <c r="CGV764" s="330" t="s">
        <v>709</v>
      </c>
      <c r="CGW764" s="330" t="s">
        <v>709</v>
      </c>
      <c r="CGX764" s="330" t="s">
        <v>709</v>
      </c>
      <c r="CGY764" s="330" t="s">
        <v>709</v>
      </c>
      <c r="CGZ764" s="330" t="s">
        <v>709</v>
      </c>
      <c r="CHA764" s="330" t="s">
        <v>709</v>
      </c>
      <c r="CHB764" s="330" t="s">
        <v>709</v>
      </c>
      <c r="CHC764" s="330" t="s">
        <v>709</v>
      </c>
      <c r="CHD764" s="330" t="s">
        <v>709</v>
      </c>
      <c r="CHE764" s="330" t="s">
        <v>709</v>
      </c>
      <c r="CHF764" s="330" t="s">
        <v>709</v>
      </c>
      <c r="CHG764" s="330" t="s">
        <v>709</v>
      </c>
      <c r="CHH764" s="330" t="s">
        <v>709</v>
      </c>
      <c r="CHI764" s="330" t="s">
        <v>709</v>
      </c>
      <c r="CHJ764" s="330" t="s">
        <v>709</v>
      </c>
      <c r="CHK764" s="330" t="s">
        <v>709</v>
      </c>
      <c r="CHL764" s="330" t="s">
        <v>709</v>
      </c>
      <c r="CHM764" s="330" t="s">
        <v>709</v>
      </c>
      <c r="CHN764" s="330" t="s">
        <v>709</v>
      </c>
      <c r="CHO764" s="330" t="s">
        <v>709</v>
      </c>
      <c r="CHP764" s="330" t="s">
        <v>709</v>
      </c>
      <c r="CHQ764" s="330" t="s">
        <v>709</v>
      </c>
      <c r="CHR764" s="330" t="s">
        <v>709</v>
      </c>
      <c r="CHS764" s="330" t="s">
        <v>709</v>
      </c>
      <c r="CHT764" s="330" t="s">
        <v>709</v>
      </c>
      <c r="CHU764" s="330" t="s">
        <v>709</v>
      </c>
      <c r="CHV764" s="330" t="s">
        <v>709</v>
      </c>
      <c r="CHW764" s="330" t="s">
        <v>709</v>
      </c>
      <c r="CHX764" s="330" t="s">
        <v>709</v>
      </c>
      <c r="CHY764" s="330" t="s">
        <v>709</v>
      </c>
      <c r="CHZ764" s="330" t="s">
        <v>709</v>
      </c>
      <c r="CIA764" s="330" t="s">
        <v>709</v>
      </c>
      <c r="CIB764" s="330" t="s">
        <v>709</v>
      </c>
      <c r="CIC764" s="330" t="s">
        <v>709</v>
      </c>
      <c r="CID764" s="330" t="s">
        <v>709</v>
      </c>
      <c r="CIE764" s="330" t="s">
        <v>709</v>
      </c>
      <c r="CIF764" s="330" t="s">
        <v>709</v>
      </c>
      <c r="CIG764" s="330" t="s">
        <v>709</v>
      </c>
      <c r="CIH764" s="330" t="s">
        <v>709</v>
      </c>
      <c r="CII764" s="330" t="s">
        <v>709</v>
      </c>
      <c r="CIJ764" s="330" t="s">
        <v>709</v>
      </c>
      <c r="CIK764" s="330" t="s">
        <v>709</v>
      </c>
      <c r="CIL764" s="330" t="s">
        <v>709</v>
      </c>
      <c r="CIM764" s="330" t="s">
        <v>709</v>
      </c>
      <c r="CIN764" s="330" t="s">
        <v>709</v>
      </c>
      <c r="CIO764" s="330" t="s">
        <v>709</v>
      </c>
      <c r="CIP764" s="330" t="s">
        <v>709</v>
      </c>
      <c r="CIQ764" s="330" t="s">
        <v>709</v>
      </c>
      <c r="CIR764" s="330" t="s">
        <v>709</v>
      </c>
      <c r="CIS764" s="330" t="s">
        <v>709</v>
      </c>
      <c r="CIT764" s="330" t="s">
        <v>709</v>
      </c>
      <c r="CIU764" s="330" t="s">
        <v>709</v>
      </c>
      <c r="CIV764" s="330" t="s">
        <v>709</v>
      </c>
      <c r="CIW764" s="330" t="s">
        <v>709</v>
      </c>
      <c r="CIX764" s="330" t="s">
        <v>709</v>
      </c>
      <c r="CIY764" s="330" t="s">
        <v>709</v>
      </c>
      <c r="CIZ764" s="330" t="s">
        <v>709</v>
      </c>
      <c r="CJA764" s="330" t="s">
        <v>709</v>
      </c>
      <c r="CJB764" s="330" t="s">
        <v>709</v>
      </c>
      <c r="CJC764" s="330" t="s">
        <v>709</v>
      </c>
      <c r="CJD764" s="330" t="s">
        <v>709</v>
      </c>
      <c r="CJE764" s="330" t="s">
        <v>709</v>
      </c>
      <c r="CJF764" s="330" t="s">
        <v>709</v>
      </c>
      <c r="CJG764" s="330" t="s">
        <v>709</v>
      </c>
      <c r="CJH764" s="330" t="s">
        <v>709</v>
      </c>
      <c r="CJI764" s="330" t="s">
        <v>709</v>
      </c>
      <c r="CJJ764" s="330" t="s">
        <v>709</v>
      </c>
      <c r="CJK764" s="330" t="s">
        <v>709</v>
      </c>
      <c r="CJL764" s="330" t="s">
        <v>709</v>
      </c>
      <c r="CJM764" s="330" t="s">
        <v>709</v>
      </c>
      <c r="CJN764" s="330" t="s">
        <v>709</v>
      </c>
      <c r="CJO764" s="330" t="s">
        <v>709</v>
      </c>
      <c r="CJP764" s="330" t="s">
        <v>709</v>
      </c>
      <c r="CJQ764" s="330" t="s">
        <v>709</v>
      </c>
      <c r="CJR764" s="330" t="s">
        <v>709</v>
      </c>
      <c r="CJS764" s="330" t="s">
        <v>709</v>
      </c>
      <c r="CJT764" s="330" t="s">
        <v>709</v>
      </c>
      <c r="CJU764" s="330" t="s">
        <v>709</v>
      </c>
      <c r="CJV764" s="330" t="s">
        <v>709</v>
      </c>
      <c r="CJW764" s="330" t="s">
        <v>709</v>
      </c>
      <c r="CJX764" s="330" t="s">
        <v>709</v>
      </c>
      <c r="CJY764" s="330" t="s">
        <v>709</v>
      </c>
      <c r="CJZ764" s="330" t="s">
        <v>709</v>
      </c>
      <c r="CKA764" s="330" t="s">
        <v>709</v>
      </c>
      <c r="CKB764" s="330" t="s">
        <v>709</v>
      </c>
      <c r="CKC764" s="330" t="s">
        <v>709</v>
      </c>
      <c r="CKD764" s="330" t="s">
        <v>709</v>
      </c>
      <c r="CKE764" s="330" t="s">
        <v>709</v>
      </c>
      <c r="CKF764" s="330" t="s">
        <v>709</v>
      </c>
      <c r="CKG764" s="330" t="s">
        <v>709</v>
      </c>
      <c r="CKH764" s="330" t="s">
        <v>709</v>
      </c>
      <c r="CKI764" s="330" t="s">
        <v>709</v>
      </c>
      <c r="CKJ764" s="330" t="s">
        <v>709</v>
      </c>
      <c r="CKK764" s="330" t="s">
        <v>709</v>
      </c>
      <c r="CKL764" s="330" t="s">
        <v>709</v>
      </c>
      <c r="CKM764" s="330" t="s">
        <v>709</v>
      </c>
      <c r="CKN764" s="330" t="s">
        <v>709</v>
      </c>
      <c r="CKO764" s="330" t="s">
        <v>709</v>
      </c>
      <c r="CKP764" s="330" t="s">
        <v>709</v>
      </c>
      <c r="CKQ764" s="330" t="s">
        <v>709</v>
      </c>
      <c r="CKR764" s="330" t="s">
        <v>709</v>
      </c>
      <c r="CKS764" s="330" t="s">
        <v>709</v>
      </c>
      <c r="CKT764" s="330" t="s">
        <v>709</v>
      </c>
      <c r="CKU764" s="330" t="s">
        <v>709</v>
      </c>
      <c r="CKV764" s="330" t="s">
        <v>709</v>
      </c>
      <c r="CKW764" s="330" t="s">
        <v>709</v>
      </c>
      <c r="CKX764" s="330" t="s">
        <v>709</v>
      </c>
      <c r="CKY764" s="330" t="s">
        <v>709</v>
      </c>
      <c r="CKZ764" s="330" t="s">
        <v>709</v>
      </c>
      <c r="CLA764" s="330" t="s">
        <v>709</v>
      </c>
      <c r="CLB764" s="330" t="s">
        <v>709</v>
      </c>
      <c r="CLC764" s="330" t="s">
        <v>709</v>
      </c>
      <c r="CLD764" s="330" t="s">
        <v>709</v>
      </c>
      <c r="CLE764" s="330" t="s">
        <v>709</v>
      </c>
      <c r="CLF764" s="330" t="s">
        <v>709</v>
      </c>
      <c r="CLG764" s="330" t="s">
        <v>709</v>
      </c>
      <c r="CLH764" s="330" t="s">
        <v>709</v>
      </c>
      <c r="CLI764" s="330" t="s">
        <v>709</v>
      </c>
      <c r="CLJ764" s="330" t="s">
        <v>709</v>
      </c>
      <c r="CLK764" s="330" t="s">
        <v>709</v>
      </c>
      <c r="CLL764" s="330" t="s">
        <v>709</v>
      </c>
      <c r="CLM764" s="330" t="s">
        <v>709</v>
      </c>
      <c r="CLN764" s="330" t="s">
        <v>709</v>
      </c>
      <c r="CLO764" s="330" t="s">
        <v>709</v>
      </c>
      <c r="CLP764" s="330" t="s">
        <v>709</v>
      </c>
      <c r="CLQ764" s="330" t="s">
        <v>709</v>
      </c>
      <c r="CLR764" s="330" t="s">
        <v>709</v>
      </c>
      <c r="CLS764" s="330" t="s">
        <v>709</v>
      </c>
      <c r="CLT764" s="330" t="s">
        <v>709</v>
      </c>
      <c r="CLU764" s="330" t="s">
        <v>709</v>
      </c>
      <c r="CLV764" s="330" t="s">
        <v>709</v>
      </c>
      <c r="CLW764" s="330" t="s">
        <v>709</v>
      </c>
      <c r="CLX764" s="330" t="s">
        <v>709</v>
      </c>
      <c r="CLY764" s="330" t="s">
        <v>709</v>
      </c>
      <c r="CLZ764" s="330" t="s">
        <v>709</v>
      </c>
      <c r="CMA764" s="330" t="s">
        <v>709</v>
      </c>
      <c r="CMB764" s="330" t="s">
        <v>709</v>
      </c>
      <c r="CMC764" s="330" t="s">
        <v>709</v>
      </c>
      <c r="CMD764" s="330" t="s">
        <v>709</v>
      </c>
      <c r="CME764" s="330" t="s">
        <v>709</v>
      </c>
      <c r="CMF764" s="330" t="s">
        <v>709</v>
      </c>
      <c r="CMG764" s="330" t="s">
        <v>709</v>
      </c>
      <c r="CMH764" s="330" t="s">
        <v>709</v>
      </c>
      <c r="CMI764" s="330" t="s">
        <v>709</v>
      </c>
      <c r="CMJ764" s="330" t="s">
        <v>709</v>
      </c>
      <c r="CMK764" s="330" t="s">
        <v>709</v>
      </c>
      <c r="CML764" s="330" t="s">
        <v>709</v>
      </c>
      <c r="CMM764" s="330" t="s">
        <v>709</v>
      </c>
      <c r="CMN764" s="330" t="s">
        <v>709</v>
      </c>
      <c r="CMO764" s="330" t="s">
        <v>709</v>
      </c>
      <c r="CMP764" s="330" t="s">
        <v>709</v>
      </c>
      <c r="CMQ764" s="330" t="s">
        <v>709</v>
      </c>
      <c r="CMR764" s="330" t="s">
        <v>709</v>
      </c>
      <c r="CMS764" s="330" t="s">
        <v>709</v>
      </c>
      <c r="CMT764" s="330" t="s">
        <v>709</v>
      </c>
      <c r="CMU764" s="330" t="s">
        <v>709</v>
      </c>
      <c r="CMV764" s="330" t="s">
        <v>709</v>
      </c>
      <c r="CMW764" s="330" t="s">
        <v>709</v>
      </c>
      <c r="CMX764" s="330" t="s">
        <v>709</v>
      </c>
      <c r="CMY764" s="330" t="s">
        <v>709</v>
      </c>
      <c r="CMZ764" s="330" t="s">
        <v>709</v>
      </c>
      <c r="CNA764" s="330" t="s">
        <v>709</v>
      </c>
      <c r="CNB764" s="330" t="s">
        <v>709</v>
      </c>
      <c r="CNC764" s="330" t="s">
        <v>709</v>
      </c>
      <c r="CND764" s="330" t="s">
        <v>709</v>
      </c>
      <c r="CNE764" s="330" t="s">
        <v>709</v>
      </c>
      <c r="CNF764" s="330" t="s">
        <v>709</v>
      </c>
      <c r="CNG764" s="330" t="s">
        <v>709</v>
      </c>
      <c r="CNH764" s="330" t="s">
        <v>709</v>
      </c>
      <c r="CNI764" s="330" t="s">
        <v>709</v>
      </c>
      <c r="CNJ764" s="330" t="s">
        <v>709</v>
      </c>
      <c r="CNK764" s="330" t="s">
        <v>709</v>
      </c>
      <c r="CNL764" s="330" t="s">
        <v>709</v>
      </c>
      <c r="CNM764" s="330" t="s">
        <v>709</v>
      </c>
      <c r="CNN764" s="330" t="s">
        <v>709</v>
      </c>
      <c r="CNO764" s="330" t="s">
        <v>709</v>
      </c>
      <c r="CNP764" s="330" t="s">
        <v>709</v>
      </c>
      <c r="CNQ764" s="330" t="s">
        <v>709</v>
      </c>
      <c r="CNR764" s="330" t="s">
        <v>709</v>
      </c>
      <c r="CNS764" s="330" t="s">
        <v>709</v>
      </c>
      <c r="CNT764" s="330" t="s">
        <v>709</v>
      </c>
      <c r="CNU764" s="330" t="s">
        <v>709</v>
      </c>
      <c r="CNV764" s="330" t="s">
        <v>709</v>
      </c>
      <c r="CNW764" s="330" t="s">
        <v>709</v>
      </c>
      <c r="CNX764" s="330" t="s">
        <v>709</v>
      </c>
      <c r="CNY764" s="330" t="s">
        <v>709</v>
      </c>
      <c r="CNZ764" s="330" t="s">
        <v>709</v>
      </c>
      <c r="COA764" s="330" t="s">
        <v>709</v>
      </c>
      <c r="COB764" s="330" t="s">
        <v>709</v>
      </c>
      <c r="COC764" s="330" t="s">
        <v>709</v>
      </c>
      <c r="COD764" s="330" t="s">
        <v>709</v>
      </c>
      <c r="COE764" s="330" t="s">
        <v>709</v>
      </c>
      <c r="COF764" s="330" t="s">
        <v>709</v>
      </c>
      <c r="COG764" s="330" t="s">
        <v>709</v>
      </c>
      <c r="COH764" s="330" t="s">
        <v>709</v>
      </c>
      <c r="COI764" s="330" t="s">
        <v>709</v>
      </c>
      <c r="COJ764" s="330" t="s">
        <v>709</v>
      </c>
      <c r="COK764" s="330" t="s">
        <v>709</v>
      </c>
      <c r="COL764" s="330" t="s">
        <v>709</v>
      </c>
      <c r="COM764" s="330" t="s">
        <v>709</v>
      </c>
      <c r="CON764" s="330" t="s">
        <v>709</v>
      </c>
      <c r="COO764" s="330" t="s">
        <v>709</v>
      </c>
      <c r="COP764" s="330" t="s">
        <v>709</v>
      </c>
      <c r="COQ764" s="330" t="s">
        <v>709</v>
      </c>
      <c r="COR764" s="330" t="s">
        <v>709</v>
      </c>
      <c r="COS764" s="330" t="s">
        <v>709</v>
      </c>
      <c r="COT764" s="330" t="s">
        <v>709</v>
      </c>
      <c r="COU764" s="330" t="s">
        <v>709</v>
      </c>
      <c r="COV764" s="330" t="s">
        <v>709</v>
      </c>
      <c r="COW764" s="330" t="s">
        <v>709</v>
      </c>
      <c r="COX764" s="330" t="s">
        <v>709</v>
      </c>
      <c r="COY764" s="330" t="s">
        <v>709</v>
      </c>
      <c r="COZ764" s="330" t="s">
        <v>709</v>
      </c>
      <c r="CPA764" s="330" t="s">
        <v>709</v>
      </c>
      <c r="CPB764" s="330" t="s">
        <v>709</v>
      </c>
      <c r="CPC764" s="330" t="s">
        <v>709</v>
      </c>
      <c r="CPD764" s="330" t="s">
        <v>709</v>
      </c>
      <c r="CPE764" s="330" t="s">
        <v>709</v>
      </c>
      <c r="CPF764" s="330" t="s">
        <v>709</v>
      </c>
      <c r="CPG764" s="330" t="s">
        <v>709</v>
      </c>
      <c r="CPH764" s="330" t="s">
        <v>709</v>
      </c>
      <c r="CPI764" s="330" t="s">
        <v>709</v>
      </c>
      <c r="CPJ764" s="330" t="s">
        <v>709</v>
      </c>
      <c r="CPK764" s="330" t="s">
        <v>709</v>
      </c>
      <c r="CPL764" s="330" t="s">
        <v>709</v>
      </c>
      <c r="CPM764" s="330" t="s">
        <v>709</v>
      </c>
      <c r="CPN764" s="330" t="s">
        <v>709</v>
      </c>
      <c r="CPO764" s="330" t="s">
        <v>709</v>
      </c>
      <c r="CPP764" s="330" t="s">
        <v>709</v>
      </c>
      <c r="CPQ764" s="330" t="s">
        <v>709</v>
      </c>
      <c r="CPR764" s="330" t="s">
        <v>709</v>
      </c>
      <c r="CPS764" s="330" t="s">
        <v>709</v>
      </c>
      <c r="CPT764" s="330" t="s">
        <v>709</v>
      </c>
      <c r="CPU764" s="330" t="s">
        <v>709</v>
      </c>
      <c r="CPV764" s="330" t="s">
        <v>709</v>
      </c>
      <c r="CPW764" s="330" t="s">
        <v>709</v>
      </c>
      <c r="CPX764" s="330" t="s">
        <v>709</v>
      </c>
      <c r="CPY764" s="330" t="s">
        <v>709</v>
      </c>
      <c r="CPZ764" s="330" t="s">
        <v>709</v>
      </c>
      <c r="CQA764" s="330" t="s">
        <v>709</v>
      </c>
      <c r="CQB764" s="330" t="s">
        <v>709</v>
      </c>
      <c r="CQC764" s="330" t="s">
        <v>709</v>
      </c>
      <c r="CQD764" s="330" t="s">
        <v>709</v>
      </c>
      <c r="CQE764" s="330" t="s">
        <v>709</v>
      </c>
      <c r="CQF764" s="330" t="s">
        <v>709</v>
      </c>
      <c r="CQG764" s="330" t="s">
        <v>709</v>
      </c>
      <c r="CQH764" s="330" t="s">
        <v>709</v>
      </c>
      <c r="CQI764" s="330" t="s">
        <v>709</v>
      </c>
      <c r="CQJ764" s="330" t="s">
        <v>709</v>
      </c>
      <c r="CQK764" s="330" t="s">
        <v>709</v>
      </c>
      <c r="CQL764" s="330" t="s">
        <v>709</v>
      </c>
      <c r="CQM764" s="330" t="s">
        <v>709</v>
      </c>
      <c r="CQN764" s="330" t="s">
        <v>709</v>
      </c>
      <c r="CQO764" s="330" t="s">
        <v>709</v>
      </c>
      <c r="CQP764" s="330" t="s">
        <v>709</v>
      </c>
      <c r="CQQ764" s="330" t="s">
        <v>709</v>
      </c>
      <c r="CQR764" s="330" t="s">
        <v>709</v>
      </c>
      <c r="CQS764" s="330" t="s">
        <v>709</v>
      </c>
      <c r="CQT764" s="330" t="s">
        <v>709</v>
      </c>
      <c r="CQU764" s="330" t="s">
        <v>709</v>
      </c>
      <c r="CQV764" s="330" t="s">
        <v>709</v>
      </c>
      <c r="CQW764" s="330" t="s">
        <v>709</v>
      </c>
      <c r="CQX764" s="330" t="s">
        <v>709</v>
      </c>
      <c r="CQY764" s="330" t="s">
        <v>709</v>
      </c>
      <c r="CQZ764" s="330" t="s">
        <v>709</v>
      </c>
      <c r="CRA764" s="330" t="s">
        <v>709</v>
      </c>
      <c r="CRB764" s="330" t="s">
        <v>709</v>
      </c>
      <c r="CRC764" s="330" t="s">
        <v>709</v>
      </c>
      <c r="CRD764" s="330" t="s">
        <v>709</v>
      </c>
      <c r="CRE764" s="330" t="s">
        <v>709</v>
      </c>
      <c r="CRF764" s="330" t="s">
        <v>709</v>
      </c>
      <c r="CRG764" s="330" t="s">
        <v>709</v>
      </c>
      <c r="CRH764" s="330" t="s">
        <v>709</v>
      </c>
      <c r="CRI764" s="330" t="s">
        <v>709</v>
      </c>
      <c r="CRJ764" s="330" t="s">
        <v>709</v>
      </c>
      <c r="CRK764" s="330" t="s">
        <v>709</v>
      </c>
      <c r="CRL764" s="330" t="s">
        <v>709</v>
      </c>
      <c r="CRM764" s="330" t="s">
        <v>709</v>
      </c>
      <c r="CRN764" s="330" t="s">
        <v>709</v>
      </c>
      <c r="CRO764" s="330" t="s">
        <v>709</v>
      </c>
      <c r="CRP764" s="330" t="s">
        <v>709</v>
      </c>
      <c r="CRQ764" s="330" t="s">
        <v>709</v>
      </c>
      <c r="CRR764" s="330" t="s">
        <v>709</v>
      </c>
      <c r="CRS764" s="330" t="s">
        <v>709</v>
      </c>
      <c r="CRT764" s="330" t="s">
        <v>709</v>
      </c>
      <c r="CRU764" s="330" t="s">
        <v>709</v>
      </c>
      <c r="CRV764" s="330" t="s">
        <v>709</v>
      </c>
      <c r="CRW764" s="330" t="s">
        <v>709</v>
      </c>
      <c r="CRX764" s="330" t="s">
        <v>709</v>
      </c>
      <c r="CRY764" s="330" t="s">
        <v>709</v>
      </c>
      <c r="CRZ764" s="330" t="s">
        <v>709</v>
      </c>
      <c r="CSA764" s="330" t="s">
        <v>709</v>
      </c>
      <c r="CSB764" s="330" t="s">
        <v>709</v>
      </c>
      <c r="CSC764" s="330" t="s">
        <v>709</v>
      </c>
      <c r="CSD764" s="330" t="s">
        <v>709</v>
      </c>
      <c r="CSE764" s="330" t="s">
        <v>709</v>
      </c>
      <c r="CSF764" s="330" t="s">
        <v>709</v>
      </c>
      <c r="CSG764" s="330" t="s">
        <v>709</v>
      </c>
      <c r="CSH764" s="330" t="s">
        <v>709</v>
      </c>
      <c r="CSI764" s="330" t="s">
        <v>709</v>
      </c>
      <c r="CSJ764" s="330" t="s">
        <v>709</v>
      </c>
      <c r="CSK764" s="330" t="s">
        <v>709</v>
      </c>
      <c r="CSL764" s="330" t="s">
        <v>709</v>
      </c>
      <c r="CSM764" s="330" t="s">
        <v>709</v>
      </c>
      <c r="CSN764" s="330" t="s">
        <v>709</v>
      </c>
      <c r="CSO764" s="330" t="s">
        <v>709</v>
      </c>
      <c r="CSP764" s="330" t="s">
        <v>709</v>
      </c>
      <c r="CSQ764" s="330" t="s">
        <v>709</v>
      </c>
      <c r="CSR764" s="330" t="s">
        <v>709</v>
      </c>
      <c r="CSS764" s="330" t="s">
        <v>709</v>
      </c>
      <c r="CST764" s="330" t="s">
        <v>709</v>
      </c>
      <c r="CSU764" s="330" t="s">
        <v>709</v>
      </c>
      <c r="CSV764" s="330" t="s">
        <v>709</v>
      </c>
      <c r="CSW764" s="330" t="s">
        <v>709</v>
      </c>
      <c r="CSX764" s="330" t="s">
        <v>709</v>
      </c>
      <c r="CSY764" s="330" t="s">
        <v>709</v>
      </c>
      <c r="CSZ764" s="330" t="s">
        <v>709</v>
      </c>
      <c r="CTA764" s="330" t="s">
        <v>709</v>
      </c>
      <c r="CTB764" s="330" t="s">
        <v>709</v>
      </c>
      <c r="CTC764" s="330" t="s">
        <v>709</v>
      </c>
      <c r="CTD764" s="330" t="s">
        <v>709</v>
      </c>
      <c r="CTE764" s="330" t="s">
        <v>709</v>
      </c>
      <c r="CTF764" s="330" t="s">
        <v>709</v>
      </c>
      <c r="CTG764" s="330" t="s">
        <v>709</v>
      </c>
      <c r="CTH764" s="330" t="s">
        <v>709</v>
      </c>
      <c r="CTI764" s="330" t="s">
        <v>709</v>
      </c>
      <c r="CTJ764" s="330" t="s">
        <v>709</v>
      </c>
      <c r="CTK764" s="330" t="s">
        <v>709</v>
      </c>
      <c r="CTL764" s="330" t="s">
        <v>709</v>
      </c>
      <c r="CTM764" s="330" t="s">
        <v>709</v>
      </c>
      <c r="CTN764" s="330" t="s">
        <v>709</v>
      </c>
      <c r="CTO764" s="330" t="s">
        <v>709</v>
      </c>
      <c r="CTP764" s="330" t="s">
        <v>709</v>
      </c>
      <c r="CTQ764" s="330" t="s">
        <v>709</v>
      </c>
      <c r="CTR764" s="330" t="s">
        <v>709</v>
      </c>
      <c r="CTS764" s="330" t="s">
        <v>709</v>
      </c>
      <c r="CTT764" s="330" t="s">
        <v>709</v>
      </c>
      <c r="CTU764" s="330" t="s">
        <v>709</v>
      </c>
      <c r="CTV764" s="330" t="s">
        <v>709</v>
      </c>
      <c r="CTW764" s="330" t="s">
        <v>709</v>
      </c>
      <c r="CTX764" s="330" t="s">
        <v>709</v>
      </c>
      <c r="CTY764" s="330" t="s">
        <v>709</v>
      </c>
      <c r="CTZ764" s="330" t="s">
        <v>709</v>
      </c>
      <c r="CUA764" s="330" t="s">
        <v>709</v>
      </c>
      <c r="CUB764" s="330" t="s">
        <v>709</v>
      </c>
      <c r="CUC764" s="330" t="s">
        <v>709</v>
      </c>
      <c r="CUD764" s="330" t="s">
        <v>709</v>
      </c>
      <c r="CUE764" s="330" t="s">
        <v>709</v>
      </c>
      <c r="CUF764" s="330" t="s">
        <v>709</v>
      </c>
      <c r="CUG764" s="330" t="s">
        <v>709</v>
      </c>
      <c r="CUH764" s="330" t="s">
        <v>709</v>
      </c>
      <c r="CUI764" s="330" t="s">
        <v>709</v>
      </c>
      <c r="CUJ764" s="330" t="s">
        <v>709</v>
      </c>
      <c r="CUK764" s="330" t="s">
        <v>709</v>
      </c>
      <c r="CUL764" s="330" t="s">
        <v>709</v>
      </c>
      <c r="CUM764" s="330" t="s">
        <v>709</v>
      </c>
      <c r="CUN764" s="330" t="s">
        <v>709</v>
      </c>
      <c r="CUO764" s="330" t="s">
        <v>709</v>
      </c>
      <c r="CUP764" s="330" t="s">
        <v>709</v>
      </c>
      <c r="CUQ764" s="330" t="s">
        <v>709</v>
      </c>
      <c r="CUR764" s="330" t="s">
        <v>709</v>
      </c>
      <c r="CUS764" s="330" t="s">
        <v>709</v>
      </c>
      <c r="CUT764" s="330" t="s">
        <v>709</v>
      </c>
      <c r="CUU764" s="330" t="s">
        <v>709</v>
      </c>
      <c r="CUV764" s="330" t="s">
        <v>709</v>
      </c>
      <c r="CUW764" s="330" t="s">
        <v>709</v>
      </c>
      <c r="CUX764" s="330" t="s">
        <v>709</v>
      </c>
      <c r="CUY764" s="330" t="s">
        <v>709</v>
      </c>
      <c r="CUZ764" s="330" t="s">
        <v>709</v>
      </c>
      <c r="CVA764" s="330" t="s">
        <v>709</v>
      </c>
      <c r="CVB764" s="330" t="s">
        <v>709</v>
      </c>
      <c r="CVC764" s="330" t="s">
        <v>709</v>
      </c>
      <c r="CVD764" s="330" t="s">
        <v>709</v>
      </c>
      <c r="CVE764" s="330" t="s">
        <v>709</v>
      </c>
      <c r="CVF764" s="330" t="s">
        <v>709</v>
      </c>
      <c r="CVG764" s="330" t="s">
        <v>709</v>
      </c>
      <c r="CVH764" s="330" t="s">
        <v>709</v>
      </c>
      <c r="CVI764" s="330" t="s">
        <v>709</v>
      </c>
      <c r="CVJ764" s="330" t="s">
        <v>709</v>
      </c>
      <c r="CVK764" s="330" t="s">
        <v>709</v>
      </c>
      <c r="CVL764" s="330" t="s">
        <v>709</v>
      </c>
      <c r="CVM764" s="330" t="s">
        <v>709</v>
      </c>
      <c r="CVN764" s="330" t="s">
        <v>709</v>
      </c>
      <c r="CVO764" s="330" t="s">
        <v>709</v>
      </c>
      <c r="CVP764" s="330" t="s">
        <v>709</v>
      </c>
      <c r="CVQ764" s="330" t="s">
        <v>709</v>
      </c>
      <c r="CVR764" s="330" t="s">
        <v>709</v>
      </c>
      <c r="CVS764" s="330" t="s">
        <v>709</v>
      </c>
      <c r="CVT764" s="330" t="s">
        <v>709</v>
      </c>
      <c r="CVU764" s="330" t="s">
        <v>709</v>
      </c>
      <c r="CVV764" s="330" t="s">
        <v>709</v>
      </c>
      <c r="CVW764" s="330" t="s">
        <v>709</v>
      </c>
      <c r="CVX764" s="330" t="s">
        <v>709</v>
      </c>
      <c r="CVY764" s="330" t="s">
        <v>709</v>
      </c>
      <c r="CVZ764" s="330" t="s">
        <v>709</v>
      </c>
      <c r="CWA764" s="330" t="s">
        <v>709</v>
      </c>
      <c r="CWB764" s="330" t="s">
        <v>709</v>
      </c>
      <c r="CWC764" s="330" t="s">
        <v>709</v>
      </c>
      <c r="CWD764" s="330" t="s">
        <v>709</v>
      </c>
      <c r="CWE764" s="330" t="s">
        <v>709</v>
      </c>
      <c r="CWF764" s="330" t="s">
        <v>709</v>
      </c>
      <c r="CWG764" s="330" t="s">
        <v>709</v>
      </c>
      <c r="CWH764" s="330" t="s">
        <v>709</v>
      </c>
      <c r="CWI764" s="330" t="s">
        <v>709</v>
      </c>
      <c r="CWJ764" s="330" t="s">
        <v>709</v>
      </c>
      <c r="CWK764" s="330" t="s">
        <v>709</v>
      </c>
      <c r="CWL764" s="330" t="s">
        <v>709</v>
      </c>
      <c r="CWM764" s="330" t="s">
        <v>709</v>
      </c>
      <c r="CWN764" s="330" t="s">
        <v>709</v>
      </c>
      <c r="CWO764" s="330" t="s">
        <v>709</v>
      </c>
      <c r="CWP764" s="330" t="s">
        <v>709</v>
      </c>
      <c r="CWQ764" s="330" t="s">
        <v>709</v>
      </c>
      <c r="CWR764" s="330" t="s">
        <v>709</v>
      </c>
      <c r="CWS764" s="330" t="s">
        <v>709</v>
      </c>
      <c r="CWT764" s="330" t="s">
        <v>709</v>
      </c>
      <c r="CWU764" s="330" t="s">
        <v>709</v>
      </c>
      <c r="CWV764" s="330" t="s">
        <v>709</v>
      </c>
      <c r="CWW764" s="330" t="s">
        <v>709</v>
      </c>
      <c r="CWX764" s="330" t="s">
        <v>709</v>
      </c>
      <c r="CWY764" s="330" t="s">
        <v>709</v>
      </c>
      <c r="CWZ764" s="330" t="s">
        <v>709</v>
      </c>
      <c r="CXA764" s="330" t="s">
        <v>709</v>
      </c>
      <c r="CXB764" s="330" t="s">
        <v>709</v>
      </c>
      <c r="CXC764" s="330" t="s">
        <v>709</v>
      </c>
      <c r="CXD764" s="330" t="s">
        <v>709</v>
      </c>
      <c r="CXE764" s="330" t="s">
        <v>709</v>
      </c>
      <c r="CXF764" s="330" t="s">
        <v>709</v>
      </c>
      <c r="CXG764" s="330" t="s">
        <v>709</v>
      </c>
      <c r="CXH764" s="330" t="s">
        <v>709</v>
      </c>
      <c r="CXI764" s="330" t="s">
        <v>709</v>
      </c>
      <c r="CXJ764" s="330" t="s">
        <v>709</v>
      </c>
      <c r="CXK764" s="330" t="s">
        <v>709</v>
      </c>
      <c r="CXL764" s="330" t="s">
        <v>709</v>
      </c>
      <c r="CXM764" s="330" t="s">
        <v>709</v>
      </c>
      <c r="CXN764" s="330" t="s">
        <v>709</v>
      </c>
      <c r="CXO764" s="330" t="s">
        <v>709</v>
      </c>
      <c r="CXP764" s="330" t="s">
        <v>709</v>
      </c>
      <c r="CXQ764" s="330" t="s">
        <v>709</v>
      </c>
      <c r="CXR764" s="330" t="s">
        <v>709</v>
      </c>
      <c r="CXS764" s="330" t="s">
        <v>709</v>
      </c>
      <c r="CXT764" s="330" t="s">
        <v>709</v>
      </c>
      <c r="CXU764" s="330" t="s">
        <v>709</v>
      </c>
      <c r="CXV764" s="330" t="s">
        <v>709</v>
      </c>
      <c r="CXW764" s="330" t="s">
        <v>709</v>
      </c>
      <c r="CXX764" s="330" t="s">
        <v>709</v>
      </c>
      <c r="CXY764" s="330" t="s">
        <v>709</v>
      </c>
      <c r="CXZ764" s="330" t="s">
        <v>709</v>
      </c>
      <c r="CYA764" s="330" t="s">
        <v>709</v>
      </c>
      <c r="CYB764" s="330" t="s">
        <v>709</v>
      </c>
      <c r="CYC764" s="330" t="s">
        <v>709</v>
      </c>
      <c r="CYD764" s="330" t="s">
        <v>709</v>
      </c>
      <c r="CYE764" s="330" t="s">
        <v>709</v>
      </c>
      <c r="CYF764" s="330" t="s">
        <v>709</v>
      </c>
      <c r="CYG764" s="330" t="s">
        <v>709</v>
      </c>
      <c r="CYH764" s="330" t="s">
        <v>709</v>
      </c>
      <c r="CYI764" s="330" t="s">
        <v>709</v>
      </c>
      <c r="CYJ764" s="330" t="s">
        <v>709</v>
      </c>
      <c r="CYK764" s="330" t="s">
        <v>709</v>
      </c>
      <c r="CYL764" s="330" t="s">
        <v>709</v>
      </c>
      <c r="CYM764" s="330" t="s">
        <v>709</v>
      </c>
      <c r="CYN764" s="330" t="s">
        <v>709</v>
      </c>
      <c r="CYO764" s="330" t="s">
        <v>709</v>
      </c>
      <c r="CYP764" s="330" t="s">
        <v>709</v>
      </c>
      <c r="CYQ764" s="330" t="s">
        <v>709</v>
      </c>
      <c r="CYR764" s="330" t="s">
        <v>709</v>
      </c>
      <c r="CYS764" s="330" t="s">
        <v>709</v>
      </c>
      <c r="CYT764" s="330" t="s">
        <v>709</v>
      </c>
      <c r="CYU764" s="330" t="s">
        <v>709</v>
      </c>
      <c r="CYV764" s="330" t="s">
        <v>709</v>
      </c>
      <c r="CYW764" s="330" t="s">
        <v>709</v>
      </c>
      <c r="CYX764" s="330" t="s">
        <v>709</v>
      </c>
      <c r="CYY764" s="330" t="s">
        <v>709</v>
      </c>
      <c r="CYZ764" s="330" t="s">
        <v>709</v>
      </c>
      <c r="CZA764" s="330" t="s">
        <v>709</v>
      </c>
      <c r="CZB764" s="330" t="s">
        <v>709</v>
      </c>
      <c r="CZC764" s="330" t="s">
        <v>709</v>
      </c>
      <c r="CZD764" s="330" t="s">
        <v>709</v>
      </c>
      <c r="CZE764" s="330" t="s">
        <v>709</v>
      </c>
      <c r="CZF764" s="330" t="s">
        <v>709</v>
      </c>
      <c r="CZG764" s="330" t="s">
        <v>709</v>
      </c>
      <c r="CZH764" s="330" t="s">
        <v>709</v>
      </c>
      <c r="CZI764" s="330" t="s">
        <v>709</v>
      </c>
      <c r="CZJ764" s="330" t="s">
        <v>709</v>
      </c>
      <c r="CZK764" s="330" t="s">
        <v>709</v>
      </c>
      <c r="CZL764" s="330" t="s">
        <v>709</v>
      </c>
      <c r="CZM764" s="330" t="s">
        <v>709</v>
      </c>
      <c r="CZN764" s="330" t="s">
        <v>709</v>
      </c>
      <c r="CZO764" s="330" t="s">
        <v>709</v>
      </c>
      <c r="CZP764" s="330" t="s">
        <v>709</v>
      </c>
      <c r="CZQ764" s="330" t="s">
        <v>709</v>
      </c>
      <c r="CZR764" s="330" t="s">
        <v>709</v>
      </c>
      <c r="CZS764" s="330" t="s">
        <v>709</v>
      </c>
      <c r="CZT764" s="330" t="s">
        <v>709</v>
      </c>
      <c r="CZU764" s="330" t="s">
        <v>709</v>
      </c>
      <c r="CZV764" s="330" t="s">
        <v>709</v>
      </c>
      <c r="CZW764" s="330" t="s">
        <v>709</v>
      </c>
      <c r="CZX764" s="330" t="s">
        <v>709</v>
      </c>
      <c r="CZY764" s="330" t="s">
        <v>709</v>
      </c>
      <c r="CZZ764" s="330" t="s">
        <v>709</v>
      </c>
      <c r="DAA764" s="330" t="s">
        <v>709</v>
      </c>
      <c r="DAB764" s="330" t="s">
        <v>709</v>
      </c>
      <c r="DAC764" s="330" t="s">
        <v>709</v>
      </c>
      <c r="DAD764" s="330" t="s">
        <v>709</v>
      </c>
      <c r="DAE764" s="330" t="s">
        <v>709</v>
      </c>
      <c r="DAF764" s="330" t="s">
        <v>709</v>
      </c>
      <c r="DAG764" s="330" t="s">
        <v>709</v>
      </c>
      <c r="DAH764" s="330" t="s">
        <v>709</v>
      </c>
      <c r="DAI764" s="330" t="s">
        <v>709</v>
      </c>
      <c r="DAJ764" s="330" t="s">
        <v>709</v>
      </c>
      <c r="DAK764" s="330" t="s">
        <v>709</v>
      </c>
      <c r="DAL764" s="330" t="s">
        <v>709</v>
      </c>
      <c r="DAM764" s="330" t="s">
        <v>709</v>
      </c>
      <c r="DAN764" s="330" t="s">
        <v>709</v>
      </c>
      <c r="DAO764" s="330" t="s">
        <v>709</v>
      </c>
      <c r="DAP764" s="330" t="s">
        <v>709</v>
      </c>
      <c r="DAQ764" s="330" t="s">
        <v>709</v>
      </c>
      <c r="DAR764" s="330" t="s">
        <v>709</v>
      </c>
      <c r="DAS764" s="330" t="s">
        <v>709</v>
      </c>
      <c r="DAT764" s="330" t="s">
        <v>709</v>
      </c>
      <c r="DAU764" s="330" t="s">
        <v>709</v>
      </c>
      <c r="DAV764" s="330" t="s">
        <v>709</v>
      </c>
      <c r="DAW764" s="330" t="s">
        <v>709</v>
      </c>
      <c r="DAX764" s="330" t="s">
        <v>709</v>
      </c>
      <c r="DAY764" s="330" t="s">
        <v>709</v>
      </c>
      <c r="DAZ764" s="330" t="s">
        <v>709</v>
      </c>
      <c r="DBA764" s="330" t="s">
        <v>709</v>
      </c>
      <c r="DBB764" s="330" t="s">
        <v>709</v>
      </c>
      <c r="DBC764" s="330" t="s">
        <v>709</v>
      </c>
      <c r="DBD764" s="330" t="s">
        <v>709</v>
      </c>
      <c r="DBE764" s="330" t="s">
        <v>709</v>
      </c>
      <c r="DBF764" s="330" t="s">
        <v>709</v>
      </c>
      <c r="DBG764" s="330" t="s">
        <v>709</v>
      </c>
      <c r="DBH764" s="330" t="s">
        <v>709</v>
      </c>
      <c r="DBI764" s="330" t="s">
        <v>709</v>
      </c>
      <c r="DBJ764" s="330" t="s">
        <v>709</v>
      </c>
      <c r="DBK764" s="330" t="s">
        <v>709</v>
      </c>
      <c r="DBL764" s="330" t="s">
        <v>709</v>
      </c>
      <c r="DBM764" s="330" t="s">
        <v>709</v>
      </c>
      <c r="DBN764" s="330" t="s">
        <v>709</v>
      </c>
      <c r="DBO764" s="330" t="s">
        <v>709</v>
      </c>
      <c r="DBP764" s="330" t="s">
        <v>709</v>
      </c>
      <c r="DBQ764" s="330" t="s">
        <v>709</v>
      </c>
      <c r="DBR764" s="330" t="s">
        <v>709</v>
      </c>
      <c r="DBS764" s="330" t="s">
        <v>709</v>
      </c>
      <c r="DBT764" s="330" t="s">
        <v>709</v>
      </c>
      <c r="DBU764" s="330" t="s">
        <v>709</v>
      </c>
      <c r="DBV764" s="330" t="s">
        <v>709</v>
      </c>
      <c r="DBW764" s="330" t="s">
        <v>709</v>
      </c>
      <c r="DBX764" s="330" t="s">
        <v>709</v>
      </c>
      <c r="DBY764" s="330" t="s">
        <v>709</v>
      </c>
      <c r="DBZ764" s="330" t="s">
        <v>709</v>
      </c>
      <c r="DCA764" s="330" t="s">
        <v>709</v>
      </c>
      <c r="DCB764" s="330" t="s">
        <v>709</v>
      </c>
      <c r="DCC764" s="330" t="s">
        <v>709</v>
      </c>
      <c r="DCD764" s="330" t="s">
        <v>709</v>
      </c>
      <c r="DCE764" s="330" t="s">
        <v>709</v>
      </c>
      <c r="DCF764" s="330" t="s">
        <v>709</v>
      </c>
      <c r="DCG764" s="330" t="s">
        <v>709</v>
      </c>
      <c r="DCH764" s="330" t="s">
        <v>709</v>
      </c>
      <c r="DCI764" s="330" t="s">
        <v>709</v>
      </c>
      <c r="DCJ764" s="330" t="s">
        <v>709</v>
      </c>
      <c r="DCK764" s="330" t="s">
        <v>709</v>
      </c>
      <c r="DCL764" s="330" t="s">
        <v>709</v>
      </c>
      <c r="DCM764" s="330" t="s">
        <v>709</v>
      </c>
      <c r="DCN764" s="330" t="s">
        <v>709</v>
      </c>
      <c r="DCO764" s="330" t="s">
        <v>709</v>
      </c>
      <c r="DCP764" s="330" t="s">
        <v>709</v>
      </c>
      <c r="DCQ764" s="330" t="s">
        <v>709</v>
      </c>
      <c r="DCR764" s="330" t="s">
        <v>709</v>
      </c>
      <c r="DCS764" s="330" t="s">
        <v>709</v>
      </c>
      <c r="DCT764" s="330" t="s">
        <v>709</v>
      </c>
      <c r="DCU764" s="330" t="s">
        <v>709</v>
      </c>
      <c r="DCV764" s="330" t="s">
        <v>709</v>
      </c>
      <c r="DCW764" s="330" t="s">
        <v>709</v>
      </c>
      <c r="DCX764" s="330" t="s">
        <v>709</v>
      </c>
      <c r="DCY764" s="330" t="s">
        <v>709</v>
      </c>
      <c r="DCZ764" s="330" t="s">
        <v>709</v>
      </c>
      <c r="DDA764" s="330" t="s">
        <v>709</v>
      </c>
      <c r="DDB764" s="330" t="s">
        <v>709</v>
      </c>
      <c r="DDC764" s="330" t="s">
        <v>709</v>
      </c>
      <c r="DDD764" s="330" t="s">
        <v>709</v>
      </c>
      <c r="DDE764" s="330" t="s">
        <v>709</v>
      </c>
      <c r="DDF764" s="330" t="s">
        <v>709</v>
      </c>
      <c r="DDG764" s="330" t="s">
        <v>709</v>
      </c>
      <c r="DDH764" s="330" t="s">
        <v>709</v>
      </c>
      <c r="DDI764" s="330" t="s">
        <v>709</v>
      </c>
      <c r="DDJ764" s="330" t="s">
        <v>709</v>
      </c>
      <c r="DDK764" s="330" t="s">
        <v>709</v>
      </c>
      <c r="DDL764" s="330" t="s">
        <v>709</v>
      </c>
      <c r="DDM764" s="330" t="s">
        <v>709</v>
      </c>
      <c r="DDN764" s="330" t="s">
        <v>709</v>
      </c>
      <c r="DDO764" s="330" t="s">
        <v>709</v>
      </c>
      <c r="DDP764" s="330" t="s">
        <v>709</v>
      </c>
      <c r="DDQ764" s="330" t="s">
        <v>709</v>
      </c>
      <c r="DDR764" s="330" t="s">
        <v>709</v>
      </c>
      <c r="DDS764" s="330" t="s">
        <v>709</v>
      </c>
      <c r="DDT764" s="330" t="s">
        <v>709</v>
      </c>
      <c r="DDU764" s="330" t="s">
        <v>709</v>
      </c>
      <c r="DDV764" s="330" t="s">
        <v>709</v>
      </c>
      <c r="DDW764" s="330" t="s">
        <v>709</v>
      </c>
      <c r="DDX764" s="330" t="s">
        <v>709</v>
      </c>
      <c r="DDY764" s="330" t="s">
        <v>709</v>
      </c>
      <c r="DDZ764" s="330" t="s">
        <v>709</v>
      </c>
      <c r="DEA764" s="330" t="s">
        <v>709</v>
      </c>
      <c r="DEB764" s="330" t="s">
        <v>709</v>
      </c>
      <c r="DEC764" s="330" t="s">
        <v>709</v>
      </c>
      <c r="DED764" s="330" t="s">
        <v>709</v>
      </c>
      <c r="DEE764" s="330" t="s">
        <v>709</v>
      </c>
      <c r="DEF764" s="330" t="s">
        <v>709</v>
      </c>
      <c r="DEG764" s="330" t="s">
        <v>709</v>
      </c>
      <c r="DEH764" s="330" t="s">
        <v>709</v>
      </c>
      <c r="DEI764" s="330" t="s">
        <v>709</v>
      </c>
      <c r="DEJ764" s="330" t="s">
        <v>709</v>
      </c>
      <c r="DEK764" s="330" t="s">
        <v>709</v>
      </c>
      <c r="DEL764" s="330" t="s">
        <v>709</v>
      </c>
      <c r="DEM764" s="330" t="s">
        <v>709</v>
      </c>
      <c r="DEN764" s="330" t="s">
        <v>709</v>
      </c>
      <c r="DEO764" s="330" t="s">
        <v>709</v>
      </c>
      <c r="DEP764" s="330" t="s">
        <v>709</v>
      </c>
      <c r="DEQ764" s="330" t="s">
        <v>709</v>
      </c>
      <c r="DER764" s="330" t="s">
        <v>709</v>
      </c>
      <c r="DES764" s="330" t="s">
        <v>709</v>
      </c>
      <c r="DET764" s="330" t="s">
        <v>709</v>
      </c>
      <c r="DEU764" s="330" t="s">
        <v>709</v>
      </c>
      <c r="DEV764" s="330" t="s">
        <v>709</v>
      </c>
      <c r="DEW764" s="330" t="s">
        <v>709</v>
      </c>
      <c r="DEX764" s="330" t="s">
        <v>709</v>
      </c>
      <c r="DEY764" s="330" t="s">
        <v>709</v>
      </c>
      <c r="DEZ764" s="330" t="s">
        <v>709</v>
      </c>
      <c r="DFA764" s="330" t="s">
        <v>709</v>
      </c>
      <c r="DFB764" s="330" t="s">
        <v>709</v>
      </c>
      <c r="DFC764" s="330" t="s">
        <v>709</v>
      </c>
      <c r="DFD764" s="330" t="s">
        <v>709</v>
      </c>
      <c r="DFE764" s="330" t="s">
        <v>709</v>
      </c>
      <c r="DFF764" s="330" t="s">
        <v>709</v>
      </c>
      <c r="DFG764" s="330" t="s">
        <v>709</v>
      </c>
      <c r="DFH764" s="330" t="s">
        <v>709</v>
      </c>
      <c r="DFI764" s="330" t="s">
        <v>709</v>
      </c>
      <c r="DFJ764" s="330" t="s">
        <v>709</v>
      </c>
      <c r="DFK764" s="330" t="s">
        <v>709</v>
      </c>
      <c r="DFL764" s="330" t="s">
        <v>709</v>
      </c>
      <c r="DFM764" s="330" t="s">
        <v>709</v>
      </c>
      <c r="DFN764" s="330" t="s">
        <v>709</v>
      </c>
      <c r="DFO764" s="330" t="s">
        <v>709</v>
      </c>
      <c r="DFP764" s="330" t="s">
        <v>709</v>
      </c>
      <c r="DFQ764" s="330" t="s">
        <v>709</v>
      </c>
      <c r="DFR764" s="330" t="s">
        <v>709</v>
      </c>
      <c r="DFS764" s="330" t="s">
        <v>709</v>
      </c>
      <c r="DFT764" s="330" t="s">
        <v>709</v>
      </c>
      <c r="DFU764" s="330" t="s">
        <v>709</v>
      </c>
      <c r="DFV764" s="330" t="s">
        <v>709</v>
      </c>
      <c r="DFW764" s="330" t="s">
        <v>709</v>
      </c>
      <c r="DFX764" s="330" t="s">
        <v>709</v>
      </c>
      <c r="DFY764" s="330" t="s">
        <v>709</v>
      </c>
      <c r="DFZ764" s="330" t="s">
        <v>709</v>
      </c>
      <c r="DGA764" s="330" t="s">
        <v>709</v>
      </c>
      <c r="DGB764" s="330" t="s">
        <v>709</v>
      </c>
      <c r="DGC764" s="330" t="s">
        <v>709</v>
      </c>
      <c r="DGD764" s="330" t="s">
        <v>709</v>
      </c>
      <c r="DGE764" s="330" t="s">
        <v>709</v>
      </c>
      <c r="DGF764" s="330" t="s">
        <v>709</v>
      </c>
      <c r="DGG764" s="330" t="s">
        <v>709</v>
      </c>
      <c r="DGH764" s="330" t="s">
        <v>709</v>
      </c>
      <c r="DGI764" s="330" t="s">
        <v>709</v>
      </c>
      <c r="DGJ764" s="330" t="s">
        <v>709</v>
      </c>
      <c r="DGK764" s="330" t="s">
        <v>709</v>
      </c>
      <c r="DGL764" s="330" t="s">
        <v>709</v>
      </c>
      <c r="DGM764" s="330" t="s">
        <v>709</v>
      </c>
      <c r="DGN764" s="330" t="s">
        <v>709</v>
      </c>
      <c r="DGO764" s="330" t="s">
        <v>709</v>
      </c>
      <c r="DGP764" s="330" t="s">
        <v>709</v>
      </c>
      <c r="DGQ764" s="330" t="s">
        <v>709</v>
      </c>
      <c r="DGR764" s="330" t="s">
        <v>709</v>
      </c>
      <c r="DGS764" s="330" t="s">
        <v>709</v>
      </c>
      <c r="DGT764" s="330" t="s">
        <v>709</v>
      </c>
      <c r="DGU764" s="330" t="s">
        <v>709</v>
      </c>
      <c r="DGV764" s="330" t="s">
        <v>709</v>
      </c>
      <c r="DGW764" s="330" t="s">
        <v>709</v>
      </c>
      <c r="DGX764" s="330" t="s">
        <v>709</v>
      </c>
      <c r="DGY764" s="330" t="s">
        <v>709</v>
      </c>
      <c r="DGZ764" s="330" t="s">
        <v>709</v>
      </c>
      <c r="DHA764" s="330" t="s">
        <v>709</v>
      </c>
      <c r="DHB764" s="330" t="s">
        <v>709</v>
      </c>
      <c r="DHC764" s="330" t="s">
        <v>709</v>
      </c>
      <c r="DHD764" s="330" t="s">
        <v>709</v>
      </c>
      <c r="DHE764" s="330" t="s">
        <v>709</v>
      </c>
      <c r="DHF764" s="330" t="s">
        <v>709</v>
      </c>
      <c r="DHG764" s="330" t="s">
        <v>709</v>
      </c>
      <c r="DHH764" s="330" t="s">
        <v>709</v>
      </c>
      <c r="DHI764" s="330" t="s">
        <v>709</v>
      </c>
      <c r="DHJ764" s="330" t="s">
        <v>709</v>
      </c>
      <c r="DHK764" s="330" t="s">
        <v>709</v>
      </c>
      <c r="DHL764" s="330" t="s">
        <v>709</v>
      </c>
      <c r="DHM764" s="330" t="s">
        <v>709</v>
      </c>
      <c r="DHN764" s="330" t="s">
        <v>709</v>
      </c>
      <c r="DHO764" s="330" t="s">
        <v>709</v>
      </c>
      <c r="DHP764" s="330" t="s">
        <v>709</v>
      </c>
      <c r="DHQ764" s="330" t="s">
        <v>709</v>
      </c>
      <c r="DHR764" s="330" t="s">
        <v>709</v>
      </c>
      <c r="DHS764" s="330" t="s">
        <v>709</v>
      </c>
      <c r="DHT764" s="330" t="s">
        <v>709</v>
      </c>
      <c r="DHU764" s="330" t="s">
        <v>709</v>
      </c>
      <c r="DHV764" s="330" t="s">
        <v>709</v>
      </c>
      <c r="DHW764" s="330" t="s">
        <v>709</v>
      </c>
      <c r="DHX764" s="330" t="s">
        <v>709</v>
      </c>
      <c r="DHY764" s="330" t="s">
        <v>709</v>
      </c>
      <c r="DHZ764" s="330" t="s">
        <v>709</v>
      </c>
      <c r="DIA764" s="330" t="s">
        <v>709</v>
      </c>
      <c r="DIB764" s="330" t="s">
        <v>709</v>
      </c>
      <c r="DIC764" s="330" t="s">
        <v>709</v>
      </c>
      <c r="DID764" s="330" t="s">
        <v>709</v>
      </c>
      <c r="DIE764" s="330" t="s">
        <v>709</v>
      </c>
      <c r="DIF764" s="330" t="s">
        <v>709</v>
      </c>
      <c r="DIG764" s="330" t="s">
        <v>709</v>
      </c>
      <c r="DIH764" s="330" t="s">
        <v>709</v>
      </c>
      <c r="DII764" s="330" t="s">
        <v>709</v>
      </c>
      <c r="DIJ764" s="330" t="s">
        <v>709</v>
      </c>
      <c r="DIK764" s="330" t="s">
        <v>709</v>
      </c>
      <c r="DIL764" s="330" t="s">
        <v>709</v>
      </c>
      <c r="DIM764" s="330" t="s">
        <v>709</v>
      </c>
      <c r="DIN764" s="330" t="s">
        <v>709</v>
      </c>
      <c r="DIO764" s="330" t="s">
        <v>709</v>
      </c>
      <c r="DIP764" s="330" t="s">
        <v>709</v>
      </c>
      <c r="DIQ764" s="330" t="s">
        <v>709</v>
      </c>
      <c r="DIR764" s="330" t="s">
        <v>709</v>
      </c>
      <c r="DIS764" s="330" t="s">
        <v>709</v>
      </c>
      <c r="DIT764" s="330" t="s">
        <v>709</v>
      </c>
      <c r="DIU764" s="330" t="s">
        <v>709</v>
      </c>
      <c r="DIV764" s="330" t="s">
        <v>709</v>
      </c>
      <c r="DIW764" s="330" t="s">
        <v>709</v>
      </c>
      <c r="DIX764" s="330" t="s">
        <v>709</v>
      </c>
      <c r="DIY764" s="330" t="s">
        <v>709</v>
      </c>
      <c r="DIZ764" s="330" t="s">
        <v>709</v>
      </c>
      <c r="DJA764" s="330" t="s">
        <v>709</v>
      </c>
      <c r="DJB764" s="330" t="s">
        <v>709</v>
      </c>
      <c r="DJC764" s="330" t="s">
        <v>709</v>
      </c>
      <c r="DJD764" s="330" t="s">
        <v>709</v>
      </c>
      <c r="DJE764" s="330" t="s">
        <v>709</v>
      </c>
      <c r="DJF764" s="330" t="s">
        <v>709</v>
      </c>
      <c r="DJG764" s="330" t="s">
        <v>709</v>
      </c>
      <c r="DJH764" s="330" t="s">
        <v>709</v>
      </c>
      <c r="DJI764" s="330" t="s">
        <v>709</v>
      </c>
      <c r="DJJ764" s="330" t="s">
        <v>709</v>
      </c>
      <c r="DJK764" s="330" t="s">
        <v>709</v>
      </c>
      <c r="DJL764" s="330" t="s">
        <v>709</v>
      </c>
      <c r="DJM764" s="330" t="s">
        <v>709</v>
      </c>
      <c r="DJN764" s="330" t="s">
        <v>709</v>
      </c>
      <c r="DJO764" s="330" t="s">
        <v>709</v>
      </c>
      <c r="DJP764" s="330" t="s">
        <v>709</v>
      </c>
      <c r="DJQ764" s="330" t="s">
        <v>709</v>
      </c>
      <c r="DJR764" s="330" t="s">
        <v>709</v>
      </c>
      <c r="DJS764" s="330" t="s">
        <v>709</v>
      </c>
      <c r="DJT764" s="330" t="s">
        <v>709</v>
      </c>
      <c r="DJU764" s="330" t="s">
        <v>709</v>
      </c>
      <c r="DJV764" s="330" t="s">
        <v>709</v>
      </c>
      <c r="DJW764" s="330" t="s">
        <v>709</v>
      </c>
      <c r="DJX764" s="330" t="s">
        <v>709</v>
      </c>
      <c r="DJY764" s="330" t="s">
        <v>709</v>
      </c>
      <c r="DJZ764" s="330" t="s">
        <v>709</v>
      </c>
      <c r="DKA764" s="330" t="s">
        <v>709</v>
      </c>
      <c r="DKB764" s="330" t="s">
        <v>709</v>
      </c>
      <c r="DKC764" s="330" t="s">
        <v>709</v>
      </c>
      <c r="DKD764" s="330" t="s">
        <v>709</v>
      </c>
      <c r="DKE764" s="330" t="s">
        <v>709</v>
      </c>
      <c r="DKF764" s="330" t="s">
        <v>709</v>
      </c>
      <c r="DKG764" s="330" t="s">
        <v>709</v>
      </c>
      <c r="DKH764" s="330" t="s">
        <v>709</v>
      </c>
      <c r="DKI764" s="330" t="s">
        <v>709</v>
      </c>
      <c r="DKJ764" s="330" t="s">
        <v>709</v>
      </c>
      <c r="DKK764" s="330" t="s">
        <v>709</v>
      </c>
      <c r="DKL764" s="330" t="s">
        <v>709</v>
      </c>
      <c r="DKM764" s="330" t="s">
        <v>709</v>
      </c>
      <c r="DKN764" s="330" t="s">
        <v>709</v>
      </c>
      <c r="DKO764" s="330" t="s">
        <v>709</v>
      </c>
      <c r="DKP764" s="330" t="s">
        <v>709</v>
      </c>
      <c r="DKQ764" s="330" t="s">
        <v>709</v>
      </c>
      <c r="DKR764" s="330" t="s">
        <v>709</v>
      </c>
      <c r="DKS764" s="330" t="s">
        <v>709</v>
      </c>
      <c r="DKT764" s="330" t="s">
        <v>709</v>
      </c>
      <c r="DKU764" s="330" t="s">
        <v>709</v>
      </c>
      <c r="DKV764" s="330" t="s">
        <v>709</v>
      </c>
      <c r="DKW764" s="330" t="s">
        <v>709</v>
      </c>
      <c r="DKX764" s="330" t="s">
        <v>709</v>
      </c>
      <c r="DKY764" s="330" t="s">
        <v>709</v>
      </c>
      <c r="DKZ764" s="330" t="s">
        <v>709</v>
      </c>
      <c r="DLA764" s="330" t="s">
        <v>709</v>
      </c>
      <c r="DLB764" s="330" t="s">
        <v>709</v>
      </c>
      <c r="DLC764" s="330" t="s">
        <v>709</v>
      </c>
      <c r="DLD764" s="330" t="s">
        <v>709</v>
      </c>
      <c r="DLE764" s="330" t="s">
        <v>709</v>
      </c>
      <c r="DLF764" s="330" t="s">
        <v>709</v>
      </c>
      <c r="DLG764" s="330" t="s">
        <v>709</v>
      </c>
      <c r="DLH764" s="330" t="s">
        <v>709</v>
      </c>
      <c r="DLI764" s="330" t="s">
        <v>709</v>
      </c>
      <c r="DLJ764" s="330" t="s">
        <v>709</v>
      </c>
      <c r="DLK764" s="330" t="s">
        <v>709</v>
      </c>
      <c r="DLL764" s="330" t="s">
        <v>709</v>
      </c>
      <c r="DLM764" s="330" t="s">
        <v>709</v>
      </c>
      <c r="DLN764" s="330" t="s">
        <v>709</v>
      </c>
      <c r="DLO764" s="330" t="s">
        <v>709</v>
      </c>
      <c r="DLP764" s="330" t="s">
        <v>709</v>
      </c>
      <c r="DLQ764" s="330" t="s">
        <v>709</v>
      </c>
      <c r="DLR764" s="330" t="s">
        <v>709</v>
      </c>
      <c r="DLS764" s="330" t="s">
        <v>709</v>
      </c>
      <c r="DLT764" s="330" t="s">
        <v>709</v>
      </c>
      <c r="DLU764" s="330" t="s">
        <v>709</v>
      </c>
      <c r="DLV764" s="330" t="s">
        <v>709</v>
      </c>
      <c r="DLW764" s="330" t="s">
        <v>709</v>
      </c>
      <c r="DLX764" s="330" t="s">
        <v>709</v>
      </c>
      <c r="DLY764" s="330" t="s">
        <v>709</v>
      </c>
      <c r="DLZ764" s="330" t="s">
        <v>709</v>
      </c>
      <c r="DMA764" s="330" t="s">
        <v>709</v>
      </c>
      <c r="DMB764" s="330" t="s">
        <v>709</v>
      </c>
      <c r="DMC764" s="330" t="s">
        <v>709</v>
      </c>
      <c r="DMD764" s="330" t="s">
        <v>709</v>
      </c>
      <c r="DME764" s="330" t="s">
        <v>709</v>
      </c>
      <c r="DMF764" s="330" t="s">
        <v>709</v>
      </c>
      <c r="DMG764" s="330" t="s">
        <v>709</v>
      </c>
      <c r="DMH764" s="330" t="s">
        <v>709</v>
      </c>
      <c r="DMI764" s="330" t="s">
        <v>709</v>
      </c>
      <c r="DMJ764" s="330" t="s">
        <v>709</v>
      </c>
      <c r="DMK764" s="330" t="s">
        <v>709</v>
      </c>
      <c r="DML764" s="330" t="s">
        <v>709</v>
      </c>
      <c r="DMM764" s="330" t="s">
        <v>709</v>
      </c>
      <c r="DMN764" s="330" t="s">
        <v>709</v>
      </c>
      <c r="DMO764" s="330" t="s">
        <v>709</v>
      </c>
      <c r="DMP764" s="330" t="s">
        <v>709</v>
      </c>
      <c r="DMQ764" s="330" t="s">
        <v>709</v>
      </c>
      <c r="DMR764" s="330" t="s">
        <v>709</v>
      </c>
      <c r="DMS764" s="330" t="s">
        <v>709</v>
      </c>
      <c r="DMT764" s="330" t="s">
        <v>709</v>
      </c>
      <c r="DMU764" s="330" t="s">
        <v>709</v>
      </c>
      <c r="DMV764" s="330" t="s">
        <v>709</v>
      </c>
      <c r="DMW764" s="330" t="s">
        <v>709</v>
      </c>
      <c r="DMX764" s="330" t="s">
        <v>709</v>
      </c>
      <c r="DMY764" s="330" t="s">
        <v>709</v>
      </c>
      <c r="DMZ764" s="330" t="s">
        <v>709</v>
      </c>
      <c r="DNA764" s="330" t="s">
        <v>709</v>
      </c>
      <c r="DNB764" s="330" t="s">
        <v>709</v>
      </c>
      <c r="DNC764" s="330" t="s">
        <v>709</v>
      </c>
      <c r="DND764" s="330" t="s">
        <v>709</v>
      </c>
      <c r="DNE764" s="330" t="s">
        <v>709</v>
      </c>
      <c r="DNF764" s="330" t="s">
        <v>709</v>
      </c>
      <c r="DNG764" s="330" t="s">
        <v>709</v>
      </c>
      <c r="DNH764" s="330" t="s">
        <v>709</v>
      </c>
      <c r="DNI764" s="330" t="s">
        <v>709</v>
      </c>
      <c r="DNJ764" s="330" t="s">
        <v>709</v>
      </c>
      <c r="DNK764" s="330" t="s">
        <v>709</v>
      </c>
      <c r="DNL764" s="330" t="s">
        <v>709</v>
      </c>
      <c r="DNM764" s="330" t="s">
        <v>709</v>
      </c>
      <c r="DNN764" s="330" t="s">
        <v>709</v>
      </c>
      <c r="DNO764" s="330" t="s">
        <v>709</v>
      </c>
      <c r="DNP764" s="330" t="s">
        <v>709</v>
      </c>
      <c r="DNQ764" s="330" t="s">
        <v>709</v>
      </c>
      <c r="DNR764" s="330" t="s">
        <v>709</v>
      </c>
      <c r="DNS764" s="330" t="s">
        <v>709</v>
      </c>
      <c r="DNT764" s="330" t="s">
        <v>709</v>
      </c>
      <c r="DNU764" s="330" t="s">
        <v>709</v>
      </c>
      <c r="DNV764" s="330" t="s">
        <v>709</v>
      </c>
      <c r="DNW764" s="330" t="s">
        <v>709</v>
      </c>
      <c r="DNX764" s="330" t="s">
        <v>709</v>
      </c>
      <c r="DNY764" s="330" t="s">
        <v>709</v>
      </c>
      <c r="DNZ764" s="330" t="s">
        <v>709</v>
      </c>
      <c r="DOA764" s="330" t="s">
        <v>709</v>
      </c>
      <c r="DOB764" s="330" t="s">
        <v>709</v>
      </c>
      <c r="DOC764" s="330" t="s">
        <v>709</v>
      </c>
      <c r="DOD764" s="330" t="s">
        <v>709</v>
      </c>
      <c r="DOE764" s="330" t="s">
        <v>709</v>
      </c>
      <c r="DOF764" s="330" t="s">
        <v>709</v>
      </c>
      <c r="DOG764" s="330" t="s">
        <v>709</v>
      </c>
      <c r="DOH764" s="330" t="s">
        <v>709</v>
      </c>
      <c r="DOI764" s="330" t="s">
        <v>709</v>
      </c>
      <c r="DOJ764" s="330" t="s">
        <v>709</v>
      </c>
      <c r="DOK764" s="330" t="s">
        <v>709</v>
      </c>
      <c r="DOL764" s="330" t="s">
        <v>709</v>
      </c>
      <c r="DOM764" s="330" t="s">
        <v>709</v>
      </c>
      <c r="DON764" s="330" t="s">
        <v>709</v>
      </c>
      <c r="DOO764" s="330" t="s">
        <v>709</v>
      </c>
      <c r="DOP764" s="330" t="s">
        <v>709</v>
      </c>
      <c r="DOQ764" s="330" t="s">
        <v>709</v>
      </c>
      <c r="DOR764" s="330" t="s">
        <v>709</v>
      </c>
      <c r="DOS764" s="330" t="s">
        <v>709</v>
      </c>
      <c r="DOT764" s="330" t="s">
        <v>709</v>
      </c>
      <c r="DOU764" s="330" t="s">
        <v>709</v>
      </c>
      <c r="DOV764" s="330" t="s">
        <v>709</v>
      </c>
      <c r="DOW764" s="330" t="s">
        <v>709</v>
      </c>
      <c r="DOX764" s="330" t="s">
        <v>709</v>
      </c>
      <c r="DOY764" s="330" t="s">
        <v>709</v>
      </c>
      <c r="DOZ764" s="330" t="s">
        <v>709</v>
      </c>
      <c r="DPA764" s="330" t="s">
        <v>709</v>
      </c>
      <c r="DPB764" s="330" t="s">
        <v>709</v>
      </c>
      <c r="DPC764" s="330" t="s">
        <v>709</v>
      </c>
      <c r="DPD764" s="330" t="s">
        <v>709</v>
      </c>
      <c r="DPE764" s="330" t="s">
        <v>709</v>
      </c>
      <c r="DPF764" s="330" t="s">
        <v>709</v>
      </c>
      <c r="DPG764" s="330" t="s">
        <v>709</v>
      </c>
      <c r="DPH764" s="330" t="s">
        <v>709</v>
      </c>
      <c r="DPI764" s="330" t="s">
        <v>709</v>
      </c>
      <c r="DPJ764" s="330" t="s">
        <v>709</v>
      </c>
      <c r="DPK764" s="330" t="s">
        <v>709</v>
      </c>
      <c r="DPL764" s="330" t="s">
        <v>709</v>
      </c>
      <c r="DPM764" s="330" t="s">
        <v>709</v>
      </c>
      <c r="DPN764" s="330" t="s">
        <v>709</v>
      </c>
      <c r="DPO764" s="330" t="s">
        <v>709</v>
      </c>
      <c r="DPP764" s="330" t="s">
        <v>709</v>
      </c>
      <c r="DPQ764" s="330" t="s">
        <v>709</v>
      </c>
      <c r="DPR764" s="330" t="s">
        <v>709</v>
      </c>
      <c r="DPS764" s="330" t="s">
        <v>709</v>
      </c>
      <c r="DPT764" s="330" t="s">
        <v>709</v>
      </c>
      <c r="DPU764" s="330" t="s">
        <v>709</v>
      </c>
      <c r="DPV764" s="330" t="s">
        <v>709</v>
      </c>
      <c r="DPW764" s="330" t="s">
        <v>709</v>
      </c>
      <c r="DPX764" s="330" t="s">
        <v>709</v>
      </c>
      <c r="DPY764" s="330" t="s">
        <v>709</v>
      </c>
      <c r="DPZ764" s="330" t="s">
        <v>709</v>
      </c>
      <c r="DQA764" s="330" t="s">
        <v>709</v>
      </c>
      <c r="DQB764" s="330" t="s">
        <v>709</v>
      </c>
      <c r="DQC764" s="330" t="s">
        <v>709</v>
      </c>
      <c r="DQD764" s="330" t="s">
        <v>709</v>
      </c>
      <c r="DQE764" s="330" t="s">
        <v>709</v>
      </c>
      <c r="DQF764" s="330" t="s">
        <v>709</v>
      </c>
      <c r="DQG764" s="330" t="s">
        <v>709</v>
      </c>
      <c r="DQH764" s="330" t="s">
        <v>709</v>
      </c>
      <c r="DQI764" s="330" t="s">
        <v>709</v>
      </c>
      <c r="DQJ764" s="330" t="s">
        <v>709</v>
      </c>
      <c r="DQK764" s="330" t="s">
        <v>709</v>
      </c>
      <c r="DQL764" s="330" t="s">
        <v>709</v>
      </c>
      <c r="DQM764" s="330" t="s">
        <v>709</v>
      </c>
      <c r="DQN764" s="330" t="s">
        <v>709</v>
      </c>
      <c r="DQO764" s="330" t="s">
        <v>709</v>
      </c>
      <c r="DQP764" s="330" t="s">
        <v>709</v>
      </c>
      <c r="DQQ764" s="330" t="s">
        <v>709</v>
      </c>
      <c r="DQR764" s="330" t="s">
        <v>709</v>
      </c>
      <c r="DQS764" s="330" t="s">
        <v>709</v>
      </c>
      <c r="DQT764" s="330" t="s">
        <v>709</v>
      </c>
      <c r="DQU764" s="330" t="s">
        <v>709</v>
      </c>
      <c r="DQV764" s="330" t="s">
        <v>709</v>
      </c>
      <c r="DQW764" s="330" t="s">
        <v>709</v>
      </c>
      <c r="DQX764" s="330" t="s">
        <v>709</v>
      </c>
      <c r="DQY764" s="330" t="s">
        <v>709</v>
      </c>
      <c r="DQZ764" s="330" t="s">
        <v>709</v>
      </c>
      <c r="DRA764" s="330" t="s">
        <v>709</v>
      </c>
      <c r="DRB764" s="330" t="s">
        <v>709</v>
      </c>
      <c r="DRC764" s="330" t="s">
        <v>709</v>
      </c>
      <c r="DRD764" s="330" t="s">
        <v>709</v>
      </c>
      <c r="DRE764" s="330" t="s">
        <v>709</v>
      </c>
      <c r="DRF764" s="330" t="s">
        <v>709</v>
      </c>
      <c r="DRG764" s="330" t="s">
        <v>709</v>
      </c>
      <c r="DRH764" s="330" t="s">
        <v>709</v>
      </c>
      <c r="DRI764" s="330" t="s">
        <v>709</v>
      </c>
      <c r="DRJ764" s="330" t="s">
        <v>709</v>
      </c>
      <c r="DRK764" s="330" t="s">
        <v>709</v>
      </c>
      <c r="DRL764" s="330" t="s">
        <v>709</v>
      </c>
      <c r="DRM764" s="330" t="s">
        <v>709</v>
      </c>
      <c r="DRN764" s="330" t="s">
        <v>709</v>
      </c>
      <c r="DRO764" s="330" t="s">
        <v>709</v>
      </c>
      <c r="DRP764" s="330" t="s">
        <v>709</v>
      </c>
      <c r="DRQ764" s="330" t="s">
        <v>709</v>
      </c>
      <c r="DRR764" s="330" t="s">
        <v>709</v>
      </c>
      <c r="DRS764" s="330" t="s">
        <v>709</v>
      </c>
      <c r="DRT764" s="330" t="s">
        <v>709</v>
      </c>
      <c r="DRU764" s="330" t="s">
        <v>709</v>
      </c>
      <c r="DRV764" s="330" t="s">
        <v>709</v>
      </c>
      <c r="DRW764" s="330" t="s">
        <v>709</v>
      </c>
      <c r="DRX764" s="330" t="s">
        <v>709</v>
      </c>
      <c r="DRY764" s="330" t="s">
        <v>709</v>
      </c>
      <c r="DRZ764" s="330" t="s">
        <v>709</v>
      </c>
      <c r="DSA764" s="330" t="s">
        <v>709</v>
      </c>
      <c r="DSB764" s="330" t="s">
        <v>709</v>
      </c>
      <c r="DSC764" s="330" t="s">
        <v>709</v>
      </c>
      <c r="DSD764" s="330" t="s">
        <v>709</v>
      </c>
      <c r="DSE764" s="330" t="s">
        <v>709</v>
      </c>
      <c r="DSF764" s="330" t="s">
        <v>709</v>
      </c>
      <c r="DSG764" s="330" t="s">
        <v>709</v>
      </c>
      <c r="DSH764" s="330" t="s">
        <v>709</v>
      </c>
      <c r="DSI764" s="330" t="s">
        <v>709</v>
      </c>
      <c r="DSJ764" s="330" t="s">
        <v>709</v>
      </c>
      <c r="DSK764" s="330" t="s">
        <v>709</v>
      </c>
      <c r="DSL764" s="330" t="s">
        <v>709</v>
      </c>
      <c r="DSM764" s="330" t="s">
        <v>709</v>
      </c>
      <c r="DSN764" s="330" t="s">
        <v>709</v>
      </c>
      <c r="DSO764" s="330" t="s">
        <v>709</v>
      </c>
      <c r="DSP764" s="330" t="s">
        <v>709</v>
      </c>
      <c r="DSQ764" s="330" t="s">
        <v>709</v>
      </c>
      <c r="DSR764" s="330" t="s">
        <v>709</v>
      </c>
      <c r="DSS764" s="330" t="s">
        <v>709</v>
      </c>
      <c r="DST764" s="330" t="s">
        <v>709</v>
      </c>
      <c r="DSU764" s="330" t="s">
        <v>709</v>
      </c>
      <c r="DSV764" s="330" t="s">
        <v>709</v>
      </c>
      <c r="DSW764" s="330" t="s">
        <v>709</v>
      </c>
      <c r="DSX764" s="330" t="s">
        <v>709</v>
      </c>
      <c r="DSY764" s="330" t="s">
        <v>709</v>
      </c>
      <c r="DSZ764" s="330" t="s">
        <v>709</v>
      </c>
      <c r="DTA764" s="330" t="s">
        <v>709</v>
      </c>
      <c r="DTB764" s="330" t="s">
        <v>709</v>
      </c>
      <c r="DTC764" s="330" t="s">
        <v>709</v>
      </c>
      <c r="DTD764" s="330" t="s">
        <v>709</v>
      </c>
      <c r="DTE764" s="330" t="s">
        <v>709</v>
      </c>
      <c r="DTF764" s="330" t="s">
        <v>709</v>
      </c>
      <c r="DTG764" s="330" t="s">
        <v>709</v>
      </c>
      <c r="DTH764" s="330" t="s">
        <v>709</v>
      </c>
      <c r="DTI764" s="330" t="s">
        <v>709</v>
      </c>
      <c r="DTJ764" s="330" t="s">
        <v>709</v>
      </c>
      <c r="DTK764" s="330" t="s">
        <v>709</v>
      </c>
      <c r="DTL764" s="330" t="s">
        <v>709</v>
      </c>
      <c r="DTM764" s="330" t="s">
        <v>709</v>
      </c>
      <c r="DTN764" s="330" t="s">
        <v>709</v>
      </c>
      <c r="DTO764" s="330" t="s">
        <v>709</v>
      </c>
      <c r="DTP764" s="330" t="s">
        <v>709</v>
      </c>
      <c r="DTQ764" s="330" t="s">
        <v>709</v>
      </c>
      <c r="DTR764" s="330" t="s">
        <v>709</v>
      </c>
      <c r="DTS764" s="330" t="s">
        <v>709</v>
      </c>
      <c r="DTT764" s="330" t="s">
        <v>709</v>
      </c>
      <c r="DTU764" s="330" t="s">
        <v>709</v>
      </c>
      <c r="DTV764" s="330" t="s">
        <v>709</v>
      </c>
      <c r="DTW764" s="330" t="s">
        <v>709</v>
      </c>
      <c r="DTX764" s="330" t="s">
        <v>709</v>
      </c>
      <c r="DTY764" s="330" t="s">
        <v>709</v>
      </c>
      <c r="DTZ764" s="330" t="s">
        <v>709</v>
      </c>
      <c r="DUA764" s="330" t="s">
        <v>709</v>
      </c>
      <c r="DUB764" s="330" t="s">
        <v>709</v>
      </c>
      <c r="DUC764" s="330" t="s">
        <v>709</v>
      </c>
      <c r="DUD764" s="330" t="s">
        <v>709</v>
      </c>
      <c r="DUE764" s="330" t="s">
        <v>709</v>
      </c>
      <c r="DUF764" s="330" t="s">
        <v>709</v>
      </c>
      <c r="DUG764" s="330" t="s">
        <v>709</v>
      </c>
      <c r="DUH764" s="330" t="s">
        <v>709</v>
      </c>
      <c r="DUI764" s="330" t="s">
        <v>709</v>
      </c>
      <c r="DUJ764" s="330" t="s">
        <v>709</v>
      </c>
      <c r="DUK764" s="330" t="s">
        <v>709</v>
      </c>
      <c r="DUL764" s="330" t="s">
        <v>709</v>
      </c>
      <c r="DUM764" s="330" t="s">
        <v>709</v>
      </c>
      <c r="DUN764" s="330" t="s">
        <v>709</v>
      </c>
      <c r="DUO764" s="330" t="s">
        <v>709</v>
      </c>
      <c r="DUP764" s="330" t="s">
        <v>709</v>
      </c>
      <c r="DUQ764" s="330" t="s">
        <v>709</v>
      </c>
      <c r="DUR764" s="330" t="s">
        <v>709</v>
      </c>
      <c r="DUS764" s="330" t="s">
        <v>709</v>
      </c>
      <c r="DUT764" s="330" t="s">
        <v>709</v>
      </c>
      <c r="DUU764" s="330" t="s">
        <v>709</v>
      </c>
      <c r="DUV764" s="330" t="s">
        <v>709</v>
      </c>
      <c r="DUW764" s="330" t="s">
        <v>709</v>
      </c>
      <c r="DUX764" s="330" t="s">
        <v>709</v>
      </c>
      <c r="DUY764" s="330" t="s">
        <v>709</v>
      </c>
      <c r="DUZ764" s="330" t="s">
        <v>709</v>
      </c>
      <c r="DVA764" s="330" t="s">
        <v>709</v>
      </c>
      <c r="DVB764" s="330" t="s">
        <v>709</v>
      </c>
      <c r="DVC764" s="330" t="s">
        <v>709</v>
      </c>
      <c r="DVD764" s="330" t="s">
        <v>709</v>
      </c>
      <c r="DVE764" s="330" t="s">
        <v>709</v>
      </c>
      <c r="DVF764" s="330" t="s">
        <v>709</v>
      </c>
      <c r="DVG764" s="330" t="s">
        <v>709</v>
      </c>
      <c r="DVH764" s="330" t="s">
        <v>709</v>
      </c>
      <c r="DVI764" s="330" t="s">
        <v>709</v>
      </c>
      <c r="DVJ764" s="330" t="s">
        <v>709</v>
      </c>
      <c r="DVK764" s="330" t="s">
        <v>709</v>
      </c>
      <c r="DVL764" s="330" t="s">
        <v>709</v>
      </c>
      <c r="DVM764" s="330" t="s">
        <v>709</v>
      </c>
      <c r="DVN764" s="330" t="s">
        <v>709</v>
      </c>
      <c r="DVO764" s="330" t="s">
        <v>709</v>
      </c>
      <c r="DVP764" s="330" t="s">
        <v>709</v>
      </c>
      <c r="DVQ764" s="330" t="s">
        <v>709</v>
      </c>
      <c r="DVR764" s="330" t="s">
        <v>709</v>
      </c>
      <c r="DVS764" s="330" t="s">
        <v>709</v>
      </c>
      <c r="DVT764" s="330" t="s">
        <v>709</v>
      </c>
      <c r="DVU764" s="330" t="s">
        <v>709</v>
      </c>
      <c r="DVV764" s="330" t="s">
        <v>709</v>
      </c>
      <c r="DVW764" s="330" t="s">
        <v>709</v>
      </c>
      <c r="DVX764" s="330" t="s">
        <v>709</v>
      </c>
      <c r="DVY764" s="330" t="s">
        <v>709</v>
      </c>
      <c r="DVZ764" s="330" t="s">
        <v>709</v>
      </c>
      <c r="DWA764" s="330" t="s">
        <v>709</v>
      </c>
      <c r="DWB764" s="330" t="s">
        <v>709</v>
      </c>
      <c r="DWC764" s="330" t="s">
        <v>709</v>
      </c>
      <c r="DWD764" s="330" t="s">
        <v>709</v>
      </c>
      <c r="DWE764" s="330" t="s">
        <v>709</v>
      </c>
      <c r="DWF764" s="330" t="s">
        <v>709</v>
      </c>
      <c r="DWG764" s="330" t="s">
        <v>709</v>
      </c>
      <c r="DWH764" s="330" t="s">
        <v>709</v>
      </c>
      <c r="DWI764" s="330" t="s">
        <v>709</v>
      </c>
      <c r="DWJ764" s="330" t="s">
        <v>709</v>
      </c>
      <c r="DWK764" s="330" t="s">
        <v>709</v>
      </c>
      <c r="DWL764" s="330" t="s">
        <v>709</v>
      </c>
      <c r="DWM764" s="330" t="s">
        <v>709</v>
      </c>
      <c r="DWN764" s="330" t="s">
        <v>709</v>
      </c>
      <c r="DWO764" s="330" t="s">
        <v>709</v>
      </c>
      <c r="DWP764" s="330" t="s">
        <v>709</v>
      </c>
      <c r="DWQ764" s="330" t="s">
        <v>709</v>
      </c>
      <c r="DWR764" s="330" t="s">
        <v>709</v>
      </c>
      <c r="DWS764" s="330" t="s">
        <v>709</v>
      </c>
      <c r="DWT764" s="330" t="s">
        <v>709</v>
      </c>
      <c r="DWU764" s="330" t="s">
        <v>709</v>
      </c>
      <c r="DWV764" s="330" t="s">
        <v>709</v>
      </c>
      <c r="DWW764" s="330" t="s">
        <v>709</v>
      </c>
      <c r="DWX764" s="330" t="s">
        <v>709</v>
      </c>
      <c r="DWY764" s="330" t="s">
        <v>709</v>
      </c>
      <c r="DWZ764" s="330" t="s">
        <v>709</v>
      </c>
      <c r="DXA764" s="330" t="s">
        <v>709</v>
      </c>
      <c r="DXB764" s="330" t="s">
        <v>709</v>
      </c>
      <c r="DXC764" s="330" t="s">
        <v>709</v>
      </c>
      <c r="DXD764" s="330" t="s">
        <v>709</v>
      </c>
      <c r="DXE764" s="330" t="s">
        <v>709</v>
      </c>
      <c r="DXF764" s="330" t="s">
        <v>709</v>
      </c>
      <c r="DXG764" s="330" t="s">
        <v>709</v>
      </c>
      <c r="DXH764" s="330" t="s">
        <v>709</v>
      </c>
      <c r="DXI764" s="330" t="s">
        <v>709</v>
      </c>
      <c r="DXJ764" s="330" t="s">
        <v>709</v>
      </c>
      <c r="DXK764" s="330" t="s">
        <v>709</v>
      </c>
      <c r="DXL764" s="330" t="s">
        <v>709</v>
      </c>
      <c r="DXM764" s="330" t="s">
        <v>709</v>
      </c>
      <c r="DXN764" s="330" t="s">
        <v>709</v>
      </c>
      <c r="DXO764" s="330" t="s">
        <v>709</v>
      </c>
      <c r="DXP764" s="330" t="s">
        <v>709</v>
      </c>
      <c r="DXQ764" s="330" t="s">
        <v>709</v>
      </c>
      <c r="DXR764" s="330" t="s">
        <v>709</v>
      </c>
      <c r="DXS764" s="330" t="s">
        <v>709</v>
      </c>
      <c r="DXT764" s="330" t="s">
        <v>709</v>
      </c>
      <c r="DXU764" s="330" t="s">
        <v>709</v>
      </c>
      <c r="DXV764" s="330" t="s">
        <v>709</v>
      </c>
      <c r="DXW764" s="330" t="s">
        <v>709</v>
      </c>
      <c r="DXX764" s="330" t="s">
        <v>709</v>
      </c>
      <c r="DXY764" s="330" t="s">
        <v>709</v>
      </c>
      <c r="DXZ764" s="330" t="s">
        <v>709</v>
      </c>
      <c r="DYA764" s="330" t="s">
        <v>709</v>
      </c>
      <c r="DYB764" s="330" t="s">
        <v>709</v>
      </c>
      <c r="DYC764" s="330" t="s">
        <v>709</v>
      </c>
      <c r="DYD764" s="330" t="s">
        <v>709</v>
      </c>
      <c r="DYE764" s="330" t="s">
        <v>709</v>
      </c>
      <c r="DYF764" s="330" t="s">
        <v>709</v>
      </c>
      <c r="DYG764" s="330" t="s">
        <v>709</v>
      </c>
      <c r="DYH764" s="330" t="s">
        <v>709</v>
      </c>
      <c r="DYI764" s="330" t="s">
        <v>709</v>
      </c>
      <c r="DYJ764" s="330" t="s">
        <v>709</v>
      </c>
      <c r="DYK764" s="330" t="s">
        <v>709</v>
      </c>
      <c r="DYL764" s="330" t="s">
        <v>709</v>
      </c>
      <c r="DYM764" s="330" t="s">
        <v>709</v>
      </c>
      <c r="DYN764" s="330" t="s">
        <v>709</v>
      </c>
      <c r="DYO764" s="330" t="s">
        <v>709</v>
      </c>
      <c r="DYP764" s="330" t="s">
        <v>709</v>
      </c>
      <c r="DYQ764" s="330" t="s">
        <v>709</v>
      </c>
      <c r="DYR764" s="330" t="s">
        <v>709</v>
      </c>
      <c r="DYS764" s="330" t="s">
        <v>709</v>
      </c>
      <c r="DYT764" s="330" t="s">
        <v>709</v>
      </c>
      <c r="DYU764" s="330" t="s">
        <v>709</v>
      </c>
      <c r="DYV764" s="330" t="s">
        <v>709</v>
      </c>
      <c r="DYW764" s="330" t="s">
        <v>709</v>
      </c>
      <c r="DYX764" s="330" t="s">
        <v>709</v>
      </c>
      <c r="DYY764" s="330" t="s">
        <v>709</v>
      </c>
      <c r="DYZ764" s="330" t="s">
        <v>709</v>
      </c>
      <c r="DZA764" s="330" t="s">
        <v>709</v>
      </c>
      <c r="DZB764" s="330" t="s">
        <v>709</v>
      </c>
      <c r="DZC764" s="330" t="s">
        <v>709</v>
      </c>
      <c r="DZD764" s="330" t="s">
        <v>709</v>
      </c>
      <c r="DZE764" s="330" t="s">
        <v>709</v>
      </c>
      <c r="DZF764" s="330" t="s">
        <v>709</v>
      </c>
      <c r="DZG764" s="330" t="s">
        <v>709</v>
      </c>
      <c r="DZH764" s="330" t="s">
        <v>709</v>
      </c>
      <c r="DZI764" s="330" t="s">
        <v>709</v>
      </c>
      <c r="DZJ764" s="330" t="s">
        <v>709</v>
      </c>
      <c r="DZK764" s="330" t="s">
        <v>709</v>
      </c>
      <c r="DZL764" s="330" t="s">
        <v>709</v>
      </c>
      <c r="DZM764" s="330" t="s">
        <v>709</v>
      </c>
      <c r="DZN764" s="330" t="s">
        <v>709</v>
      </c>
      <c r="DZO764" s="330" t="s">
        <v>709</v>
      </c>
      <c r="DZP764" s="330" t="s">
        <v>709</v>
      </c>
      <c r="DZQ764" s="330" t="s">
        <v>709</v>
      </c>
      <c r="DZR764" s="330" t="s">
        <v>709</v>
      </c>
      <c r="DZS764" s="330" t="s">
        <v>709</v>
      </c>
      <c r="DZT764" s="330" t="s">
        <v>709</v>
      </c>
      <c r="DZU764" s="330" t="s">
        <v>709</v>
      </c>
      <c r="DZV764" s="330" t="s">
        <v>709</v>
      </c>
      <c r="DZW764" s="330" t="s">
        <v>709</v>
      </c>
      <c r="DZX764" s="330" t="s">
        <v>709</v>
      </c>
      <c r="DZY764" s="330" t="s">
        <v>709</v>
      </c>
      <c r="DZZ764" s="330" t="s">
        <v>709</v>
      </c>
      <c r="EAA764" s="330" t="s">
        <v>709</v>
      </c>
      <c r="EAB764" s="330" t="s">
        <v>709</v>
      </c>
      <c r="EAC764" s="330" t="s">
        <v>709</v>
      </c>
      <c r="EAD764" s="330" t="s">
        <v>709</v>
      </c>
      <c r="EAE764" s="330" t="s">
        <v>709</v>
      </c>
      <c r="EAF764" s="330" t="s">
        <v>709</v>
      </c>
      <c r="EAG764" s="330" t="s">
        <v>709</v>
      </c>
      <c r="EAH764" s="330" t="s">
        <v>709</v>
      </c>
      <c r="EAI764" s="330" t="s">
        <v>709</v>
      </c>
      <c r="EAJ764" s="330" t="s">
        <v>709</v>
      </c>
      <c r="EAK764" s="330" t="s">
        <v>709</v>
      </c>
      <c r="EAL764" s="330" t="s">
        <v>709</v>
      </c>
      <c r="EAM764" s="330" t="s">
        <v>709</v>
      </c>
      <c r="EAN764" s="330" t="s">
        <v>709</v>
      </c>
      <c r="EAO764" s="330" t="s">
        <v>709</v>
      </c>
      <c r="EAP764" s="330" t="s">
        <v>709</v>
      </c>
      <c r="EAQ764" s="330" t="s">
        <v>709</v>
      </c>
      <c r="EAR764" s="330" t="s">
        <v>709</v>
      </c>
      <c r="EAS764" s="330" t="s">
        <v>709</v>
      </c>
      <c r="EAT764" s="330" t="s">
        <v>709</v>
      </c>
      <c r="EAU764" s="330" t="s">
        <v>709</v>
      </c>
      <c r="EAV764" s="330" t="s">
        <v>709</v>
      </c>
      <c r="EAW764" s="330" t="s">
        <v>709</v>
      </c>
      <c r="EAX764" s="330" t="s">
        <v>709</v>
      </c>
      <c r="EAY764" s="330" t="s">
        <v>709</v>
      </c>
      <c r="EAZ764" s="330" t="s">
        <v>709</v>
      </c>
      <c r="EBA764" s="330" t="s">
        <v>709</v>
      </c>
      <c r="EBB764" s="330" t="s">
        <v>709</v>
      </c>
      <c r="EBC764" s="330" t="s">
        <v>709</v>
      </c>
      <c r="EBD764" s="330" t="s">
        <v>709</v>
      </c>
      <c r="EBE764" s="330" t="s">
        <v>709</v>
      </c>
      <c r="EBF764" s="330" t="s">
        <v>709</v>
      </c>
      <c r="EBG764" s="330" t="s">
        <v>709</v>
      </c>
      <c r="EBH764" s="330" t="s">
        <v>709</v>
      </c>
      <c r="EBI764" s="330" t="s">
        <v>709</v>
      </c>
      <c r="EBJ764" s="330" t="s">
        <v>709</v>
      </c>
      <c r="EBK764" s="330" t="s">
        <v>709</v>
      </c>
      <c r="EBL764" s="330" t="s">
        <v>709</v>
      </c>
      <c r="EBM764" s="330" t="s">
        <v>709</v>
      </c>
      <c r="EBN764" s="330" t="s">
        <v>709</v>
      </c>
      <c r="EBO764" s="330" t="s">
        <v>709</v>
      </c>
      <c r="EBP764" s="330" t="s">
        <v>709</v>
      </c>
      <c r="EBQ764" s="330" t="s">
        <v>709</v>
      </c>
      <c r="EBR764" s="330" t="s">
        <v>709</v>
      </c>
      <c r="EBS764" s="330" t="s">
        <v>709</v>
      </c>
      <c r="EBT764" s="330" t="s">
        <v>709</v>
      </c>
      <c r="EBU764" s="330" t="s">
        <v>709</v>
      </c>
      <c r="EBV764" s="330" t="s">
        <v>709</v>
      </c>
      <c r="EBW764" s="330" t="s">
        <v>709</v>
      </c>
      <c r="EBX764" s="330" t="s">
        <v>709</v>
      </c>
      <c r="EBY764" s="330" t="s">
        <v>709</v>
      </c>
      <c r="EBZ764" s="330" t="s">
        <v>709</v>
      </c>
      <c r="ECA764" s="330" t="s">
        <v>709</v>
      </c>
      <c r="ECB764" s="330" t="s">
        <v>709</v>
      </c>
      <c r="ECC764" s="330" t="s">
        <v>709</v>
      </c>
      <c r="ECD764" s="330" t="s">
        <v>709</v>
      </c>
      <c r="ECE764" s="330" t="s">
        <v>709</v>
      </c>
      <c r="ECF764" s="330" t="s">
        <v>709</v>
      </c>
      <c r="ECG764" s="330" t="s">
        <v>709</v>
      </c>
      <c r="ECH764" s="330" t="s">
        <v>709</v>
      </c>
      <c r="ECI764" s="330" t="s">
        <v>709</v>
      </c>
      <c r="ECJ764" s="330" t="s">
        <v>709</v>
      </c>
      <c r="ECK764" s="330" t="s">
        <v>709</v>
      </c>
      <c r="ECL764" s="330" t="s">
        <v>709</v>
      </c>
      <c r="ECM764" s="330" t="s">
        <v>709</v>
      </c>
      <c r="ECN764" s="330" t="s">
        <v>709</v>
      </c>
      <c r="ECO764" s="330" t="s">
        <v>709</v>
      </c>
      <c r="ECP764" s="330" t="s">
        <v>709</v>
      </c>
      <c r="ECQ764" s="330" t="s">
        <v>709</v>
      </c>
      <c r="ECR764" s="330" t="s">
        <v>709</v>
      </c>
      <c r="ECS764" s="330" t="s">
        <v>709</v>
      </c>
      <c r="ECT764" s="330" t="s">
        <v>709</v>
      </c>
      <c r="ECU764" s="330" t="s">
        <v>709</v>
      </c>
      <c r="ECV764" s="330" t="s">
        <v>709</v>
      </c>
      <c r="ECW764" s="330" t="s">
        <v>709</v>
      </c>
      <c r="ECX764" s="330" t="s">
        <v>709</v>
      </c>
      <c r="ECY764" s="330" t="s">
        <v>709</v>
      </c>
      <c r="ECZ764" s="330" t="s">
        <v>709</v>
      </c>
      <c r="EDA764" s="330" t="s">
        <v>709</v>
      </c>
      <c r="EDB764" s="330" t="s">
        <v>709</v>
      </c>
      <c r="EDC764" s="330" t="s">
        <v>709</v>
      </c>
      <c r="EDD764" s="330" t="s">
        <v>709</v>
      </c>
      <c r="EDE764" s="330" t="s">
        <v>709</v>
      </c>
      <c r="EDF764" s="330" t="s">
        <v>709</v>
      </c>
      <c r="EDG764" s="330" t="s">
        <v>709</v>
      </c>
      <c r="EDH764" s="330" t="s">
        <v>709</v>
      </c>
      <c r="EDI764" s="330" t="s">
        <v>709</v>
      </c>
      <c r="EDJ764" s="330" t="s">
        <v>709</v>
      </c>
      <c r="EDK764" s="330" t="s">
        <v>709</v>
      </c>
      <c r="EDL764" s="330" t="s">
        <v>709</v>
      </c>
      <c r="EDM764" s="330" t="s">
        <v>709</v>
      </c>
      <c r="EDN764" s="330" t="s">
        <v>709</v>
      </c>
      <c r="EDO764" s="330" t="s">
        <v>709</v>
      </c>
      <c r="EDP764" s="330" t="s">
        <v>709</v>
      </c>
      <c r="EDQ764" s="330" t="s">
        <v>709</v>
      </c>
      <c r="EDR764" s="330" t="s">
        <v>709</v>
      </c>
      <c r="EDS764" s="330" t="s">
        <v>709</v>
      </c>
      <c r="EDT764" s="330" t="s">
        <v>709</v>
      </c>
      <c r="EDU764" s="330" t="s">
        <v>709</v>
      </c>
      <c r="EDV764" s="330" t="s">
        <v>709</v>
      </c>
      <c r="EDW764" s="330" t="s">
        <v>709</v>
      </c>
      <c r="EDX764" s="330" t="s">
        <v>709</v>
      </c>
      <c r="EDY764" s="330" t="s">
        <v>709</v>
      </c>
      <c r="EDZ764" s="330" t="s">
        <v>709</v>
      </c>
      <c r="EEA764" s="330" t="s">
        <v>709</v>
      </c>
      <c r="EEB764" s="330" t="s">
        <v>709</v>
      </c>
      <c r="EEC764" s="330" t="s">
        <v>709</v>
      </c>
      <c r="EED764" s="330" t="s">
        <v>709</v>
      </c>
      <c r="EEE764" s="330" t="s">
        <v>709</v>
      </c>
      <c r="EEF764" s="330" t="s">
        <v>709</v>
      </c>
      <c r="EEG764" s="330" t="s">
        <v>709</v>
      </c>
      <c r="EEH764" s="330" t="s">
        <v>709</v>
      </c>
      <c r="EEI764" s="330" t="s">
        <v>709</v>
      </c>
      <c r="EEJ764" s="330" t="s">
        <v>709</v>
      </c>
      <c r="EEK764" s="330" t="s">
        <v>709</v>
      </c>
      <c r="EEL764" s="330" t="s">
        <v>709</v>
      </c>
      <c r="EEM764" s="330" t="s">
        <v>709</v>
      </c>
      <c r="EEN764" s="330" t="s">
        <v>709</v>
      </c>
      <c r="EEO764" s="330" t="s">
        <v>709</v>
      </c>
      <c r="EEP764" s="330" t="s">
        <v>709</v>
      </c>
      <c r="EEQ764" s="330" t="s">
        <v>709</v>
      </c>
      <c r="EER764" s="330" t="s">
        <v>709</v>
      </c>
      <c r="EES764" s="330" t="s">
        <v>709</v>
      </c>
      <c r="EET764" s="330" t="s">
        <v>709</v>
      </c>
      <c r="EEU764" s="330" t="s">
        <v>709</v>
      </c>
      <c r="EEV764" s="330" t="s">
        <v>709</v>
      </c>
      <c r="EEW764" s="330" t="s">
        <v>709</v>
      </c>
      <c r="EEX764" s="330" t="s">
        <v>709</v>
      </c>
      <c r="EEY764" s="330" t="s">
        <v>709</v>
      </c>
      <c r="EEZ764" s="330" t="s">
        <v>709</v>
      </c>
      <c r="EFA764" s="330" t="s">
        <v>709</v>
      </c>
      <c r="EFB764" s="330" t="s">
        <v>709</v>
      </c>
      <c r="EFC764" s="330" t="s">
        <v>709</v>
      </c>
      <c r="EFD764" s="330" t="s">
        <v>709</v>
      </c>
      <c r="EFE764" s="330" t="s">
        <v>709</v>
      </c>
      <c r="EFF764" s="330" t="s">
        <v>709</v>
      </c>
      <c r="EFG764" s="330" t="s">
        <v>709</v>
      </c>
      <c r="EFH764" s="330" t="s">
        <v>709</v>
      </c>
      <c r="EFI764" s="330" t="s">
        <v>709</v>
      </c>
      <c r="EFJ764" s="330" t="s">
        <v>709</v>
      </c>
      <c r="EFK764" s="330" t="s">
        <v>709</v>
      </c>
      <c r="EFL764" s="330" t="s">
        <v>709</v>
      </c>
      <c r="EFM764" s="330" t="s">
        <v>709</v>
      </c>
      <c r="EFN764" s="330" t="s">
        <v>709</v>
      </c>
      <c r="EFO764" s="330" t="s">
        <v>709</v>
      </c>
      <c r="EFP764" s="330" t="s">
        <v>709</v>
      </c>
      <c r="EFQ764" s="330" t="s">
        <v>709</v>
      </c>
      <c r="EFR764" s="330" t="s">
        <v>709</v>
      </c>
      <c r="EFS764" s="330" t="s">
        <v>709</v>
      </c>
      <c r="EFT764" s="330" t="s">
        <v>709</v>
      </c>
      <c r="EFU764" s="330" t="s">
        <v>709</v>
      </c>
      <c r="EFV764" s="330" t="s">
        <v>709</v>
      </c>
      <c r="EFW764" s="330" t="s">
        <v>709</v>
      </c>
      <c r="EFX764" s="330" t="s">
        <v>709</v>
      </c>
      <c r="EFY764" s="330" t="s">
        <v>709</v>
      </c>
      <c r="EFZ764" s="330" t="s">
        <v>709</v>
      </c>
      <c r="EGA764" s="330" t="s">
        <v>709</v>
      </c>
      <c r="EGB764" s="330" t="s">
        <v>709</v>
      </c>
      <c r="EGC764" s="330" t="s">
        <v>709</v>
      </c>
      <c r="EGD764" s="330" t="s">
        <v>709</v>
      </c>
      <c r="EGE764" s="330" t="s">
        <v>709</v>
      </c>
      <c r="EGF764" s="330" t="s">
        <v>709</v>
      </c>
      <c r="EGG764" s="330" t="s">
        <v>709</v>
      </c>
      <c r="EGH764" s="330" t="s">
        <v>709</v>
      </c>
      <c r="EGI764" s="330" t="s">
        <v>709</v>
      </c>
      <c r="EGJ764" s="330" t="s">
        <v>709</v>
      </c>
      <c r="EGK764" s="330" t="s">
        <v>709</v>
      </c>
      <c r="EGL764" s="330" t="s">
        <v>709</v>
      </c>
      <c r="EGM764" s="330" t="s">
        <v>709</v>
      </c>
      <c r="EGN764" s="330" t="s">
        <v>709</v>
      </c>
      <c r="EGO764" s="330" t="s">
        <v>709</v>
      </c>
      <c r="EGP764" s="330" t="s">
        <v>709</v>
      </c>
      <c r="EGQ764" s="330" t="s">
        <v>709</v>
      </c>
      <c r="EGR764" s="330" t="s">
        <v>709</v>
      </c>
      <c r="EGS764" s="330" t="s">
        <v>709</v>
      </c>
      <c r="EGT764" s="330" t="s">
        <v>709</v>
      </c>
      <c r="EGU764" s="330" t="s">
        <v>709</v>
      </c>
      <c r="EGV764" s="330" t="s">
        <v>709</v>
      </c>
      <c r="EGW764" s="330" t="s">
        <v>709</v>
      </c>
      <c r="EGX764" s="330" t="s">
        <v>709</v>
      </c>
      <c r="EGY764" s="330" t="s">
        <v>709</v>
      </c>
      <c r="EGZ764" s="330" t="s">
        <v>709</v>
      </c>
      <c r="EHA764" s="330" t="s">
        <v>709</v>
      </c>
      <c r="EHB764" s="330" t="s">
        <v>709</v>
      </c>
      <c r="EHC764" s="330" t="s">
        <v>709</v>
      </c>
      <c r="EHD764" s="330" t="s">
        <v>709</v>
      </c>
      <c r="EHE764" s="330" t="s">
        <v>709</v>
      </c>
      <c r="EHF764" s="330" t="s">
        <v>709</v>
      </c>
      <c r="EHG764" s="330" t="s">
        <v>709</v>
      </c>
      <c r="EHH764" s="330" t="s">
        <v>709</v>
      </c>
      <c r="EHI764" s="330" t="s">
        <v>709</v>
      </c>
      <c r="EHJ764" s="330" t="s">
        <v>709</v>
      </c>
      <c r="EHK764" s="330" t="s">
        <v>709</v>
      </c>
      <c r="EHL764" s="330" t="s">
        <v>709</v>
      </c>
      <c r="EHM764" s="330" t="s">
        <v>709</v>
      </c>
      <c r="EHN764" s="330" t="s">
        <v>709</v>
      </c>
      <c r="EHO764" s="330" t="s">
        <v>709</v>
      </c>
      <c r="EHP764" s="330" t="s">
        <v>709</v>
      </c>
      <c r="EHQ764" s="330" t="s">
        <v>709</v>
      </c>
      <c r="EHR764" s="330" t="s">
        <v>709</v>
      </c>
      <c r="EHS764" s="330" t="s">
        <v>709</v>
      </c>
      <c r="EHT764" s="330" t="s">
        <v>709</v>
      </c>
      <c r="EHU764" s="330" t="s">
        <v>709</v>
      </c>
      <c r="EHV764" s="330" t="s">
        <v>709</v>
      </c>
      <c r="EHW764" s="330" t="s">
        <v>709</v>
      </c>
      <c r="EHX764" s="330" t="s">
        <v>709</v>
      </c>
      <c r="EHY764" s="330" t="s">
        <v>709</v>
      </c>
      <c r="EHZ764" s="330" t="s">
        <v>709</v>
      </c>
      <c r="EIA764" s="330" t="s">
        <v>709</v>
      </c>
      <c r="EIB764" s="330" t="s">
        <v>709</v>
      </c>
      <c r="EIC764" s="330" t="s">
        <v>709</v>
      </c>
      <c r="EID764" s="330" t="s">
        <v>709</v>
      </c>
      <c r="EIE764" s="330" t="s">
        <v>709</v>
      </c>
      <c r="EIF764" s="330" t="s">
        <v>709</v>
      </c>
      <c r="EIG764" s="330" t="s">
        <v>709</v>
      </c>
      <c r="EIH764" s="330" t="s">
        <v>709</v>
      </c>
      <c r="EII764" s="330" t="s">
        <v>709</v>
      </c>
      <c r="EIJ764" s="330" t="s">
        <v>709</v>
      </c>
      <c r="EIK764" s="330" t="s">
        <v>709</v>
      </c>
      <c r="EIL764" s="330" t="s">
        <v>709</v>
      </c>
      <c r="EIM764" s="330" t="s">
        <v>709</v>
      </c>
      <c r="EIN764" s="330" t="s">
        <v>709</v>
      </c>
      <c r="EIO764" s="330" t="s">
        <v>709</v>
      </c>
      <c r="EIP764" s="330" t="s">
        <v>709</v>
      </c>
      <c r="EIQ764" s="330" t="s">
        <v>709</v>
      </c>
      <c r="EIR764" s="330" t="s">
        <v>709</v>
      </c>
      <c r="EIS764" s="330" t="s">
        <v>709</v>
      </c>
      <c r="EIT764" s="330" t="s">
        <v>709</v>
      </c>
      <c r="EIU764" s="330" t="s">
        <v>709</v>
      </c>
      <c r="EIV764" s="330" t="s">
        <v>709</v>
      </c>
      <c r="EIW764" s="330" t="s">
        <v>709</v>
      </c>
      <c r="EIX764" s="330" t="s">
        <v>709</v>
      </c>
      <c r="EIY764" s="330" t="s">
        <v>709</v>
      </c>
      <c r="EIZ764" s="330" t="s">
        <v>709</v>
      </c>
      <c r="EJA764" s="330" t="s">
        <v>709</v>
      </c>
      <c r="EJB764" s="330" t="s">
        <v>709</v>
      </c>
      <c r="EJC764" s="330" t="s">
        <v>709</v>
      </c>
      <c r="EJD764" s="330" t="s">
        <v>709</v>
      </c>
      <c r="EJE764" s="330" t="s">
        <v>709</v>
      </c>
      <c r="EJF764" s="330" t="s">
        <v>709</v>
      </c>
      <c r="EJG764" s="330" t="s">
        <v>709</v>
      </c>
      <c r="EJH764" s="330" t="s">
        <v>709</v>
      </c>
      <c r="EJI764" s="330" t="s">
        <v>709</v>
      </c>
      <c r="EJJ764" s="330" t="s">
        <v>709</v>
      </c>
      <c r="EJK764" s="330" t="s">
        <v>709</v>
      </c>
      <c r="EJL764" s="330" t="s">
        <v>709</v>
      </c>
      <c r="EJM764" s="330" t="s">
        <v>709</v>
      </c>
      <c r="EJN764" s="330" t="s">
        <v>709</v>
      </c>
      <c r="EJO764" s="330" t="s">
        <v>709</v>
      </c>
      <c r="EJP764" s="330" t="s">
        <v>709</v>
      </c>
      <c r="EJQ764" s="330" t="s">
        <v>709</v>
      </c>
      <c r="EJR764" s="330" t="s">
        <v>709</v>
      </c>
      <c r="EJS764" s="330" t="s">
        <v>709</v>
      </c>
      <c r="EJT764" s="330" t="s">
        <v>709</v>
      </c>
      <c r="EJU764" s="330" t="s">
        <v>709</v>
      </c>
      <c r="EJV764" s="330" t="s">
        <v>709</v>
      </c>
      <c r="EJW764" s="330" t="s">
        <v>709</v>
      </c>
      <c r="EJX764" s="330" t="s">
        <v>709</v>
      </c>
      <c r="EJY764" s="330" t="s">
        <v>709</v>
      </c>
      <c r="EJZ764" s="330" t="s">
        <v>709</v>
      </c>
      <c r="EKA764" s="330" t="s">
        <v>709</v>
      </c>
      <c r="EKB764" s="330" t="s">
        <v>709</v>
      </c>
      <c r="EKC764" s="330" t="s">
        <v>709</v>
      </c>
      <c r="EKD764" s="330" t="s">
        <v>709</v>
      </c>
      <c r="EKE764" s="330" t="s">
        <v>709</v>
      </c>
      <c r="EKF764" s="330" t="s">
        <v>709</v>
      </c>
      <c r="EKG764" s="330" t="s">
        <v>709</v>
      </c>
      <c r="EKH764" s="330" t="s">
        <v>709</v>
      </c>
      <c r="EKI764" s="330" t="s">
        <v>709</v>
      </c>
      <c r="EKJ764" s="330" t="s">
        <v>709</v>
      </c>
      <c r="EKK764" s="330" t="s">
        <v>709</v>
      </c>
      <c r="EKL764" s="330" t="s">
        <v>709</v>
      </c>
      <c r="EKM764" s="330" t="s">
        <v>709</v>
      </c>
      <c r="EKN764" s="330" t="s">
        <v>709</v>
      </c>
      <c r="EKO764" s="330" t="s">
        <v>709</v>
      </c>
      <c r="EKP764" s="330" t="s">
        <v>709</v>
      </c>
      <c r="EKQ764" s="330" t="s">
        <v>709</v>
      </c>
      <c r="EKR764" s="330" t="s">
        <v>709</v>
      </c>
      <c r="EKS764" s="330" t="s">
        <v>709</v>
      </c>
      <c r="EKT764" s="330" t="s">
        <v>709</v>
      </c>
      <c r="EKU764" s="330" t="s">
        <v>709</v>
      </c>
      <c r="EKV764" s="330" t="s">
        <v>709</v>
      </c>
      <c r="EKW764" s="330" t="s">
        <v>709</v>
      </c>
      <c r="EKX764" s="330" t="s">
        <v>709</v>
      </c>
      <c r="EKY764" s="330" t="s">
        <v>709</v>
      </c>
      <c r="EKZ764" s="330" t="s">
        <v>709</v>
      </c>
      <c r="ELA764" s="330" t="s">
        <v>709</v>
      </c>
      <c r="ELB764" s="330" t="s">
        <v>709</v>
      </c>
      <c r="ELC764" s="330" t="s">
        <v>709</v>
      </c>
      <c r="ELD764" s="330" t="s">
        <v>709</v>
      </c>
      <c r="ELE764" s="330" t="s">
        <v>709</v>
      </c>
      <c r="ELF764" s="330" t="s">
        <v>709</v>
      </c>
      <c r="ELG764" s="330" t="s">
        <v>709</v>
      </c>
      <c r="ELH764" s="330" t="s">
        <v>709</v>
      </c>
      <c r="ELI764" s="330" t="s">
        <v>709</v>
      </c>
      <c r="ELJ764" s="330" t="s">
        <v>709</v>
      </c>
      <c r="ELK764" s="330" t="s">
        <v>709</v>
      </c>
      <c r="ELL764" s="330" t="s">
        <v>709</v>
      </c>
      <c r="ELM764" s="330" t="s">
        <v>709</v>
      </c>
      <c r="ELN764" s="330" t="s">
        <v>709</v>
      </c>
      <c r="ELO764" s="330" t="s">
        <v>709</v>
      </c>
      <c r="ELP764" s="330" t="s">
        <v>709</v>
      </c>
      <c r="ELQ764" s="330" t="s">
        <v>709</v>
      </c>
      <c r="ELR764" s="330" t="s">
        <v>709</v>
      </c>
      <c r="ELS764" s="330" t="s">
        <v>709</v>
      </c>
      <c r="ELT764" s="330" t="s">
        <v>709</v>
      </c>
      <c r="ELU764" s="330" t="s">
        <v>709</v>
      </c>
      <c r="ELV764" s="330" t="s">
        <v>709</v>
      </c>
      <c r="ELW764" s="330" t="s">
        <v>709</v>
      </c>
      <c r="ELX764" s="330" t="s">
        <v>709</v>
      </c>
      <c r="ELY764" s="330" t="s">
        <v>709</v>
      </c>
      <c r="ELZ764" s="330" t="s">
        <v>709</v>
      </c>
      <c r="EMA764" s="330" t="s">
        <v>709</v>
      </c>
      <c r="EMB764" s="330" t="s">
        <v>709</v>
      </c>
      <c r="EMC764" s="330" t="s">
        <v>709</v>
      </c>
      <c r="EMD764" s="330" t="s">
        <v>709</v>
      </c>
      <c r="EME764" s="330" t="s">
        <v>709</v>
      </c>
      <c r="EMF764" s="330" t="s">
        <v>709</v>
      </c>
      <c r="EMG764" s="330" t="s">
        <v>709</v>
      </c>
      <c r="EMH764" s="330" t="s">
        <v>709</v>
      </c>
      <c r="EMI764" s="330" t="s">
        <v>709</v>
      </c>
      <c r="EMJ764" s="330" t="s">
        <v>709</v>
      </c>
      <c r="EMK764" s="330" t="s">
        <v>709</v>
      </c>
      <c r="EML764" s="330" t="s">
        <v>709</v>
      </c>
      <c r="EMM764" s="330" t="s">
        <v>709</v>
      </c>
      <c r="EMN764" s="330" t="s">
        <v>709</v>
      </c>
      <c r="EMO764" s="330" t="s">
        <v>709</v>
      </c>
      <c r="EMP764" s="330" t="s">
        <v>709</v>
      </c>
      <c r="EMQ764" s="330" t="s">
        <v>709</v>
      </c>
      <c r="EMR764" s="330" t="s">
        <v>709</v>
      </c>
      <c r="EMS764" s="330" t="s">
        <v>709</v>
      </c>
      <c r="EMT764" s="330" t="s">
        <v>709</v>
      </c>
      <c r="EMU764" s="330" t="s">
        <v>709</v>
      </c>
      <c r="EMV764" s="330" t="s">
        <v>709</v>
      </c>
      <c r="EMW764" s="330" t="s">
        <v>709</v>
      </c>
      <c r="EMX764" s="330" t="s">
        <v>709</v>
      </c>
      <c r="EMY764" s="330" t="s">
        <v>709</v>
      </c>
      <c r="EMZ764" s="330" t="s">
        <v>709</v>
      </c>
      <c r="ENA764" s="330" t="s">
        <v>709</v>
      </c>
      <c r="ENB764" s="330" t="s">
        <v>709</v>
      </c>
      <c r="ENC764" s="330" t="s">
        <v>709</v>
      </c>
      <c r="END764" s="330" t="s">
        <v>709</v>
      </c>
      <c r="ENE764" s="330" t="s">
        <v>709</v>
      </c>
      <c r="ENF764" s="330" t="s">
        <v>709</v>
      </c>
      <c r="ENG764" s="330" t="s">
        <v>709</v>
      </c>
      <c r="ENH764" s="330" t="s">
        <v>709</v>
      </c>
      <c r="ENI764" s="330" t="s">
        <v>709</v>
      </c>
      <c r="ENJ764" s="330" t="s">
        <v>709</v>
      </c>
      <c r="ENK764" s="330" t="s">
        <v>709</v>
      </c>
      <c r="ENL764" s="330" t="s">
        <v>709</v>
      </c>
      <c r="ENM764" s="330" t="s">
        <v>709</v>
      </c>
      <c r="ENN764" s="330" t="s">
        <v>709</v>
      </c>
      <c r="ENO764" s="330" t="s">
        <v>709</v>
      </c>
      <c r="ENP764" s="330" t="s">
        <v>709</v>
      </c>
      <c r="ENQ764" s="330" t="s">
        <v>709</v>
      </c>
      <c r="ENR764" s="330" t="s">
        <v>709</v>
      </c>
      <c r="ENS764" s="330" t="s">
        <v>709</v>
      </c>
      <c r="ENT764" s="330" t="s">
        <v>709</v>
      </c>
      <c r="ENU764" s="330" t="s">
        <v>709</v>
      </c>
      <c r="ENV764" s="330" t="s">
        <v>709</v>
      </c>
      <c r="ENW764" s="330" t="s">
        <v>709</v>
      </c>
      <c r="ENX764" s="330" t="s">
        <v>709</v>
      </c>
      <c r="ENY764" s="330" t="s">
        <v>709</v>
      </c>
      <c r="ENZ764" s="330" t="s">
        <v>709</v>
      </c>
      <c r="EOA764" s="330" t="s">
        <v>709</v>
      </c>
      <c r="EOB764" s="330" t="s">
        <v>709</v>
      </c>
      <c r="EOC764" s="330" t="s">
        <v>709</v>
      </c>
      <c r="EOD764" s="330" t="s">
        <v>709</v>
      </c>
      <c r="EOE764" s="330" t="s">
        <v>709</v>
      </c>
      <c r="EOF764" s="330" t="s">
        <v>709</v>
      </c>
      <c r="EOG764" s="330" t="s">
        <v>709</v>
      </c>
      <c r="EOH764" s="330" t="s">
        <v>709</v>
      </c>
      <c r="EOI764" s="330" t="s">
        <v>709</v>
      </c>
      <c r="EOJ764" s="330" t="s">
        <v>709</v>
      </c>
      <c r="EOK764" s="330" t="s">
        <v>709</v>
      </c>
      <c r="EOL764" s="330" t="s">
        <v>709</v>
      </c>
      <c r="EOM764" s="330" t="s">
        <v>709</v>
      </c>
      <c r="EON764" s="330" t="s">
        <v>709</v>
      </c>
      <c r="EOO764" s="330" t="s">
        <v>709</v>
      </c>
      <c r="EOP764" s="330" t="s">
        <v>709</v>
      </c>
      <c r="EOQ764" s="330" t="s">
        <v>709</v>
      </c>
      <c r="EOR764" s="330" t="s">
        <v>709</v>
      </c>
      <c r="EOS764" s="330" t="s">
        <v>709</v>
      </c>
      <c r="EOT764" s="330" t="s">
        <v>709</v>
      </c>
      <c r="EOU764" s="330" t="s">
        <v>709</v>
      </c>
      <c r="EOV764" s="330" t="s">
        <v>709</v>
      </c>
      <c r="EOW764" s="330" t="s">
        <v>709</v>
      </c>
      <c r="EOX764" s="330" t="s">
        <v>709</v>
      </c>
      <c r="EOY764" s="330" t="s">
        <v>709</v>
      </c>
      <c r="EOZ764" s="330" t="s">
        <v>709</v>
      </c>
      <c r="EPA764" s="330" t="s">
        <v>709</v>
      </c>
      <c r="EPB764" s="330" t="s">
        <v>709</v>
      </c>
      <c r="EPC764" s="330" t="s">
        <v>709</v>
      </c>
      <c r="EPD764" s="330" t="s">
        <v>709</v>
      </c>
      <c r="EPE764" s="330" t="s">
        <v>709</v>
      </c>
      <c r="EPF764" s="330" t="s">
        <v>709</v>
      </c>
      <c r="EPG764" s="330" t="s">
        <v>709</v>
      </c>
      <c r="EPH764" s="330" t="s">
        <v>709</v>
      </c>
      <c r="EPI764" s="330" t="s">
        <v>709</v>
      </c>
      <c r="EPJ764" s="330" t="s">
        <v>709</v>
      </c>
      <c r="EPK764" s="330" t="s">
        <v>709</v>
      </c>
      <c r="EPL764" s="330" t="s">
        <v>709</v>
      </c>
      <c r="EPM764" s="330" t="s">
        <v>709</v>
      </c>
      <c r="EPN764" s="330" t="s">
        <v>709</v>
      </c>
      <c r="EPO764" s="330" t="s">
        <v>709</v>
      </c>
      <c r="EPP764" s="330" t="s">
        <v>709</v>
      </c>
      <c r="EPQ764" s="330" t="s">
        <v>709</v>
      </c>
      <c r="EPR764" s="330" t="s">
        <v>709</v>
      </c>
      <c r="EPS764" s="330" t="s">
        <v>709</v>
      </c>
      <c r="EPT764" s="330" t="s">
        <v>709</v>
      </c>
      <c r="EPU764" s="330" t="s">
        <v>709</v>
      </c>
      <c r="EPV764" s="330" t="s">
        <v>709</v>
      </c>
      <c r="EPW764" s="330" t="s">
        <v>709</v>
      </c>
      <c r="EPX764" s="330" t="s">
        <v>709</v>
      </c>
      <c r="EPY764" s="330" t="s">
        <v>709</v>
      </c>
      <c r="EPZ764" s="330" t="s">
        <v>709</v>
      </c>
      <c r="EQA764" s="330" t="s">
        <v>709</v>
      </c>
      <c r="EQB764" s="330" t="s">
        <v>709</v>
      </c>
      <c r="EQC764" s="330" t="s">
        <v>709</v>
      </c>
      <c r="EQD764" s="330" t="s">
        <v>709</v>
      </c>
      <c r="EQE764" s="330" t="s">
        <v>709</v>
      </c>
      <c r="EQF764" s="330" t="s">
        <v>709</v>
      </c>
      <c r="EQG764" s="330" t="s">
        <v>709</v>
      </c>
      <c r="EQH764" s="330" t="s">
        <v>709</v>
      </c>
      <c r="EQI764" s="330" t="s">
        <v>709</v>
      </c>
      <c r="EQJ764" s="330" t="s">
        <v>709</v>
      </c>
      <c r="EQK764" s="330" t="s">
        <v>709</v>
      </c>
      <c r="EQL764" s="330" t="s">
        <v>709</v>
      </c>
      <c r="EQM764" s="330" t="s">
        <v>709</v>
      </c>
      <c r="EQN764" s="330" t="s">
        <v>709</v>
      </c>
      <c r="EQO764" s="330" t="s">
        <v>709</v>
      </c>
      <c r="EQP764" s="330" t="s">
        <v>709</v>
      </c>
      <c r="EQQ764" s="330" t="s">
        <v>709</v>
      </c>
      <c r="EQR764" s="330" t="s">
        <v>709</v>
      </c>
      <c r="EQS764" s="330" t="s">
        <v>709</v>
      </c>
      <c r="EQT764" s="330" t="s">
        <v>709</v>
      </c>
      <c r="EQU764" s="330" t="s">
        <v>709</v>
      </c>
      <c r="EQV764" s="330" t="s">
        <v>709</v>
      </c>
      <c r="EQW764" s="330" t="s">
        <v>709</v>
      </c>
      <c r="EQX764" s="330" t="s">
        <v>709</v>
      </c>
      <c r="EQY764" s="330" t="s">
        <v>709</v>
      </c>
      <c r="EQZ764" s="330" t="s">
        <v>709</v>
      </c>
      <c r="ERA764" s="330" t="s">
        <v>709</v>
      </c>
      <c r="ERB764" s="330" t="s">
        <v>709</v>
      </c>
      <c r="ERC764" s="330" t="s">
        <v>709</v>
      </c>
      <c r="ERD764" s="330" t="s">
        <v>709</v>
      </c>
      <c r="ERE764" s="330" t="s">
        <v>709</v>
      </c>
      <c r="ERF764" s="330" t="s">
        <v>709</v>
      </c>
      <c r="ERG764" s="330" t="s">
        <v>709</v>
      </c>
      <c r="ERH764" s="330" t="s">
        <v>709</v>
      </c>
      <c r="ERI764" s="330" t="s">
        <v>709</v>
      </c>
      <c r="ERJ764" s="330" t="s">
        <v>709</v>
      </c>
      <c r="ERK764" s="330" t="s">
        <v>709</v>
      </c>
      <c r="ERL764" s="330" t="s">
        <v>709</v>
      </c>
      <c r="ERM764" s="330" t="s">
        <v>709</v>
      </c>
      <c r="ERN764" s="330" t="s">
        <v>709</v>
      </c>
      <c r="ERO764" s="330" t="s">
        <v>709</v>
      </c>
      <c r="ERP764" s="330" t="s">
        <v>709</v>
      </c>
      <c r="ERQ764" s="330" t="s">
        <v>709</v>
      </c>
      <c r="ERR764" s="330" t="s">
        <v>709</v>
      </c>
      <c r="ERS764" s="330" t="s">
        <v>709</v>
      </c>
      <c r="ERT764" s="330" t="s">
        <v>709</v>
      </c>
      <c r="ERU764" s="330" t="s">
        <v>709</v>
      </c>
      <c r="ERV764" s="330" t="s">
        <v>709</v>
      </c>
      <c r="ERW764" s="330" t="s">
        <v>709</v>
      </c>
      <c r="ERX764" s="330" t="s">
        <v>709</v>
      </c>
      <c r="ERY764" s="330" t="s">
        <v>709</v>
      </c>
      <c r="ERZ764" s="330" t="s">
        <v>709</v>
      </c>
      <c r="ESA764" s="330" t="s">
        <v>709</v>
      </c>
      <c r="ESB764" s="330" t="s">
        <v>709</v>
      </c>
      <c r="ESC764" s="330" t="s">
        <v>709</v>
      </c>
      <c r="ESD764" s="330" t="s">
        <v>709</v>
      </c>
      <c r="ESE764" s="330" t="s">
        <v>709</v>
      </c>
      <c r="ESF764" s="330" t="s">
        <v>709</v>
      </c>
      <c r="ESG764" s="330" t="s">
        <v>709</v>
      </c>
      <c r="ESH764" s="330" t="s">
        <v>709</v>
      </c>
      <c r="ESI764" s="330" t="s">
        <v>709</v>
      </c>
      <c r="ESJ764" s="330" t="s">
        <v>709</v>
      </c>
      <c r="ESK764" s="330" t="s">
        <v>709</v>
      </c>
      <c r="ESL764" s="330" t="s">
        <v>709</v>
      </c>
      <c r="ESM764" s="330" t="s">
        <v>709</v>
      </c>
      <c r="ESN764" s="330" t="s">
        <v>709</v>
      </c>
      <c r="ESO764" s="330" t="s">
        <v>709</v>
      </c>
      <c r="ESP764" s="330" t="s">
        <v>709</v>
      </c>
      <c r="ESQ764" s="330" t="s">
        <v>709</v>
      </c>
      <c r="ESR764" s="330" t="s">
        <v>709</v>
      </c>
      <c r="ESS764" s="330" t="s">
        <v>709</v>
      </c>
      <c r="EST764" s="330" t="s">
        <v>709</v>
      </c>
      <c r="ESU764" s="330" t="s">
        <v>709</v>
      </c>
      <c r="ESV764" s="330" t="s">
        <v>709</v>
      </c>
      <c r="ESW764" s="330" t="s">
        <v>709</v>
      </c>
      <c r="ESX764" s="330" t="s">
        <v>709</v>
      </c>
      <c r="ESY764" s="330" t="s">
        <v>709</v>
      </c>
      <c r="ESZ764" s="330" t="s">
        <v>709</v>
      </c>
      <c r="ETA764" s="330" t="s">
        <v>709</v>
      </c>
      <c r="ETB764" s="330" t="s">
        <v>709</v>
      </c>
      <c r="ETC764" s="330" t="s">
        <v>709</v>
      </c>
      <c r="ETD764" s="330" t="s">
        <v>709</v>
      </c>
      <c r="ETE764" s="330" t="s">
        <v>709</v>
      </c>
      <c r="ETF764" s="330" t="s">
        <v>709</v>
      </c>
      <c r="ETG764" s="330" t="s">
        <v>709</v>
      </c>
      <c r="ETH764" s="330" t="s">
        <v>709</v>
      </c>
      <c r="ETI764" s="330" t="s">
        <v>709</v>
      </c>
      <c r="ETJ764" s="330" t="s">
        <v>709</v>
      </c>
      <c r="ETK764" s="330" t="s">
        <v>709</v>
      </c>
      <c r="ETL764" s="330" t="s">
        <v>709</v>
      </c>
      <c r="ETM764" s="330" t="s">
        <v>709</v>
      </c>
      <c r="ETN764" s="330" t="s">
        <v>709</v>
      </c>
      <c r="ETO764" s="330" t="s">
        <v>709</v>
      </c>
      <c r="ETP764" s="330" t="s">
        <v>709</v>
      </c>
      <c r="ETQ764" s="330" t="s">
        <v>709</v>
      </c>
      <c r="ETR764" s="330" t="s">
        <v>709</v>
      </c>
      <c r="ETS764" s="330" t="s">
        <v>709</v>
      </c>
      <c r="ETT764" s="330" t="s">
        <v>709</v>
      </c>
      <c r="ETU764" s="330" t="s">
        <v>709</v>
      </c>
      <c r="ETV764" s="330" t="s">
        <v>709</v>
      </c>
      <c r="ETW764" s="330" t="s">
        <v>709</v>
      </c>
      <c r="ETX764" s="330" t="s">
        <v>709</v>
      </c>
      <c r="ETY764" s="330" t="s">
        <v>709</v>
      </c>
      <c r="ETZ764" s="330" t="s">
        <v>709</v>
      </c>
      <c r="EUA764" s="330" t="s">
        <v>709</v>
      </c>
      <c r="EUB764" s="330" t="s">
        <v>709</v>
      </c>
      <c r="EUC764" s="330" t="s">
        <v>709</v>
      </c>
      <c r="EUD764" s="330" t="s">
        <v>709</v>
      </c>
      <c r="EUE764" s="330" t="s">
        <v>709</v>
      </c>
      <c r="EUF764" s="330" t="s">
        <v>709</v>
      </c>
      <c r="EUG764" s="330" t="s">
        <v>709</v>
      </c>
      <c r="EUH764" s="330" t="s">
        <v>709</v>
      </c>
      <c r="EUI764" s="330" t="s">
        <v>709</v>
      </c>
      <c r="EUJ764" s="330" t="s">
        <v>709</v>
      </c>
      <c r="EUK764" s="330" t="s">
        <v>709</v>
      </c>
      <c r="EUL764" s="330" t="s">
        <v>709</v>
      </c>
      <c r="EUM764" s="330" t="s">
        <v>709</v>
      </c>
      <c r="EUN764" s="330" t="s">
        <v>709</v>
      </c>
      <c r="EUO764" s="330" t="s">
        <v>709</v>
      </c>
      <c r="EUP764" s="330" t="s">
        <v>709</v>
      </c>
      <c r="EUQ764" s="330" t="s">
        <v>709</v>
      </c>
      <c r="EUR764" s="330" t="s">
        <v>709</v>
      </c>
      <c r="EUS764" s="330" t="s">
        <v>709</v>
      </c>
      <c r="EUT764" s="330" t="s">
        <v>709</v>
      </c>
      <c r="EUU764" s="330" t="s">
        <v>709</v>
      </c>
      <c r="EUV764" s="330" t="s">
        <v>709</v>
      </c>
      <c r="EUW764" s="330" t="s">
        <v>709</v>
      </c>
      <c r="EUX764" s="330" t="s">
        <v>709</v>
      </c>
      <c r="EUY764" s="330" t="s">
        <v>709</v>
      </c>
      <c r="EUZ764" s="330" t="s">
        <v>709</v>
      </c>
      <c r="EVA764" s="330" t="s">
        <v>709</v>
      </c>
      <c r="EVB764" s="330" t="s">
        <v>709</v>
      </c>
      <c r="EVC764" s="330" t="s">
        <v>709</v>
      </c>
      <c r="EVD764" s="330" t="s">
        <v>709</v>
      </c>
      <c r="EVE764" s="330" t="s">
        <v>709</v>
      </c>
      <c r="EVF764" s="330" t="s">
        <v>709</v>
      </c>
      <c r="EVG764" s="330" t="s">
        <v>709</v>
      </c>
      <c r="EVH764" s="330" t="s">
        <v>709</v>
      </c>
      <c r="EVI764" s="330" t="s">
        <v>709</v>
      </c>
      <c r="EVJ764" s="330" t="s">
        <v>709</v>
      </c>
      <c r="EVK764" s="330" t="s">
        <v>709</v>
      </c>
      <c r="EVL764" s="330" t="s">
        <v>709</v>
      </c>
      <c r="EVM764" s="330" t="s">
        <v>709</v>
      </c>
      <c r="EVN764" s="330" t="s">
        <v>709</v>
      </c>
      <c r="EVO764" s="330" t="s">
        <v>709</v>
      </c>
      <c r="EVP764" s="330" t="s">
        <v>709</v>
      </c>
      <c r="EVQ764" s="330" t="s">
        <v>709</v>
      </c>
      <c r="EVR764" s="330" t="s">
        <v>709</v>
      </c>
      <c r="EVS764" s="330" t="s">
        <v>709</v>
      </c>
      <c r="EVT764" s="330" t="s">
        <v>709</v>
      </c>
      <c r="EVU764" s="330" t="s">
        <v>709</v>
      </c>
      <c r="EVV764" s="330" t="s">
        <v>709</v>
      </c>
      <c r="EVW764" s="330" t="s">
        <v>709</v>
      </c>
      <c r="EVX764" s="330" t="s">
        <v>709</v>
      </c>
      <c r="EVY764" s="330" t="s">
        <v>709</v>
      </c>
      <c r="EVZ764" s="330" t="s">
        <v>709</v>
      </c>
      <c r="EWA764" s="330" t="s">
        <v>709</v>
      </c>
      <c r="EWB764" s="330" t="s">
        <v>709</v>
      </c>
      <c r="EWC764" s="330" t="s">
        <v>709</v>
      </c>
      <c r="EWD764" s="330" t="s">
        <v>709</v>
      </c>
      <c r="EWE764" s="330" t="s">
        <v>709</v>
      </c>
      <c r="EWF764" s="330" t="s">
        <v>709</v>
      </c>
      <c r="EWG764" s="330" t="s">
        <v>709</v>
      </c>
      <c r="EWH764" s="330" t="s">
        <v>709</v>
      </c>
      <c r="EWI764" s="330" t="s">
        <v>709</v>
      </c>
      <c r="EWJ764" s="330" t="s">
        <v>709</v>
      </c>
      <c r="EWK764" s="330" t="s">
        <v>709</v>
      </c>
      <c r="EWL764" s="330" t="s">
        <v>709</v>
      </c>
      <c r="EWM764" s="330" t="s">
        <v>709</v>
      </c>
      <c r="EWN764" s="330" t="s">
        <v>709</v>
      </c>
      <c r="EWO764" s="330" t="s">
        <v>709</v>
      </c>
      <c r="EWP764" s="330" t="s">
        <v>709</v>
      </c>
      <c r="EWQ764" s="330" t="s">
        <v>709</v>
      </c>
      <c r="EWR764" s="330" t="s">
        <v>709</v>
      </c>
      <c r="EWS764" s="330" t="s">
        <v>709</v>
      </c>
      <c r="EWT764" s="330" t="s">
        <v>709</v>
      </c>
      <c r="EWU764" s="330" t="s">
        <v>709</v>
      </c>
      <c r="EWV764" s="330" t="s">
        <v>709</v>
      </c>
      <c r="EWW764" s="330" t="s">
        <v>709</v>
      </c>
      <c r="EWX764" s="330" t="s">
        <v>709</v>
      </c>
      <c r="EWY764" s="330" t="s">
        <v>709</v>
      </c>
      <c r="EWZ764" s="330" t="s">
        <v>709</v>
      </c>
      <c r="EXA764" s="330" t="s">
        <v>709</v>
      </c>
      <c r="EXB764" s="330" t="s">
        <v>709</v>
      </c>
      <c r="EXC764" s="330" t="s">
        <v>709</v>
      </c>
      <c r="EXD764" s="330" t="s">
        <v>709</v>
      </c>
      <c r="EXE764" s="330" t="s">
        <v>709</v>
      </c>
      <c r="EXF764" s="330" t="s">
        <v>709</v>
      </c>
      <c r="EXG764" s="330" t="s">
        <v>709</v>
      </c>
      <c r="EXH764" s="330" t="s">
        <v>709</v>
      </c>
      <c r="EXI764" s="330" t="s">
        <v>709</v>
      </c>
      <c r="EXJ764" s="330" t="s">
        <v>709</v>
      </c>
      <c r="EXK764" s="330" t="s">
        <v>709</v>
      </c>
      <c r="EXL764" s="330" t="s">
        <v>709</v>
      </c>
      <c r="EXM764" s="330" t="s">
        <v>709</v>
      </c>
      <c r="EXN764" s="330" t="s">
        <v>709</v>
      </c>
      <c r="EXO764" s="330" t="s">
        <v>709</v>
      </c>
      <c r="EXP764" s="330" t="s">
        <v>709</v>
      </c>
      <c r="EXQ764" s="330" t="s">
        <v>709</v>
      </c>
      <c r="EXR764" s="330" t="s">
        <v>709</v>
      </c>
      <c r="EXS764" s="330" t="s">
        <v>709</v>
      </c>
      <c r="EXT764" s="330" t="s">
        <v>709</v>
      </c>
      <c r="EXU764" s="330" t="s">
        <v>709</v>
      </c>
      <c r="EXV764" s="330" t="s">
        <v>709</v>
      </c>
      <c r="EXW764" s="330" t="s">
        <v>709</v>
      </c>
      <c r="EXX764" s="330" t="s">
        <v>709</v>
      </c>
      <c r="EXY764" s="330" t="s">
        <v>709</v>
      </c>
      <c r="EXZ764" s="330" t="s">
        <v>709</v>
      </c>
      <c r="EYA764" s="330" t="s">
        <v>709</v>
      </c>
      <c r="EYB764" s="330" t="s">
        <v>709</v>
      </c>
      <c r="EYC764" s="330" t="s">
        <v>709</v>
      </c>
      <c r="EYD764" s="330" t="s">
        <v>709</v>
      </c>
      <c r="EYE764" s="330" t="s">
        <v>709</v>
      </c>
      <c r="EYF764" s="330" t="s">
        <v>709</v>
      </c>
      <c r="EYG764" s="330" t="s">
        <v>709</v>
      </c>
      <c r="EYH764" s="330" t="s">
        <v>709</v>
      </c>
      <c r="EYI764" s="330" t="s">
        <v>709</v>
      </c>
      <c r="EYJ764" s="330" t="s">
        <v>709</v>
      </c>
      <c r="EYK764" s="330" t="s">
        <v>709</v>
      </c>
      <c r="EYL764" s="330" t="s">
        <v>709</v>
      </c>
      <c r="EYM764" s="330" t="s">
        <v>709</v>
      </c>
      <c r="EYN764" s="330" t="s">
        <v>709</v>
      </c>
      <c r="EYO764" s="330" t="s">
        <v>709</v>
      </c>
      <c r="EYP764" s="330" t="s">
        <v>709</v>
      </c>
      <c r="EYQ764" s="330" t="s">
        <v>709</v>
      </c>
      <c r="EYR764" s="330" t="s">
        <v>709</v>
      </c>
      <c r="EYS764" s="330" t="s">
        <v>709</v>
      </c>
      <c r="EYT764" s="330" t="s">
        <v>709</v>
      </c>
      <c r="EYU764" s="330" t="s">
        <v>709</v>
      </c>
      <c r="EYV764" s="330" t="s">
        <v>709</v>
      </c>
      <c r="EYW764" s="330" t="s">
        <v>709</v>
      </c>
      <c r="EYX764" s="330" t="s">
        <v>709</v>
      </c>
      <c r="EYY764" s="330" t="s">
        <v>709</v>
      </c>
      <c r="EYZ764" s="330" t="s">
        <v>709</v>
      </c>
      <c r="EZA764" s="330" t="s">
        <v>709</v>
      </c>
      <c r="EZB764" s="330" t="s">
        <v>709</v>
      </c>
      <c r="EZC764" s="330" t="s">
        <v>709</v>
      </c>
      <c r="EZD764" s="330" t="s">
        <v>709</v>
      </c>
      <c r="EZE764" s="330" t="s">
        <v>709</v>
      </c>
      <c r="EZF764" s="330" t="s">
        <v>709</v>
      </c>
      <c r="EZG764" s="330" t="s">
        <v>709</v>
      </c>
      <c r="EZH764" s="330" t="s">
        <v>709</v>
      </c>
      <c r="EZI764" s="330" t="s">
        <v>709</v>
      </c>
      <c r="EZJ764" s="330" t="s">
        <v>709</v>
      </c>
      <c r="EZK764" s="330" t="s">
        <v>709</v>
      </c>
      <c r="EZL764" s="330" t="s">
        <v>709</v>
      </c>
      <c r="EZM764" s="330" t="s">
        <v>709</v>
      </c>
      <c r="EZN764" s="330" t="s">
        <v>709</v>
      </c>
      <c r="EZO764" s="330" t="s">
        <v>709</v>
      </c>
      <c r="EZP764" s="330" t="s">
        <v>709</v>
      </c>
      <c r="EZQ764" s="330" t="s">
        <v>709</v>
      </c>
      <c r="EZR764" s="330" t="s">
        <v>709</v>
      </c>
      <c r="EZS764" s="330" t="s">
        <v>709</v>
      </c>
      <c r="EZT764" s="330" t="s">
        <v>709</v>
      </c>
      <c r="EZU764" s="330" t="s">
        <v>709</v>
      </c>
      <c r="EZV764" s="330" t="s">
        <v>709</v>
      </c>
      <c r="EZW764" s="330" t="s">
        <v>709</v>
      </c>
      <c r="EZX764" s="330" t="s">
        <v>709</v>
      </c>
      <c r="EZY764" s="330" t="s">
        <v>709</v>
      </c>
      <c r="EZZ764" s="330" t="s">
        <v>709</v>
      </c>
      <c r="FAA764" s="330" t="s">
        <v>709</v>
      </c>
      <c r="FAB764" s="330" t="s">
        <v>709</v>
      </c>
      <c r="FAC764" s="330" t="s">
        <v>709</v>
      </c>
      <c r="FAD764" s="330" t="s">
        <v>709</v>
      </c>
      <c r="FAE764" s="330" t="s">
        <v>709</v>
      </c>
      <c r="FAF764" s="330" t="s">
        <v>709</v>
      </c>
      <c r="FAG764" s="330" t="s">
        <v>709</v>
      </c>
      <c r="FAH764" s="330" t="s">
        <v>709</v>
      </c>
      <c r="FAI764" s="330" t="s">
        <v>709</v>
      </c>
      <c r="FAJ764" s="330" t="s">
        <v>709</v>
      </c>
      <c r="FAK764" s="330" t="s">
        <v>709</v>
      </c>
      <c r="FAL764" s="330" t="s">
        <v>709</v>
      </c>
      <c r="FAM764" s="330" t="s">
        <v>709</v>
      </c>
      <c r="FAN764" s="330" t="s">
        <v>709</v>
      </c>
      <c r="FAO764" s="330" t="s">
        <v>709</v>
      </c>
      <c r="FAP764" s="330" t="s">
        <v>709</v>
      </c>
      <c r="FAQ764" s="330" t="s">
        <v>709</v>
      </c>
      <c r="FAR764" s="330" t="s">
        <v>709</v>
      </c>
      <c r="FAS764" s="330" t="s">
        <v>709</v>
      </c>
      <c r="FAT764" s="330" t="s">
        <v>709</v>
      </c>
      <c r="FAU764" s="330" t="s">
        <v>709</v>
      </c>
      <c r="FAV764" s="330" t="s">
        <v>709</v>
      </c>
      <c r="FAW764" s="330" t="s">
        <v>709</v>
      </c>
      <c r="FAX764" s="330" t="s">
        <v>709</v>
      </c>
      <c r="FAY764" s="330" t="s">
        <v>709</v>
      </c>
      <c r="FAZ764" s="330" t="s">
        <v>709</v>
      </c>
      <c r="FBA764" s="330" t="s">
        <v>709</v>
      </c>
      <c r="FBB764" s="330" t="s">
        <v>709</v>
      </c>
      <c r="FBC764" s="330" t="s">
        <v>709</v>
      </c>
      <c r="FBD764" s="330" t="s">
        <v>709</v>
      </c>
      <c r="FBE764" s="330" t="s">
        <v>709</v>
      </c>
      <c r="FBF764" s="330" t="s">
        <v>709</v>
      </c>
      <c r="FBG764" s="330" t="s">
        <v>709</v>
      </c>
      <c r="FBH764" s="330" t="s">
        <v>709</v>
      </c>
      <c r="FBI764" s="330" t="s">
        <v>709</v>
      </c>
      <c r="FBJ764" s="330" t="s">
        <v>709</v>
      </c>
      <c r="FBK764" s="330" t="s">
        <v>709</v>
      </c>
      <c r="FBL764" s="330" t="s">
        <v>709</v>
      </c>
      <c r="FBM764" s="330" t="s">
        <v>709</v>
      </c>
      <c r="FBN764" s="330" t="s">
        <v>709</v>
      </c>
      <c r="FBO764" s="330" t="s">
        <v>709</v>
      </c>
      <c r="FBP764" s="330" t="s">
        <v>709</v>
      </c>
      <c r="FBQ764" s="330" t="s">
        <v>709</v>
      </c>
      <c r="FBR764" s="330" t="s">
        <v>709</v>
      </c>
      <c r="FBS764" s="330" t="s">
        <v>709</v>
      </c>
      <c r="FBT764" s="330" t="s">
        <v>709</v>
      </c>
      <c r="FBU764" s="330" t="s">
        <v>709</v>
      </c>
      <c r="FBV764" s="330" t="s">
        <v>709</v>
      </c>
      <c r="FBW764" s="330" t="s">
        <v>709</v>
      </c>
      <c r="FBX764" s="330" t="s">
        <v>709</v>
      </c>
      <c r="FBY764" s="330" t="s">
        <v>709</v>
      </c>
      <c r="FBZ764" s="330" t="s">
        <v>709</v>
      </c>
      <c r="FCA764" s="330" t="s">
        <v>709</v>
      </c>
      <c r="FCB764" s="330" t="s">
        <v>709</v>
      </c>
      <c r="FCC764" s="330" t="s">
        <v>709</v>
      </c>
      <c r="FCD764" s="330" t="s">
        <v>709</v>
      </c>
      <c r="FCE764" s="330" t="s">
        <v>709</v>
      </c>
      <c r="FCF764" s="330" t="s">
        <v>709</v>
      </c>
      <c r="FCG764" s="330" t="s">
        <v>709</v>
      </c>
      <c r="FCH764" s="330" t="s">
        <v>709</v>
      </c>
      <c r="FCI764" s="330" t="s">
        <v>709</v>
      </c>
      <c r="FCJ764" s="330" t="s">
        <v>709</v>
      </c>
      <c r="FCK764" s="330" t="s">
        <v>709</v>
      </c>
      <c r="FCL764" s="330" t="s">
        <v>709</v>
      </c>
      <c r="FCM764" s="330" t="s">
        <v>709</v>
      </c>
      <c r="FCN764" s="330" t="s">
        <v>709</v>
      </c>
      <c r="FCO764" s="330" t="s">
        <v>709</v>
      </c>
      <c r="FCP764" s="330" t="s">
        <v>709</v>
      </c>
      <c r="FCQ764" s="330" t="s">
        <v>709</v>
      </c>
      <c r="FCR764" s="330" t="s">
        <v>709</v>
      </c>
      <c r="FCS764" s="330" t="s">
        <v>709</v>
      </c>
      <c r="FCT764" s="330" t="s">
        <v>709</v>
      </c>
      <c r="FCU764" s="330" t="s">
        <v>709</v>
      </c>
      <c r="FCV764" s="330" t="s">
        <v>709</v>
      </c>
      <c r="FCW764" s="330" t="s">
        <v>709</v>
      </c>
      <c r="FCX764" s="330" t="s">
        <v>709</v>
      </c>
      <c r="FCY764" s="330" t="s">
        <v>709</v>
      </c>
      <c r="FCZ764" s="330" t="s">
        <v>709</v>
      </c>
      <c r="FDA764" s="330" t="s">
        <v>709</v>
      </c>
      <c r="FDB764" s="330" t="s">
        <v>709</v>
      </c>
      <c r="FDC764" s="330" t="s">
        <v>709</v>
      </c>
      <c r="FDD764" s="330" t="s">
        <v>709</v>
      </c>
      <c r="FDE764" s="330" t="s">
        <v>709</v>
      </c>
      <c r="FDF764" s="330" t="s">
        <v>709</v>
      </c>
      <c r="FDG764" s="330" t="s">
        <v>709</v>
      </c>
      <c r="FDH764" s="330" t="s">
        <v>709</v>
      </c>
      <c r="FDI764" s="330" t="s">
        <v>709</v>
      </c>
      <c r="FDJ764" s="330" t="s">
        <v>709</v>
      </c>
      <c r="FDK764" s="330" t="s">
        <v>709</v>
      </c>
      <c r="FDL764" s="330" t="s">
        <v>709</v>
      </c>
      <c r="FDM764" s="330" t="s">
        <v>709</v>
      </c>
      <c r="FDN764" s="330" t="s">
        <v>709</v>
      </c>
      <c r="FDO764" s="330" t="s">
        <v>709</v>
      </c>
      <c r="FDP764" s="330" t="s">
        <v>709</v>
      </c>
      <c r="FDQ764" s="330" t="s">
        <v>709</v>
      </c>
      <c r="FDR764" s="330" t="s">
        <v>709</v>
      </c>
      <c r="FDS764" s="330" t="s">
        <v>709</v>
      </c>
      <c r="FDT764" s="330" t="s">
        <v>709</v>
      </c>
      <c r="FDU764" s="330" t="s">
        <v>709</v>
      </c>
      <c r="FDV764" s="330" t="s">
        <v>709</v>
      </c>
      <c r="FDW764" s="330" t="s">
        <v>709</v>
      </c>
      <c r="FDX764" s="330" t="s">
        <v>709</v>
      </c>
      <c r="FDY764" s="330" t="s">
        <v>709</v>
      </c>
      <c r="FDZ764" s="330" t="s">
        <v>709</v>
      </c>
      <c r="FEA764" s="330" t="s">
        <v>709</v>
      </c>
      <c r="FEB764" s="330" t="s">
        <v>709</v>
      </c>
      <c r="FEC764" s="330" t="s">
        <v>709</v>
      </c>
      <c r="FED764" s="330" t="s">
        <v>709</v>
      </c>
      <c r="FEE764" s="330" t="s">
        <v>709</v>
      </c>
      <c r="FEF764" s="330" t="s">
        <v>709</v>
      </c>
      <c r="FEG764" s="330" t="s">
        <v>709</v>
      </c>
      <c r="FEH764" s="330" t="s">
        <v>709</v>
      </c>
      <c r="FEI764" s="330" t="s">
        <v>709</v>
      </c>
      <c r="FEJ764" s="330" t="s">
        <v>709</v>
      </c>
      <c r="FEK764" s="330" t="s">
        <v>709</v>
      </c>
      <c r="FEL764" s="330" t="s">
        <v>709</v>
      </c>
      <c r="FEM764" s="330" t="s">
        <v>709</v>
      </c>
      <c r="FEN764" s="330" t="s">
        <v>709</v>
      </c>
      <c r="FEO764" s="330" t="s">
        <v>709</v>
      </c>
      <c r="FEP764" s="330" t="s">
        <v>709</v>
      </c>
      <c r="FEQ764" s="330" t="s">
        <v>709</v>
      </c>
      <c r="FER764" s="330" t="s">
        <v>709</v>
      </c>
      <c r="FES764" s="330" t="s">
        <v>709</v>
      </c>
      <c r="FET764" s="330" t="s">
        <v>709</v>
      </c>
      <c r="FEU764" s="330" t="s">
        <v>709</v>
      </c>
      <c r="FEV764" s="330" t="s">
        <v>709</v>
      </c>
      <c r="FEW764" s="330" t="s">
        <v>709</v>
      </c>
      <c r="FEX764" s="330" t="s">
        <v>709</v>
      </c>
      <c r="FEY764" s="330" t="s">
        <v>709</v>
      </c>
      <c r="FEZ764" s="330" t="s">
        <v>709</v>
      </c>
      <c r="FFA764" s="330" t="s">
        <v>709</v>
      </c>
      <c r="FFB764" s="330" t="s">
        <v>709</v>
      </c>
      <c r="FFC764" s="330" t="s">
        <v>709</v>
      </c>
      <c r="FFD764" s="330" t="s">
        <v>709</v>
      </c>
      <c r="FFE764" s="330" t="s">
        <v>709</v>
      </c>
      <c r="FFF764" s="330" t="s">
        <v>709</v>
      </c>
      <c r="FFG764" s="330" t="s">
        <v>709</v>
      </c>
      <c r="FFH764" s="330" t="s">
        <v>709</v>
      </c>
      <c r="FFI764" s="330" t="s">
        <v>709</v>
      </c>
      <c r="FFJ764" s="330" t="s">
        <v>709</v>
      </c>
      <c r="FFK764" s="330" t="s">
        <v>709</v>
      </c>
      <c r="FFL764" s="330" t="s">
        <v>709</v>
      </c>
      <c r="FFM764" s="330" t="s">
        <v>709</v>
      </c>
      <c r="FFN764" s="330" t="s">
        <v>709</v>
      </c>
      <c r="FFO764" s="330" t="s">
        <v>709</v>
      </c>
      <c r="FFP764" s="330" t="s">
        <v>709</v>
      </c>
      <c r="FFQ764" s="330" t="s">
        <v>709</v>
      </c>
      <c r="FFR764" s="330" t="s">
        <v>709</v>
      </c>
      <c r="FFS764" s="330" t="s">
        <v>709</v>
      </c>
      <c r="FFT764" s="330" t="s">
        <v>709</v>
      </c>
      <c r="FFU764" s="330" t="s">
        <v>709</v>
      </c>
      <c r="FFV764" s="330" t="s">
        <v>709</v>
      </c>
      <c r="FFW764" s="330" t="s">
        <v>709</v>
      </c>
      <c r="FFX764" s="330" t="s">
        <v>709</v>
      </c>
      <c r="FFY764" s="330" t="s">
        <v>709</v>
      </c>
      <c r="FFZ764" s="330" t="s">
        <v>709</v>
      </c>
      <c r="FGA764" s="330" t="s">
        <v>709</v>
      </c>
      <c r="FGB764" s="330" t="s">
        <v>709</v>
      </c>
      <c r="FGC764" s="330" t="s">
        <v>709</v>
      </c>
      <c r="FGD764" s="330" t="s">
        <v>709</v>
      </c>
      <c r="FGE764" s="330" t="s">
        <v>709</v>
      </c>
      <c r="FGF764" s="330" t="s">
        <v>709</v>
      </c>
      <c r="FGG764" s="330" t="s">
        <v>709</v>
      </c>
      <c r="FGH764" s="330" t="s">
        <v>709</v>
      </c>
      <c r="FGI764" s="330" t="s">
        <v>709</v>
      </c>
      <c r="FGJ764" s="330" t="s">
        <v>709</v>
      </c>
      <c r="FGK764" s="330" t="s">
        <v>709</v>
      </c>
      <c r="FGL764" s="330" t="s">
        <v>709</v>
      </c>
      <c r="FGM764" s="330" t="s">
        <v>709</v>
      </c>
      <c r="FGN764" s="330" t="s">
        <v>709</v>
      </c>
      <c r="FGO764" s="330" t="s">
        <v>709</v>
      </c>
      <c r="FGP764" s="330" t="s">
        <v>709</v>
      </c>
      <c r="FGQ764" s="330" t="s">
        <v>709</v>
      </c>
      <c r="FGR764" s="330" t="s">
        <v>709</v>
      </c>
      <c r="FGS764" s="330" t="s">
        <v>709</v>
      </c>
      <c r="FGT764" s="330" t="s">
        <v>709</v>
      </c>
      <c r="FGU764" s="330" t="s">
        <v>709</v>
      </c>
      <c r="FGV764" s="330" t="s">
        <v>709</v>
      </c>
      <c r="FGW764" s="330" t="s">
        <v>709</v>
      </c>
      <c r="FGX764" s="330" t="s">
        <v>709</v>
      </c>
      <c r="FGY764" s="330" t="s">
        <v>709</v>
      </c>
      <c r="FGZ764" s="330" t="s">
        <v>709</v>
      </c>
      <c r="FHA764" s="330" t="s">
        <v>709</v>
      </c>
      <c r="FHB764" s="330" t="s">
        <v>709</v>
      </c>
      <c r="FHC764" s="330" t="s">
        <v>709</v>
      </c>
      <c r="FHD764" s="330" t="s">
        <v>709</v>
      </c>
      <c r="FHE764" s="330" t="s">
        <v>709</v>
      </c>
      <c r="FHF764" s="330" t="s">
        <v>709</v>
      </c>
      <c r="FHG764" s="330" t="s">
        <v>709</v>
      </c>
      <c r="FHH764" s="330" t="s">
        <v>709</v>
      </c>
      <c r="FHI764" s="330" t="s">
        <v>709</v>
      </c>
      <c r="FHJ764" s="330" t="s">
        <v>709</v>
      </c>
      <c r="FHK764" s="330" t="s">
        <v>709</v>
      </c>
      <c r="FHL764" s="330" t="s">
        <v>709</v>
      </c>
      <c r="FHM764" s="330" t="s">
        <v>709</v>
      </c>
      <c r="FHN764" s="330" t="s">
        <v>709</v>
      </c>
      <c r="FHO764" s="330" t="s">
        <v>709</v>
      </c>
      <c r="FHP764" s="330" t="s">
        <v>709</v>
      </c>
      <c r="FHQ764" s="330" t="s">
        <v>709</v>
      </c>
      <c r="FHR764" s="330" t="s">
        <v>709</v>
      </c>
      <c r="FHS764" s="330" t="s">
        <v>709</v>
      </c>
      <c r="FHT764" s="330" t="s">
        <v>709</v>
      </c>
      <c r="FHU764" s="330" t="s">
        <v>709</v>
      </c>
      <c r="FHV764" s="330" t="s">
        <v>709</v>
      </c>
      <c r="FHW764" s="330" t="s">
        <v>709</v>
      </c>
      <c r="FHX764" s="330" t="s">
        <v>709</v>
      </c>
      <c r="FHY764" s="330" t="s">
        <v>709</v>
      </c>
      <c r="FHZ764" s="330" t="s">
        <v>709</v>
      </c>
      <c r="FIA764" s="330" t="s">
        <v>709</v>
      </c>
      <c r="FIB764" s="330" t="s">
        <v>709</v>
      </c>
      <c r="FIC764" s="330" t="s">
        <v>709</v>
      </c>
      <c r="FID764" s="330" t="s">
        <v>709</v>
      </c>
      <c r="FIE764" s="330" t="s">
        <v>709</v>
      </c>
      <c r="FIF764" s="330" t="s">
        <v>709</v>
      </c>
      <c r="FIG764" s="330" t="s">
        <v>709</v>
      </c>
      <c r="FIH764" s="330" t="s">
        <v>709</v>
      </c>
      <c r="FII764" s="330" t="s">
        <v>709</v>
      </c>
      <c r="FIJ764" s="330" t="s">
        <v>709</v>
      </c>
      <c r="FIK764" s="330" t="s">
        <v>709</v>
      </c>
      <c r="FIL764" s="330" t="s">
        <v>709</v>
      </c>
      <c r="FIM764" s="330" t="s">
        <v>709</v>
      </c>
      <c r="FIN764" s="330" t="s">
        <v>709</v>
      </c>
      <c r="FIO764" s="330" t="s">
        <v>709</v>
      </c>
      <c r="FIP764" s="330" t="s">
        <v>709</v>
      </c>
      <c r="FIQ764" s="330" t="s">
        <v>709</v>
      </c>
      <c r="FIR764" s="330" t="s">
        <v>709</v>
      </c>
      <c r="FIS764" s="330" t="s">
        <v>709</v>
      </c>
      <c r="FIT764" s="330" t="s">
        <v>709</v>
      </c>
      <c r="FIU764" s="330" t="s">
        <v>709</v>
      </c>
      <c r="FIV764" s="330" t="s">
        <v>709</v>
      </c>
      <c r="FIW764" s="330" t="s">
        <v>709</v>
      </c>
      <c r="FIX764" s="330" t="s">
        <v>709</v>
      </c>
      <c r="FIY764" s="330" t="s">
        <v>709</v>
      </c>
      <c r="FIZ764" s="330" t="s">
        <v>709</v>
      </c>
      <c r="FJA764" s="330" t="s">
        <v>709</v>
      </c>
      <c r="FJB764" s="330" t="s">
        <v>709</v>
      </c>
      <c r="FJC764" s="330" t="s">
        <v>709</v>
      </c>
      <c r="FJD764" s="330" t="s">
        <v>709</v>
      </c>
      <c r="FJE764" s="330" t="s">
        <v>709</v>
      </c>
      <c r="FJF764" s="330" t="s">
        <v>709</v>
      </c>
      <c r="FJG764" s="330" t="s">
        <v>709</v>
      </c>
      <c r="FJH764" s="330" t="s">
        <v>709</v>
      </c>
      <c r="FJI764" s="330" t="s">
        <v>709</v>
      </c>
      <c r="FJJ764" s="330" t="s">
        <v>709</v>
      </c>
      <c r="FJK764" s="330" t="s">
        <v>709</v>
      </c>
      <c r="FJL764" s="330" t="s">
        <v>709</v>
      </c>
      <c r="FJM764" s="330" t="s">
        <v>709</v>
      </c>
      <c r="FJN764" s="330" t="s">
        <v>709</v>
      </c>
      <c r="FJO764" s="330" t="s">
        <v>709</v>
      </c>
      <c r="FJP764" s="330" t="s">
        <v>709</v>
      </c>
      <c r="FJQ764" s="330" t="s">
        <v>709</v>
      </c>
      <c r="FJR764" s="330" t="s">
        <v>709</v>
      </c>
      <c r="FJS764" s="330" t="s">
        <v>709</v>
      </c>
      <c r="FJT764" s="330" t="s">
        <v>709</v>
      </c>
      <c r="FJU764" s="330" t="s">
        <v>709</v>
      </c>
      <c r="FJV764" s="330" t="s">
        <v>709</v>
      </c>
      <c r="FJW764" s="330" t="s">
        <v>709</v>
      </c>
      <c r="FJX764" s="330" t="s">
        <v>709</v>
      </c>
      <c r="FJY764" s="330" t="s">
        <v>709</v>
      </c>
      <c r="FJZ764" s="330" t="s">
        <v>709</v>
      </c>
      <c r="FKA764" s="330" t="s">
        <v>709</v>
      </c>
      <c r="FKB764" s="330" t="s">
        <v>709</v>
      </c>
      <c r="FKC764" s="330" t="s">
        <v>709</v>
      </c>
      <c r="FKD764" s="330" t="s">
        <v>709</v>
      </c>
      <c r="FKE764" s="330" t="s">
        <v>709</v>
      </c>
      <c r="FKF764" s="330" t="s">
        <v>709</v>
      </c>
      <c r="FKG764" s="330" t="s">
        <v>709</v>
      </c>
      <c r="FKH764" s="330" t="s">
        <v>709</v>
      </c>
      <c r="FKI764" s="330" t="s">
        <v>709</v>
      </c>
      <c r="FKJ764" s="330" t="s">
        <v>709</v>
      </c>
      <c r="FKK764" s="330" t="s">
        <v>709</v>
      </c>
      <c r="FKL764" s="330" t="s">
        <v>709</v>
      </c>
      <c r="FKM764" s="330" t="s">
        <v>709</v>
      </c>
      <c r="FKN764" s="330" t="s">
        <v>709</v>
      </c>
      <c r="FKO764" s="330" t="s">
        <v>709</v>
      </c>
      <c r="FKP764" s="330" t="s">
        <v>709</v>
      </c>
      <c r="FKQ764" s="330" t="s">
        <v>709</v>
      </c>
      <c r="FKR764" s="330" t="s">
        <v>709</v>
      </c>
      <c r="FKS764" s="330" t="s">
        <v>709</v>
      </c>
      <c r="FKT764" s="330" t="s">
        <v>709</v>
      </c>
      <c r="FKU764" s="330" t="s">
        <v>709</v>
      </c>
      <c r="FKV764" s="330" t="s">
        <v>709</v>
      </c>
      <c r="FKW764" s="330" t="s">
        <v>709</v>
      </c>
      <c r="FKX764" s="330" t="s">
        <v>709</v>
      </c>
      <c r="FKY764" s="330" t="s">
        <v>709</v>
      </c>
      <c r="FKZ764" s="330" t="s">
        <v>709</v>
      </c>
      <c r="FLA764" s="330" t="s">
        <v>709</v>
      </c>
      <c r="FLB764" s="330" t="s">
        <v>709</v>
      </c>
      <c r="FLC764" s="330" t="s">
        <v>709</v>
      </c>
      <c r="FLD764" s="330" t="s">
        <v>709</v>
      </c>
      <c r="FLE764" s="330" t="s">
        <v>709</v>
      </c>
      <c r="FLF764" s="330" t="s">
        <v>709</v>
      </c>
      <c r="FLG764" s="330" t="s">
        <v>709</v>
      </c>
      <c r="FLH764" s="330" t="s">
        <v>709</v>
      </c>
      <c r="FLI764" s="330" t="s">
        <v>709</v>
      </c>
      <c r="FLJ764" s="330" t="s">
        <v>709</v>
      </c>
      <c r="FLK764" s="330" t="s">
        <v>709</v>
      </c>
      <c r="FLL764" s="330" t="s">
        <v>709</v>
      </c>
      <c r="FLM764" s="330" t="s">
        <v>709</v>
      </c>
      <c r="FLN764" s="330" t="s">
        <v>709</v>
      </c>
      <c r="FLO764" s="330" t="s">
        <v>709</v>
      </c>
      <c r="FLP764" s="330" t="s">
        <v>709</v>
      </c>
      <c r="FLQ764" s="330" t="s">
        <v>709</v>
      </c>
      <c r="FLR764" s="330" t="s">
        <v>709</v>
      </c>
      <c r="FLS764" s="330" t="s">
        <v>709</v>
      </c>
      <c r="FLT764" s="330" t="s">
        <v>709</v>
      </c>
      <c r="FLU764" s="330" t="s">
        <v>709</v>
      </c>
      <c r="FLV764" s="330" t="s">
        <v>709</v>
      </c>
      <c r="FLW764" s="330" t="s">
        <v>709</v>
      </c>
      <c r="FLX764" s="330" t="s">
        <v>709</v>
      </c>
      <c r="FLY764" s="330" t="s">
        <v>709</v>
      </c>
      <c r="FLZ764" s="330" t="s">
        <v>709</v>
      </c>
      <c r="FMA764" s="330" t="s">
        <v>709</v>
      </c>
      <c r="FMB764" s="330" t="s">
        <v>709</v>
      </c>
      <c r="FMC764" s="330" t="s">
        <v>709</v>
      </c>
      <c r="FMD764" s="330" t="s">
        <v>709</v>
      </c>
      <c r="FME764" s="330" t="s">
        <v>709</v>
      </c>
      <c r="FMF764" s="330" t="s">
        <v>709</v>
      </c>
      <c r="FMG764" s="330" t="s">
        <v>709</v>
      </c>
      <c r="FMH764" s="330" t="s">
        <v>709</v>
      </c>
      <c r="FMI764" s="330" t="s">
        <v>709</v>
      </c>
      <c r="FMJ764" s="330" t="s">
        <v>709</v>
      </c>
      <c r="FMK764" s="330" t="s">
        <v>709</v>
      </c>
      <c r="FML764" s="330" t="s">
        <v>709</v>
      </c>
      <c r="FMM764" s="330" t="s">
        <v>709</v>
      </c>
      <c r="FMN764" s="330" t="s">
        <v>709</v>
      </c>
      <c r="FMO764" s="330" t="s">
        <v>709</v>
      </c>
      <c r="FMP764" s="330" t="s">
        <v>709</v>
      </c>
      <c r="FMQ764" s="330" t="s">
        <v>709</v>
      </c>
      <c r="FMR764" s="330" t="s">
        <v>709</v>
      </c>
      <c r="FMS764" s="330" t="s">
        <v>709</v>
      </c>
      <c r="FMT764" s="330" t="s">
        <v>709</v>
      </c>
      <c r="FMU764" s="330" t="s">
        <v>709</v>
      </c>
      <c r="FMV764" s="330" t="s">
        <v>709</v>
      </c>
      <c r="FMW764" s="330" t="s">
        <v>709</v>
      </c>
      <c r="FMX764" s="330" t="s">
        <v>709</v>
      </c>
      <c r="FMY764" s="330" t="s">
        <v>709</v>
      </c>
      <c r="FMZ764" s="330" t="s">
        <v>709</v>
      </c>
      <c r="FNA764" s="330" t="s">
        <v>709</v>
      </c>
      <c r="FNB764" s="330" t="s">
        <v>709</v>
      </c>
      <c r="FNC764" s="330" t="s">
        <v>709</v>
      </c>
      <c r="FND764" s="330" t="s">
        <v>709</v>
      </c>
      <c r="FNE764" s="330" t="s">
        <v>709</v>
      </c>
      <c r="FNF764" s="330" t="s">
        <v>709</v>
      </c>
      <c r="FNG764" s="330" t="s">
        <v>709</v>
      </c>
      <c r="FNH764" s="330" t="s">
        <v>709</v>
      </c>
      <c r="FNI764" s="330" t="s">
        <v>709</v>
      </c>
      <c r="FNJ764" s="330" t="s">
        <v>709</v>
      </c>
      <c r="FNK764" s="330" t="s">
        <v>709</v>
      </c>
      <c r="FNL764" s="330" t="s">
        <v>709</v>
      </c>
      <c r="FNM764" s="330" t="s">
        <v>709</v>
      </c>
      <c r="FNN764" s="330" t="s">
        <v>709</v>
      </c>
      <c r="FNO764" s="330" t="s">
        <v>709</v>
      </c>
      <c r="FNP764" s="330" t="s">
        <v>709</v>
      </c>
      <c r="FNQ764" s="330" t="s">
        <v>709</v>
      </c>
      <c r="FNR764" s="330" t="s">
        <v>709</v>
      </c>
      <c r="FNS764" s="330" t="s">
        <v>709</v>
      </c>
      <c r="FNT764" s="330" t="s">
        <v>709</v>
      </c>
      <c r="FNU764" s="330" t="s">
        <v>709</v>
      </c>
      <c r="FNV764" s="330" t="s">
        <v>709</v>
      </c>
      <c r="FNW764" s="330" t="s">
        <v>709</v>
      </c>
      <c r="FNX764" s="330" t="s">
        <v>709</v>
      </c>
      <c r="FNY764" s="330" t="s">
        <v>709</v>
      </c>
      <c r="FNZ764" s="330" t="s">
        <v>709</v>
      </c>
      <c r="FOA764" s="330" t="s">
        <v>709</v>
      </c>
      <c r="FOB764" s="330" t="s">
        <v>709</v>
      </c>
      <c r="FOC764" s="330" t="s">
        <v>709</v>
      </c>
      <c r="FOD764" s="330" t="s">
        <v>709</v>
      </c>
      <c r="FOE764" s="330" t="s">
        <v>709</v>
      </c>
      <c r="FOF764" s="330" t="s">
        <v>709</v>
      </c>
      <c r="FOG764" s="330" t="s">
        <v>709</v>
      </c>
      <c r="FOH764" s="330" t="s">
        <v>709</v>
      </c>
      <c r="FOI764" s="330" t="s">
        <v>709</v>
      </c>
      <c r="FOJ764" s="330" t="s">
        <v>709</v>
      </c>
      <c r="FOK764" s="330" t="s">
        <v>709</v>
      </c>
      <c r="FOL764" s="330" t="s">
        <v>709</v>
      </c>
      <c r="FOM764" s="330" t="s">
        <v>709</v>
      </c>
      <c r="FON764" s="330" t="s">
        <v>709</v>
      </c>
      <c r="FOO764" s="330" t="s">
        <v>709</v>
      </c>
      <c r="FOP764" s="330" t="s">
        <v>709</v>
      </c>
      <c r="FOQ764" s="330" t="s">
        <v>709</v>
      </c>
      <c r="FOR764" s="330" t="s">
        <v>709</v>
      </c>
      <c r="FOS764" s="330" t="s">
        <v>709</v>
      </c>
      <c r="FOT764" s="330" t="s">
        <v>709</v>
      </c>
      <c r="FOU764" s="330" t="s">
        <v>709</v>
      </c>
      <c r="FOV764" s="330" t="s">
        <v>709</v>
      </c>
      <c r="FOW764" s="330" t="s">
        <v>709</v>
      </c>
      <c r="FOX764" s="330" t="s">
        <v>709</v>
      </c>
      <c r="FOY764" s="330" t="s">
        <v>709</v>
      </c>
      <c r="FOZ764" s="330" t="s">
        <v>709</v>
      </c>
      <c r="FPA764" s="330" t="s">
        <v>709</v>
      </c>
      <c r="FPB764" s="330" t="s">
        <v>709</v>
      </c>
      <c r="FPC764" s="330" t="s">
        <v>709</v>
      </c>
      <c r="FPD764" s="330" t="s">
        <v>709</v>
      </c>
      <c r="FPE764" s="330" t="s">
        <v>709</v>
      </c>
      <c r="FPF764" s="330" t="s">
        <v>709</v>
      </c>
      <c r="FPG764" s="330" t="s">
        <v>709</v>
      </c>
      <c r="FPH764" s="330" t="s">
        <v>709</v>
      </c>
      <c r="FPI764" s="330" t="s">
        <v>709</v>
      </c>
      <c r="FPJ764" s="330" t="s">
        <v>709</v>
      </c>
      <c r="FPK764" s="330" t="s">
        <v>709</v>
      </c>
      <c r="FPL764" s="330" t="s">
        <v>709</v>
      </c>
      <c r="FPM764" s="330" t="s">
        <v>709</v>
      </c>
      <c r="FPN764" s="330" t="s">
        <v>709</v>
      </c>
      <c r="FPO764" s="330" t="s">
        <v>709</v>
      </c>
      <c r="FPP764" s="330" t="s">
        <v>709</v>
      </c>
      <c r="FPQ764" s="330" t="s">
        <v>709</v>
      </c>
      <c r="FPR764" s="330" t="s">
        <v>709</v>
      </c>
      <c r="FPS764" s="330" t="s">
        <v>709</v>
      </c>
      <c r="FPT764" s="330" t="s">
        <v>709</v>
      </c>
      <c r="FPU764" s="330" t="s">
        <v>709</v>
      </c>
      <c r="FPV764" s="330" t="s">
        <v>709</v>
      </c>
      <c r="FPW764" s="330" t="s">
        <v>709</v>
      </c>
      <c r="FPX764" s="330" t="s">
        <v>709</v>
      </c>
      <c r="FPY764" s="330" t="s">
        <v>709</v>
      </c>
      <c r="FPZ764" s="330" t="s">
        <v>709</v>
      </c>
      <c r="FQA764" s="330" t="s">
        <v>709</v>
      </c>
      <c r="FQB764" s="330" t="s">
        <v>709</v>
      </c>
      <c r="FQC764" s="330" t="s">
        <v>709</v>
      </c>
      <c r="FQD764" s="330" t="s">
        <v>709</v>
      </c>
      <c r="FQE764" s="330" t="s">
        <v>709</v>
      </c>
      <c r="FQF764" s="330" t="s">
        <v>709</v>
      </c>
      <c r="FQG764" s="330" t="s">
        <v>709</v>
      </c>
      <c r="FQH764" s="330" t="s">
        <v>709</v>
      </c>
      <c r="FQI764" s="330" t="s">
        <v>709</v>
      </c>
      <c r="FQJ764" s="330" t="s">
        <v>709</v>
      </c>
      <c r="FQK764" s="330" t="s">
        <v>709</v>
      </c>
      <c r="FQL764" s="330" t="s">
        <v>709</v>
      </c>
      <c r="FQM764" s="330" t="s">
        <v>709</v>
      </c>
      <c r="FQN764" s="330" t="s">
        <v>709</v>
      </c>
      <c r="FQO764" s="330" t="s">
        <v>709</v>
      </c>
      <c r="FQP764" s="330" t="s">
        <v>709</v>
      </c>
      <c r="FQQ764" s="330" t="s">
        <v>709</v>
      </c>
      <c r="FQR764" s="330" t="s">
        <v>709</v>
      </c>
      <c r="FQS764" s="330" t="s">
        <v>709</v>
      </c>
      <c r="FQT764" s="330" t="s">
        <v>709</v>
      </c>
      <c r="FQU764" s="330" t="s">
        <v>709</v>
      </c>
      <c r="FQV764" s="330" t="s">
        <v>709</v>
      </c>
      <c r="FQW764" s="330" t="s">
        <v>709</v>
      </c>
      <c r="FQX764" s="330" t="s">
        <v>709</v>
      </c>
      <c r="FQY764" s="330" t="s">
        <v>709</v>
      </c>
      <c r="FQZ764" s="330" t="s">
        <v>709</v>
      </c>
      <c r="FRA764" s="330" t="s">
        <v>709</v>
      </c>
      <c r="FRB764" s="330" t="s">
        <v>709</v>
      </c>
      <c r="FRC764" s="330" t="s">
        <v>709</v>
      </c>
      <c r="FRD764" s="330" t="s">
        <v>709</v>
      </c>
      <c r="FRE764" s="330" t="s">
        <v>709</v>
      </c>
      <c r="FRF764" s="330" t="s">
        <v>709</v>
      </c>
      <c r="FRG764" s="330" t="s">
        <v>709</v>
      </c>
      <c r="FRH764" s="330" t="s">
        <v>709</v>
      </c>
      <c r="FRI764" s="330" t="s">
        <v>709</v>
      </c>
      <c r="FRJ764" s="330" t="s">
        <v>709</v>
      </c>
      <c r="FRK764" s="330" t="s">
        <v>709</v>
      </c>
      <c r="FRL764" s="330" t="s">
        <v>709</v>
      </c>
      <c r="FRM764" s="330" t="s">
        <v>709</v>
      </c>
      <c r="FRN764" s="330" t="s">
        <v>709</v>
      </c>
      <c r="FRO764" s="330" t="s">
        <v>709</v>
      </c>
      <c r="FRP764" s="330" t="s">
        <v>709</v>
      </c>
      <c r="FRQ764" s="330" t="s">
        <v>709</v>
      </c>
      <c r="FRR764" s="330" t="s">
        <v>709</v>
      </c>
      <c r="FRS764" s="330" t="s">
        <v>709</v>
      </c>
      <c r="FRT764" s="330" t="s">
        <v>709</v>
      </c>
      <c r="FRU764" s="330" t="s">
        <v>709</v>
      </c>
      <c r="FRV764" s="330" t="s">
        <v>709</v>
      </c>
      <c r="FRW764" s="330" t="s">
        <v>709</v>
      </c>
      <c r="FRX764" s="330" t="s">
        <v>709</v>
      </c>
      <c r="FRY764" s="330" t="s">
        <v>709</v>
      </c>
      <c r="FRZ764" s="330" t="s">
        <v>709</v>
      </c>
      <c r="FSA764" s="330" t="s">
        <v>709</v>
      </c>
      <c r="FSB764" s="330" t="s">
        <v>709</v>
      </c>
      <c r="FSC764" s="330" t="s">
        <v>709</v>
      </c>
      <c r="FSD764" s="330" t="s">
        <v>709</v>
      </c>
      <c r="FSE764" s="330" t="s">
        <v>709</v>
      </c>
      <c r="FSF764" s="330" t="s">
        <v>709</v>
      </c>
      <c r="FSG764" s="330" t="s">
        <v>709</v>
      </c>
      <c r="FSH764" s="330" t="s">
        <v>709</v>
      </c>
      <c r="FSI764" s="330" t="s">
        <v>709</v>
      </c>
      <c r="FSJ764" s="330" t="s">
        <v>709</v>
      </c>
      <c r="FSK764" s="330" t="s">
        <v>709</v>
      </c>
      <c r="FSL764" s="330" t="s">
        <v>709</v>
      </c>
      <c r="FSM764" s="330" t="s">
        <v>709</v>
      </c>
      <c r="FSN764" s="330" t="s">
        <v>709</v>
      </c>
      <c r="FSO764" s="330" t="s">
        <v>709</v>
      </c>
      <c r="FSP764" s="330" t="s">
        <v>709</v>
      </c>
      <c r="FSQ764" s="330" t="s">
        <v>709</v>
      </c>
      <c r="FSR764" s="330" t="s">
        <v>709</v>
      </c>
      <c r="FSS764" s="330" t="s">
        <v>709</v>
      </c>
      <c r="FST764" s="330" t="s">
        <v>709</v>
      </c>
      <c r="FSU764" s="330" t="s">
        <v>709</v>
      </c>
      <c r="FSV764" s="330" t="s">
        <v>709</v>
      </c>
      <c r="FSW764" s="330" t="s">
        <v>709</v>
      </c>
      <c r="FSX764" s="330" t="s">
        <v>709</v>
      </c>
      <c r="FSY764" s="330" t="s">
        <v>709</v>
      </c>
      <c r="FSZ764" s="330" t="s">
        <v>709</v>
      </c>
      <c r="FTA764" s="330" t="s">
        <v>709</v>
      </c>
      <c r="FTB764" s="330" t="s">
        <v>709</v>
      </c>
      <c r="FTC764" s="330" t="s">
        <v>709</v>
      </c>
      <c r="FTD764" s="330" t="s">
        <v>709</v>
      </c>
      <c r="FTE764" s="330" t="s">
        <v>709</v>
      </c>
      <c r="FTF764" s="330" t="s">
        <v>709</v>
      </c>
      <c r="FTG764" s="330" t="s">
        <v>709</v>
      </c>
      <c r="FTH764" s="330" t="s">
        <v>709</v>
      </c>
      <c r="FTI764" s="330" t="s">
        <v>709</v>
      </c>
      <c r="FTJ764" s="330" t="s">
        <v>709</v>
      </c>
      <c r="FTK764" s="330" t="s">
        <v>709</v>
      </c>
      <c r="FTL764" s="330" t="s">
        <v>709</v>
      </c>
      <c r="FTM764" s="330" t="s">
        <v>709</v>
      </c>
      <c r="FTN764" s="330" t="s">
        <v>709</v>
      </c>
      <c r="FTO764" s="330" t="s">
        <v>709</v>
      </c>
      <c r="FTP764" s="330" t="s">
        <v>709</v>
      </c>
      <c r="FTQ764" s="330" t="s">
        <v>709</v>
      </c>
      <c r="FTR764" s="330" t="s">
        <v>709</v>
      </c>
      <c r="FTS764" s="330" t="s">
        <v>709</v>
      </c>
      <c r="FTT764" s="330" t="s">
        <v>709</v>
      </c>
      <c r="FTU764" s="330" t="s">
        <v>709</v>
      </c>
      <c r="FTV764" s="330" t="s">
        <v>709</v>
      </c>
      <c r="FTW764" s="330" t="s">
        <v>709</v>
      </c>
      <c r="FTX764" s="330" t="s">
        <v>709</v>
      </c>
      <c r="FTY764" s="330" t="s">
        <v>709</v>
      </c>
      <c r="FTZ764" s="330" t="s">
        <v>709</v>
      </c>
      <c r="FUA764" s="330" t="s">
        <v>709</v>
      </c>
      <c r="FUB764" s="330" t="s">
        <v>709</v>
      </c>
      <c r="FUC764" s="330" t="s">
        <v>709</v>
      </c>
      <c r="FUD764" s="330" t="s">
        <v>709</v>
      </c>
      <c r="FUE764" s="330" t="s">
        <v>709</v>
      </c>
      <c r="FUF764" s="330" t="s">
        <v>709</v>
      </c>
      <c r="FUG764" s="330" t="s">
        <v>709</v>
      </c>
      <c r="FUH764" s="330" t="s">
        <v>709</v>
      </c>
      <c r="FUI764" s="330" t="s">
        <v>709</v>
      </c>
      <c r="FUJ764" s="330" t="s">
        <v>709</v>
      </c>
      <c r="FUK764" s="330" t="s">
        <v>709</v>
      </c>
      <c r="FUL764" s="330" t="s">
        <v>709</v>
      </c>
      <c r="FUM764" s="330" t="s">
        <v>709</v>
      </c>
      <c r="FUN764" s="330" t="s">
        <v>709</v>
      </c>
      <c r="FUO764" s="330" t="s">
        <v>709</v>
      </c>
      <c r="FUP764" s="330" t="s">
        <v>709</v>
      </c>
      <c r="FUQ764" s="330" t="s">
        <v>709</v>
      </c>
      <c r="FUR764" s="330" t="s">
        <v>709</v>
      </c>
      <c r="FUS764" s="330" t="s">
        <v>709</v>
      </c>
      <c r="FUT764" s="330" t="s">
        <v>709</v>
      </c>
      <c r="FUU764" s="330" t="s">
        <v>709</v>
      </c>
      <c r="FUV764" s="330" t="s">
        <v>709</v>
      </c>
      <c r="FUW764" s="330" t="s">
        <v>709</v>
      </c>
      <c r="FUX764" s="330" t="s">
        <v>709</v>
      </c>
      <c r="FUY764" s="330" t="s">
        <v>709</v>
      </c>
      <c r="FUZ764" s="330" t="s">
        <v>709</v>
      </c>
      <c r="FVA764" s="330" t="s">
        <v>709</v>
      </c>
      <c r="FVB764" s="330" t="s">
        <v>709</v>
      </c>
      <c r="FVC764" s="330" t="s">
        <v>709</v>
      </c>
      <c r="FVD764" s="330" t="s">
        <v>709</v>
      </c>
      <c r="FVE764" s="330" t="s">
        <v>709</v>
      </c>
      <c r="FVF764" s="330" t="s">
        <v>709</v>
      </c>
      <c r="FVG764" s="330" t="s">
        <v>709</v>
      </c>
      <c r="FVH764" s="330" t="s">
        <v>709</v>
      </c>
      <c r="FVI764" s="330" t="s">
        <v>709</v>
      </c>
      <c r="FVJ764" s="330" t="s">
        <v>709</v>
      </c>
      <c r="FVK764" s="330" t="s">
        <v>709</v>
      </c>
      <c r="FVL764" s="330" t="s">
        <v>709</v>
      </c>
      <c r="FVM764" s="330" t="s">
        <v>709</v>
      </c>
      <c r="FVN764" s="330" t="s">
        <v>709</v>
      </c>
      <c r="FVO764" s="330" t="s">
        <v>709</v>
      </c>
      <c r="FVP764" s="330" t="s">
        <v>709</v>
      </c>
      <c r="FVQ764" s="330" t="s">
        <v>709</v>
      </c>
      <c r="FVR764" s="330" t="s">
        <v>709</v>
      </c>
      <c r="FVS764" s="330" t="s">
        <v>709</v>
      </c>
      <c r="FVT764" s="330" t="s">
        <v>709</v>
      </c>
      <c r="FVU764" s="330" t="s">
        <v>709</v>
      </c>
      <c r="FVV764" s="330" t="s">
        <v>709</v>
      </c>
      <c r="FVW764" s="330" t="s">
        <v>709</v>
      </c>
      <c r="FVX764" s="330" t="s">
        <v>709</v>
      </c>
      <c r="FVY764" s="330" t="s">
        <v>709</v>
      </c>
      <c r="FVZ764" s="330" t="s">
        <v>709</v>
      </c>
      <c r="FWA764" s="330" t="s">
        <v>709</v>
      </c>
      <c r="FWB764" s="330" t="s">
        <v>709</v>
      </c>
      <c r="FWC764" s="330" t="s">
        <v>709</v>
      </c>
      <c r="FWD764" s="330" t="s">
        <v>709</v>
      </c>
      <c r="FWE764" s="330" t="s">
        <v>709</v>
      </c>
      <c r="FWF764" s="330" t="s">
        <v>709</v>
      </c>
      <c r="FWG764" s="330" t="s">
        <v>709</v>
      </c>
      <c r="FWH764" s="330" t="s">
        <v>709</v>
      </c>
      <c r="FWI764" s="330" t="s">
        <v>709</v>
      </c>
      <c r="FWJ764" s="330" t="s">
        <v>709</v>
      </c>
      <c r="FWK764" s="330" t="s">
        <v>709</v>
      </c>
      <c r="FWL764" s="330" t="s">
        <v>709</v>
      </c>
      <c r="FWM764" s="330" t="s">
        <v>709</v>
      </c>
      <c r="FWN764" s="330" t="s">
        <v>709</v>
      </c>
      <c r="FWO764" s="330" t="s">
        <v>709</v>
      </c>
      <c r="FWP764" s="330" t="s">
        <v>709</v>
      </c>
      <c r="FWQ764" s="330" t="s">
        <v>709</v>
      </c>
      <c r="FWR764" s="330" t="s">
        <v>709</v>
      </c>
      <c r="FWS764" s="330" t="s">
        <v>709</v>
      </c>
      <c r="FWT764" s="330" t="s">
        <v>709</v>
      </c>
      <c r="FWU764" s="330" t="s">
        <v>709</v>
      </c>
      <c r="FWV764" s="330" t="s">
        <v>709</v>
      </c>
      <c r="FWW764" s="330" t="s">
        <v>709</v>
      </c>
      <c r="FWX764" s="330" t="s">
        <v>709</v>
      </c>
      <c r="FWY764" s="330" t="s">
        <v>709</v>
      </c>
      <c r="FWZ764" s="330" t="s">
        <v>709</v>
      </c>
      <c r="FXA764" s="330" t="s">
        <v>709</v>
      </c>
      <c r="FXB764" s="330" t="s">
        <v>709</v>
      </c>
      <c r="FXC764" s="330" t="s">
        <v>709</v>
      </c>
      <c r="FXD764" s="330" t="s">
        <v>709</v>
      </c>
      <c r="FXE764" s="330" t="s">
        <v>709</v>
      </c>
      <c r="FXF764" s="330" t="s">
        <v>709</v>
      </c>
      <c r="FXG764" s="330" t="s">
        <v>709</v>
      </c>
      <c r="FXH764" s="330" t="s">
        <v>709</v>
      </c>
      <c r="FXI764" s="330" t="s">
        <v>709</v>
      </c>
      <c r="FXJ764" s="330" t="s">
        <v>709</v>
      </c>
      <c r="FXK764" s="330" t="s">
        <v>709</v>
      </c>
      <c r="FXL764" s="330" t="s">
        <v>709</v>
      </c>
      <c r="FXM764" s="330" t="s">
        <v>709</v>
      </c>
      <c r="FXN764" s="330" t="s">
        <v>709</v>
      </c>
      <c r="FXO764" s="330" t="s">
        <v>709</v>
      </c>
      <c r="FXP764" s="330" t="s">
        <v>709</v>
      </c>
      <c r="FXQ764" s="330" t="s">
        <v>709</v>
      </c>
      <c r="FXR764" s="330" t="s">
        <v>709</v>
      </c>
      <c r="FXS764" s="330" t="s">
        <v>709</v>
      </c>
      <c r="FXT764" s="330" t="s">
        <v>709</v>
      </c>
      <c r="FXU764" s="330" t="s">
        <v>709</v>
      </c>
      <c r="FXV764" s="330" t="s">
        <v>709</v>
      </c>
      <c r="FXW764" s="330" t="s">
        <v>709</v>
      </c>
      <c r="FXX764" s="330" t="s">
        <v>709</v>
      </c>
      <c r="FXY764" s="330" t="s">
        <v>709</v>
      </c>
      <c r="FXZ764" s="330" t="s">
        <v>709</v>
      </c>
      <c r="FYA764" s="330" t="s">
        <v>709</v>
      </c>
      <c r="FYB764" s="330" t="s">
        <v>709</v>
      </c>
      <c r="FYC764" s="330" t="s">
        <v>709</v>
      </c>
      <c r="FYD764" s="330" t="s">
        <v>709</v>
      </c>
      <c r="FYE764" s="330" t="s">
        <v>709</v>
      </c>
      <c r="FYF764" s="330" t="s">
        <v>709</v>
      </c>
      <c r="FYG764" s="330" t="s">
        <v>709</v>
      </c>
      <c r="FYH764" s="330" t="s">
        <v>709</v>
      </c>
      <c r="FYI764" s="330" t="s">
        <v>709</v>
      </c>
      <c r="FYJ764" s="330" t="s">
        <v>709</v>
      </c>
      <c r="FYK764" s="330" t="s">
        <v>709</v>
      </c>
      <c r="FYL764" s="330" t="s">
        <v>709</v>
      </c>
      <c r="FYM764" s="330" t="s">
        <v>709</v>
      </c>
      <c r="FYN764" s="330" t="s">
        <v>709</v>
      </c>
      <c r="FYO764" s="330" t="s">
        <v>709</v>
      </c>
      <c r="FYP764" s="330" t="s">
        <v>709</v>
      </c>
      <c r="FYQ764" s="330" t="s">
        <v>709</v>
      </c>
      <c r="FYR764" s="330" t="s">
        <v>709</v>
      </c>
      <c r="FYS764" s="330" t="s">
        <v>709</v>
      </c>
      <c r="FYT764" s="330" t="s">
        <v>709</v>
      </c>
      <c r="FYU764" s="330" t="s">
        <v>709</v>
      </c>
      <c r="FYV764" s="330" t="s">
        <v>709</v>
      </c>
      <c r="FYW764" s="330" t="s">
        <v>709</v>
      </c>
      <c r="FYX764" s="330" t="s">
        <v>709</v>
      </c>
      <c r="FYY764" s="330" t="s">
        <v>709</v>
      </c>
      <c r="FYZ764" s="330" t="s">
        <v>709</v>
      </c>
      <c r="FZA764" s="330" t="s">
        <v>709</v>
      </c>
      <c r="FZB764" s="330" t="s">
        <v>709</v>
      </c>
      <c r="FZC764" s="330" t="s">
        <v>709</v>
      </c>
      <c r="FZD764" s="330" t="s">
        <v>709</v>
      </c>
      <c r="FZE764" s="330" t="s">
        <v>709</v>
      </c>
      <c r="FZF764" s="330" t="s">
        <v>709</v>
      </c>
      <c r="FZG764" s="330" t="s">
        <v>709</v>
      </c>
      <c r="FZH764" s="330" t="s">
        <v>709</v>
      </c>
      <c r="FZI764" s="330" t="s">
        <v>709</v>
      </c>
      <c r="FZJ764" s="330" t="s">
        <v>709</v>
      </c>
      <c r="FZK764" s="330" t="s">
        <v>709</v>
      </c>
      <c r="FZL764" s="330" t="s">
        <v>709</v>
      </c>
      <c r="FZM764" s="330" t="s">
        <v>709</v>
      </c>
      <c r="FZN764" s="330" t="s">
        <v>709</v>
      </c>
      <c r="FZO764" s="330" t="s">
        <v>709</v>
      </c>
      <c r="FZP764" s="330" t="s">
        <v>709</v>
      </c>
      <c r="FZQ764" s="330" t="s">
        <v>709</v>
      </c>
      <c r="FZR764" s="330" t="s">
        <v>709</v>
      </c>
      <c r="FZS764" s="330" t="s">
        <v>709</v>
      </c>
      <c r="FZT764" s="330" t="s">
        <v>709</v>
      </c>
      <c r="FZU764" s="330" t="s">
        <v>709</v>
      </c>
      <c r="FZV764" s="330" t="s">
        <v>709</v>
      </c>
      <c r="FZW764" s="330" t="s">
        <v>709</v>
      </c>
      <c r="FZX764" s="330" t="s">
        <v>709</v>
      </c>
      <c r="FZY764" s="330" t="s">
        <v>709</v>
      </c>
      <c r="FZZ764" s="330" t="s">
        <v>709</v>
      </c>
      <c r="GAA764" s="330" t="s">
        <v>709</v>
      </c>
      <c r="GAB764" s="330" t="s">
        <v>709</v>
      </c>
      <c r="GAC764" s="330" t="s">
        <v>709</v>
      </c>
      <c r="GAD764" s="330" t="s">
        <v>709</v>
      </c>
      <c r="GAE764" s="330" t="s">
        <v>709</v>
      </c>
      <c r="GAF764" s="330" t="s">
        <v>709</v>
      </c>
      <c r="GAG764" s="330" t="s">
        <v>709</v>
      </c>
      <c r="GAH764" s="330" t="s">
        <v>709</v>
      </c>
      <c r="GAI764" s="330" t="s">
        <v>709</v>
      </c>
      <c r="GAJ764" s="330" t="s">
        <v>709</v>
      </c>
      <c r="GAK764" s="330" t="s">
        <v>709</v>
      </c>
      <c r="GAL764" s="330" t="s">
        <v>709</v>
      </c>
      <c r="GAM764" s="330" t="s">
        <v>709</v>
      </c>
      <c r="GAN764" s="330" t="s">
        <v>709</v>
      </c>
      <c r="GAO764" s="330" t="s">
        <v>709</v>
      </c>
      <c r="GAP764" s="330" t="s">
        <v>709</v>
      </c>
      <c r="GAQ764" s="330" t="s">
        <v>709</v>
      </c>
      <c r="GAR764" s="330" t="s">
        <v>709</v>
      </c>
      <c r="GAS764" s="330" t="s">
        <v>709</v>
      </c>
      <c r="GAT764" s="330" t="s">
        <v>709</v>
      </c>
      <c r="GAU764" s="330" t="s">
        <v>709</v>
      </c>
      <c r="GAV764" s="330" t="s">
        <v>709</v>
      </c>
      <c r="GAW764" s="330" t="s">
        <v>709</v>
      </c>
      <c r="GAX764" s="330" t="s">
        <v>709</v>
      </c>
      <c r="GAY764" s="330" t="s">
        <v>709</v>
      </c>
      <c r="GAZ764" s="330" t="s">
        <v>709</v>
      </c>
      <c r="GBA764" s="330" t="s">
        <v>709</v>
      </c>
      <c r="GBB764" s="330" t="s">
        <v>709</v>
      </c>
      <c r="GBC764" s="330" t="s">
        <v>709</v>
      </c>
      <c r="GBD764" s="330" t="s">
        <v>709</v>
      </c>
      <c r="GBE764" s="330" t="s">
        <v>709</v>
      </c>
      <c r="GBF764" s="330" t="s">
        <v>709</v>
      </c>
      <c r="GBG764" s="330" t="s">
        <v>709</v>
      </c>
      <c r="GBH764" s="330" t="s">
        <v>709</v>
      </c>
      <c r="GBI764" s="330" t="s">
        <v>709</v>
      </c>
      <c r="GBJ764" s="330" t="s">
        <v>709</v>
      </c>
      <c r="GBK764" s="330" t="s">
        <v>709</v>
      </c>
      <c r="GBL764" s="330" t="s">
        <v>709</v>
      </c>
      <c r="GBM764" s="330" t="s">
        <v>709</v>
      </c>
      <c r="GBN764" s="330" t="s">
        <v>709</v>
      </c>
      <c r="GBO764" s="330" t="s">
        <v>709</v>
      </c>
      <c r="GBP764" s="330" t="s">
        <v>709</v>
      </c>
      <c r="GBQ764" s="330" t="s">
        <v>709</v>
      </c>
      <c r="GBR764" s="330" t="s">
        <v>709</v>
      </c>
      <c r="GBS764" s="330" t="s">
        <v>709</v>
      </c>
      <c r="GBT764" s="330" t="s">
        <v>709</v>
      </c>
      <c r="GBU764" s="330" t="s">
        <v>709</v>
      </c>
      <c r="GBV764" s="330" t="s">
        <v>709</v>
      </c>
      <c r="GBW764" s="330" t="s">
        <v>709</v>
      </c>
      <c r="GBX764" s="330" t="s">
        <v>709</v>
      </c>
      <c r="GBY764" s="330" t="s">
        <v>709</v>
      </c>
      <c r="GBZ764" s="330" t="s">
        <v>709</v>
      </c>
      <c r="GCA764" s="330" t="s">
        <v>709</v>
      </c>
      <c r="GCB764" s="330" t="s">
        <v>709</v>
      </c>
      <c r="GCC764" s="330" t="s">
        <v>709</v>
      </c>
      <c r="GCD764" s="330" t="s">
        <v>709</v>
      </c>
      <c r="GCE764" s="330" t="s">
        <v>709</v>
      </c>
      <c r="GCF764" s="330" t="s">
        <v>709</v>
      </c>
      <c r="GCG764" s="330" t="s">
        <v>709</v>
      </c>
      <c r="GCH764" s="330" t="s">
        <v>709</v>
      </c>
      <c r="GCI764" s="330" t="s">
        <v>709</v>
      </c>
      <c r="GCJ764" s="330" t="s">
        <v>709</v>
      </c>
      <c r="GCK764" s="330" t="s">
        <v>709</v>
      </c>
      <c r="GCL764" s="330" t="s">
        <v>709</v>
      </c>
      <c r="GCM764" s="330" t="s">
        <v>709</v>
      </c>
      <c r="GCN764" s="330" t="s">
        <v>709</v>
      </c>
      <c r="GCO764" s="330" t="s">
        <v>709</v>
      </c>
      <c r="GCP764" s="330" t="s">
        <v>709</v>
      </c>
      <c r="GCQ764" s="330" t="s">
        <v>709</v>
      </c>
      <c r="GCR764" s="330" t="s">
        <v>709</v>
      </c>
      <c r="GCS764" s="330" t="s">
        <v>709</v>
      </c>
      <c r="GCT764" s="330" t="s">
        <v>709</v>
      </c>
      <c r="GCU764" s="330" t="s">
        <v>709</v>
      </c>
      <c r="GCV764" s="330" t="s">
        <v>709</v>
      </c>
      <c r="GCW764" s="330" t="s">
        <v>709</v>
      </c>
      <c r="GCX764" s="330" t="s">
        <v>709</v>
      </c>
      <c r="GCY764" s="330" t="s">
        <v>709</v>
      </c>
      <c r="GCZ764" s="330" t="s">
        <v>709</v>
      </c>
      <c r="GDA764" s="330" t="s">
        <v>709</v>
      </c>
      <c r="GDB764" s="330" t="s">
        <v>709</v>
      </c>
      <c r="GDC764" s="330" t="s">
        <v>709</v>
      </c>
      <c r="GDD764" s="330" t="s">
        <v>709</v>
      </c>
      <c r="GDE764" s="330" t="s">
        <v>709</v>
      </c>
      <c r="GDF764" s="330" t="s">
        <v>709</v>
      </c>
      <c r="GDG764" s="330" t="s">
        <v>709</v>
      </c>
      <c r="GDH764" s="330" t="s">
        <v>709</v>
      </c>
      <c r="GDI764" s="330" t="s">
        <v>709</v>
      </c>
      <c r="GDJ764" s="330" t="s">
        <v>709</v>
      </c>
      <c r="GDK764" s="330" t="s">
        <v>709</v>
      </c>
      <c r="GDL764" s="330" t="s">
        <v>709</v>
      </c>
      <c r="GDM764" s="330" t="s">
        <v>709</v>
      </c>
      <c r="GDN764" s="330" t="s">
        <v>709</v>
      </c>
      <c r="GDO764" s="330" t="s">
        <v>709</v>
      </c>
      <c r="GDP764" s="330" t="s">
        <v>709</v>
      </c>
      <c r="GDQ764" s="330" t="s">
        <v>709</v>
      </c>
      <c r="GDR764" s="330" t="s">
        <v>709</v>
      </c>
      <c r="GDS764" s="330" t="s">
        <v>709</v>
      </c>
      <c r="GDT764" s="330" t="s">
        <v>709</v>
      </c>
      <c r="GDU764" s="330" t="s">
        <v>709</v>
      </c>
      <c r="GDV764" s="330" t="s">
        <v>709</v>
      </c>
      <c r="GDW764" s="330" t="s">
        <v>709</v>
      </c>
      <c r="GDX764" s="330" t="s">
        <v>709</v>
      </c>
      <c r="GDY764" s="330" t="s">
        <v>709</v>
      </c>
      <c r="GDZ764" s="330" t="s">
        <v>709</v>
      </c>
      <c r="GEA764" s="330" t="s">
        <v>709</v>
      </c>
      <c r="GEB764" s="330" t="s">
        <v>709</v>
      </c>
      <c r="GEC764" s="330" t="s">
        <v>709</v>
      </c>
      <c r="GED764" s="330" t="s">
        <v>709</v>
      </c>
      <c r="GEE764" s="330" t="s">
        <v>709</v>
      </c>
      <c r="GEF764" s="330" t="s">
        <v>709</v>
      </c>
      <c r="GEG764" s="330" t="s">
        <v>709</v>
      </c>
      <c r="GEH764" s="330" t="s">
        <v>709</v>
      </c>
      <c r="GEI764" s="330" t="s">
        <v>709</v>
      </c>
      <c r="GEJ764" s="330" t="s">
        <v>709</v>
      </c>
      <c r="GEK764" s="330" t="s">
        <v>709</v>
      </c>
      <c r="GEL764" s="330" t="s">
        <v>709</v>
      </c>
      <c r="GEM764" s="330" t="s">
        <v>709</v>
      </c>
      <c r="GEN764" s="330" t="s">
        <v>709</v>
      </c>
      <c r="GEO764" s="330" t="s">
        <v>709</v>
      </c>
      <c r="GEP764" s="330" t="s">
        <v>709</v>
      </c>
      <c r="GEQ764" s="330" t="s">
        <v>709</v>
      </c>
      <c r="GER764" s="330" t="s">
        <v>709</v>
      </c>
      <c r="GES764" s="330" t="s">
        <v>709</v>
      </c>
      <c r="GET764" s="330" t="s">
        <v>709</v>
      </c>
      <c r="GEU764" s="330" t="s">
        <v>709</v>
      </c>
      <c r="GEV764" s="330" t="s">
        <v>709</v>
      </c>
      <c r="GEW764" s="330" t="s">
        <v>709</v>
      </c>
      <c r="GEX764" s="330" t="s">
        <v>709</v>
      </c>
      <c r="GEY764" s="330" t="s">
        <v>709</v>
      </c>
      <c r="GEZ764" s="330" t="s">
        <v>709</v>
      </c>
      <c r="GFA764" s="330" t="s">
        <v>709</v>
      </c>
      <c r="GFB764" s="330" t="s">
        <v>709</v>
      </c>
      <c r="GFC764" s="330" t="s">
        <v>709</v>
      </c>
      <c r="GFD764" s="330" t="s">
        <v>709</v>
      </c>
      <c r="GFE764" s="330" t="s">
        <v>709</v>
      </c>
      <c r="GFF764" s="330" t="s">
        <v>709</v>
      </c>
      <c r="GFG764" s="330" t="s">
        <v>709</v>
      </c>
      <c r="GFH764" s="330" t="s">
        <v>709</v>
      </c>
      <c r="GFI764" s="330" t="s">
        <v>709</v>
      </c>
      <c r="GFJ764" s="330" t="s">
        <v>709</v>
      </c>
      <c r="GFK764" s="330" t="s">
        <v>709</v>
      </c>
      <c r="GFL764" s="330" t="s">
        <v>709</v>
      </c>
      <c r="GFM764" s="330" t="s">
        <v>709</v>
      </c>
      <c r="GFN764" s="330" t="s">
        <v>709</v>
      </c>
      <c r="GFO764" s="330" t="s">
        <v>709</v>
      </c>
      <c r="GFP764" s="330" t="s">
        <v>709</v>
      </c>
      <c r="GFQ764" s="330" t="s">
        <v>709</v>
      </c>
      <c r="GFR764" s="330" t="s">
        <v>709</v>
      </c>
      <c r="GFS764" s="330" t="s">
        <v>709</v>
      </c>
      <c r="GFT764" s="330" t="s">
        <v>709</v>
      </c>
      <c r="GFU764" s="330" t="s">
        <v>709</v>
      </c>
      <c r="GFV764" s="330" t="s">
        <v>709</v>
      </c>
      <c r="GFW764" s="330" t="s">
        <v>709</v>
      </c>
      <c r="GFX764" s="330" t="s">
        <v>709</v>
      </c>
      <c r="GFY764" s="330" t="s">
        <v>709</v>
      </c>
      <c r="GFZ764" s="330" t="s">
        <v>709</v>
      </c>
      <c r="GGA764" s="330" t="s">
        <v>709</v>
      </c>
      <c r="GGB764" s="330" t="s">
        <v>709</v>
      </c>
      <c r="GGC764" s="330" t="s">
        <v>709</v>
      </c>
      <c r="GGD764" s="330" t="s">
        <v>709</v>
      </c>
      <c r="GGE764" s="330" t="s">
        <v>709</v>
      </c>
      <c r="GGF764" s="330" t="s">
        <v>709</v>
      </c>
      <c r="GGG764" s="330" t="s">
        <v>709</v>
      </c>
      <c r="GGH764" s="330" t="s">
        <v>709</v>
      </c>
      <c r="GGI764" s="330" t="s">
        <v>709</v>
      </c>
      <c r="GGJ764" s="330" t="s">
        <v>709</v>
      </c>
      <c r="GGK764" s="330" t="s">
        <v>709</v>
      </c>
      <c r="GGL764" s="330" t="s">
        <v>709</v>
      </c>
      <c r="GGM764" s="330" t="s">
        <v>709</v>
      </c>
      <c r="GGN764" s="330" t="s">
        <v>709</v>
      </c>
      <c r="GGO764" s="330" t="s">
        <v>709</v>
      </c>
      <c r="GGP764" s="330" t="s">
        <v>709</v>
      </c>
      <c r="GGQ764" s="330" t="s">
        <v>709</v>
      </c>
      <c r="GGR764" s="330" t="s">
        <v>709</v>
      </c>
      <c r="GGS764" s="330" t="s">
        <v>709</v>
      </c>
      <c r="GGT764" s="330" t="s">
        <v>709</v>
      </c>
      <c r="GGU764" s="330" t="s">
        <v>709</v>
      </c>
      <c r="GGV764" s="330" t="s">
        <v>709</v>
      </c>
      <c r="GGW764" s="330" t="s">
        <v>709</v>
      </c>
      <c r="GGX764" s="330" t="s">
        <v>709</v>
      </c>
      <c r="GGY764" s="330" t="s">
        <v>709</v>
      </c>
      <c r="GGZ764" s="330" t="s">
        <v>709</v>
      </c>
      <c r="GHA764" s="330" t="s">
        <v>709</v>
      </c>
      <c r="GHB764" s="330" t="s">
        <v>709</v>
      </c>
      <c r="GHC764" s="330" t="s">
        <v>709</v>
      </c>
      <c r="GHD764" s="330" t="s">
        <v>709</v>
      </c>
      <c r="GHE764" s="330" t="s">
        <v>709</v>
      </c>
      <c r="GHF764" s="330" t="s">
        <v>709</v>
      </c>
      <c r="GHG764" s="330" t="s">
        <v>709</v>
      </c>
      <c r="GHH764" s="330" t="s">
        <v>709</v>
      </c>
      <c r="GHI764" s="330" t="s">
        <v>709</v>
      </c>
      <c r="GHJ764" s="330" t="s">
        <v>709</v>
      </c>
      <c r="GHK764" s="330" t="s">
        <v>709</v>
      </c>
      <c r="GHL764" s="330" t="s">
        <v>709</v>
      </c>
      <c r="GHM764" s="330" t="s">
        <v>709</v>
      </c>
      <c r="GHN764" s="330" t="s">
        <v>709</v>
      </c>
      <c r="GHO764" s="330" t="s">
        <v>709</v>
      </c>
      <c r="GHP764" s="330" t="s">
        <v>709</v>
      </c>
      <c r="GHQ764" s="330" t="s">
        <v>709</v>
      </c>
      <c r="GHR764" s="330" t="s">
        <v>709</v>
      </c>
      <c r="GHS764" s="330" t="s">
        <v>709</v>
      </c>
      <c r="GHT764" s="330" t="s">
        <v>709</v>
      </c>
      <c r="GHU764" s="330" t="s">
        <v>709</v>
      </c>
      <c r="GHV764" s="330" t="s">
        <v>709</v>
      </c>
      <c r="GHW764" s="330" t="s">
        <v>709</v>
      </c>
      <c r="GHX764" s="330" t="s">
        <v>709</v>
      </c>
      <c r="GHY764" s="330" t="s">
        <v>709</v>
      </c>
      <c r="GHZ764" s="330" t="s">
        <v>709</v>
      </c>
      <c r="GIA764" s="330" t="s">
        <v>709</v>
      </c>
      <c r="GIB764" s="330" t="s">
        <v>709</v>
      </c>
      <c r="GIC764" s="330" t="s">
        <v>709</v>
      </c>
      <c r="GID764" s="330" t="s">
        <v>709</v>
      </c>
      <c r="GIE764" s="330" t="s">
        <v>709</v>
      </c>
      <c r="GIF764" s="330" t="s">
        <v>709</v>
      </c>
      <c r="GIG764" s="330" t="s">
        <v>709</v>
      </c>
      <c r="GIH764" s="330" t="s">
        <v>709</v>
      </c>
      <c r="GII764" s="330" t="s">
        <v>709</v>
      </c>
      <c r="GIJ764" s="330" t="s">
        <v>709</v>
      </c>
      <c r="GIK764" s="330" t="s">
        <v>709</v>
      </c>
      <c r="GIL764" s="330" t="s">
        <v>709</v>
      </c>
      <c r="GIM764" s="330" t="s">
        <v>709</v>
      </c>
      <c r="GIN764" s="330" t="s">
        <v>709</v>
      </c>
      <c r="GIO764" s="330" t="s">
        <v>709</v>
      </c>
      <c r="GIP764" s="330" t="s">
        <v>709</v>
      </c>
      <c r="GIQ764" s="330" t="s">
        <v>709</v>
      </c>
      <c r="GIR764" s="330" t="s">
        <v>709</v>
      </c>
      <c r="GIS764" s="330" t="s">
        <v>709</v>
      </c>
      <c r="GIT764" s="330" t="s">
        <v>709</v>
      </c>
      <c r="GIU764" s="330" t="s">
        <v>709</v>
      </c>
      <c r="GIV764" s="330" t="s">
        <v>709</v>
      </c>
      <c r="GIW764" s="330" t="s">
        <v>709</v>
      </c>
      <c r="GIX764" s="330" t="s">
        <v>709</v>
      </c>
      <c r="GIY764" s="330" t="s">
        <v>709</v>
      </c>
      <c r="GIZ764" s="330" t="s">
        <v>709</v>
      </c>
      <c r="GJA764" s="330" t="s">
        <v>709</v>
      </c>
      <c r="GJB764" s="330" t="s">
        <v>709</v>
      </c>
      <c r="GJC764" s="330" t="s">
        <v>709</v>
      </c>
      <c r="GJD764" s="330" t="s">
        <v>709</v>
      </c>
      <c r="GJE764" s="330" t="s">
        <v>709</v>
      </c>
      <c r="GJF764" s="330" t="s">
        <v>709</v>
      </c>
      <c r="GJG764" s="330" t="s">
        <v>709</v>
      </c>
      <c r="GJH764" s="330" t="s">
        <v>709</v>
      </c>
      <c r="GJI764" s="330" t="s">
        <v>709</v>
      </c>
      <c r="GJJ764" s="330" t="s">
        <v>709</v>
      </c>
      <c r="GJK764" s="330" t="s">
        <v>709</v>
      </c>
      <c r="GJL764" s="330" t="s">
        <v>709</v>
      </c>
      <c r="GJM764" s="330" t="s">
        <v>709</v>
      </c>
      <c r="GJN764" s="330" t="s">
        <v>709</v>
      </c>
      <c r="GJO764" s="330" t="s">
        <v>709</v>
      </c>
      <c r="GJP764" s="330" t="s">
        <v>709</v>
      </c>
      <c r="GJQ764" s="330" t="s">
        <v>709</v>
      </c>
      <c r="GJR764" s="330" t="s">
        <v>709</v>
      </c>
      <c r="GJS764" s="330" t="s">
        <v>709</v>
      </c>
      <c r="GJT764" s="330" t="s">
        <v>709</v>
      </c>
      <c r="GJU764" s="330" t="s">
        <v>709</v>
      </c>
      <c r="GJV764" s="330" t="s">
        <v>709</v>
      </c>
      <c r="GJW764" s="330" t="s">
        <v>709</v>
      </c>
      <c r="GJX764" s="330" t="s">
        <v>709</v>
      </c>
      <c r="GJY764" s="330" t="s">
        <v>709</v>
      </c>
      <c r="GJZ764" s="330" t="s">
        <v>709</v>
      </c>
      <c r="GKA764" s="330" t="s">
        <v>709</v>
      </c>
      <c r="GKB764" s="330" t="s">
        <v>709</v>
      </c>
      <c r="GKC764" s="330" t="s">
        <v>709</v>
      </c>
      <c r="GKD764" s="330" t="s">
        <v>709</v>
      </c>
      <c r="GKE764" s="330" t="s">
        <v>709</v>
      </c>
      <c r="GKF764" s="330" t="s">
        <v>709</v>
      </c>
      <c r="GKG764" s="330" t="s">
        <v>709</v>
      </c>
      <c r="GKH764" s="330" t="s">
        <v>709</v>
      </c>
      <c r="GKI764" s="330" t="s">
        <v>709</v>
      </c>
      <c r="GKJ764" s="330" t="s">
        <v>709</v>
      </c>
      <c r="GKK764" s="330" t="s">
        <v>709</v>
      </c>
      <c r="GKL764" s="330" t="s">
        <v>709</v>
      </c>
      <c r="GKM764" s="330" t="s">
        <v>709</v>
      </c>
      <c r="GKN764" s="330" t="s">
        <v>709</v>
      </c>
      <c r="GKO764" s="330" t="s">
        <v>709</v>
      </c>
      <c r="GKP764" s="330" t="s">
        <v>709</v>
      </c>
      <c r="GKQ764" s="330" t="s">
        <v>709</v>
      </c>
      <c r="GKR764" s="330" t="s">
        <v>709</v>
      </c>
      <c r="GKS764" s="330" t="s">
        <v>709</v>
      </c>
      <c r="GKT764" s="330" t="s">
        <v>709</v>
      </c>
      <c r="GKU764" s="330" t="s">
        <v>709</v>
      </c>
      <c r="GKV764" s="330" t="s">
        <v>709</v>
      </c>
      <c r="GKW764" s="330" t="s">
        <v>709</v>
      </c>
      <c r="GKX764" s="330" t="s">
        <v>709</v>
      </c>
      <c r="GKY764" s="330" t="s">
        <v>709</v>
      </c>
      <c r="GKZ764" s="330" t="s">
        <v>709</v>
      </c>
      <c r="GLA764" s="330" t="s">
        <v>709</v>
      </c>
      <c r="GLB764" s="330" t="s">
        <v>709</v>
      </c>
      <c r="GLC764" s="330" t="s">
        <v>709</v>
      </c>
      <c r="GLD764" s="330" t="s">
        <v>709</v>
      </c>
      <c r="GLE764" s="330" t="s">
        <v>709</v>
      </c>
      <c r="GLF764" s="330" t="s">
        <v>709</v>
      </c>
      <c r="GLG764" s="330" t="s">
        <v>709</v>
      </c>
      <c r="GLH764" s="330" t="s">
        <v>709</v>
      </c>
      <c r="GLI764" s="330" t="s">
        <v>709</v>
      </c>
      <c r="GLJ764" s="330" t="s">
        <v>709</v>
      </c>
      <c r="GLK764" s="330" t="s">
        <v>709</v>
      </c>
      <c r="GLL764" s="330" t="s">
        <v>709</v>
      </c>
      <c r="GLM764" s="330" t="s">
        <v>709</v>
      </c>
      <c r="GLN764" s="330" t="s">
        <v>709</v>
      </c>
      <c r="GLO764" s="330" t="s">
        <v>709</v>
      </c>
      <c r="GLP764" s="330" t="s">
        <v>709</v>
      </c>
      <c r="GLQ764" s="330" t="s">
        <v>709</v>
      </c>
      <c r="GLR764" s="330" t="s">
        <v>709</v>
      </c>
      <c r="GLS764" s="330" t="s">
        <v>709</v>
      </c>
      <c r="GLT764" s="330" t="s">
        <v>709</v>
      </c>
      <c r="GLU764" s="330" t="s">
        <v>709</v>
      </c>
      <c r="GLV764" s="330" t="s">
        <v>709</v>
      </c>
      <c r="GLW764" s="330" t="s">
        <v>709</v>
      </c>
      <c r="GLX764" s="330" t="s">
        <v>709</v>
      </c>
      <c r="GLY764" s="330" t="s">
        <v>709</v>
      </c>
      <c r="GLZ764" s="330" t="s">
        <v>709</v>
      </c>
      <c r="GMA764" s="330" t="s">
        <v>709</v>
      </c>
      <c r="GMB764" s="330" t="s">
        <v>709</v>
      </c>
      <c r="GMC764" s="330" t="s">
        <v>709</v>
      </c>
      <c r="GMD764" s="330" t="s">
        <v>709</v>
      </c>
      <c r="GME764" s="330" t="s">
        <v>709</v>
      </c>
      <c r="GMF764" s="330" t="s">
        <v>709</v>
      </c>
      <c r="GMG764" s="330" t="s">
        <v>709</v>
      </c>
      <c r="GMH764" s="330" t="s">
        <v>709</v>
      </c>
      <c r="GMI764" s="330" t="s">
        <v>709</v>
      </c>
      <c r="GMJ764" s="330" t="s">
        <v>709</v>
      </c>
      <c r="GMK764" s="330" t="s">
        <v>709</v>
      </c>
      <c r="GML764" s="330" t="s">
        <v>709</v>
      </c>
      <c r="GMM764" s="330" t="s">
        <v>709</v>
      </c>
      <c r="GMN764" s="330" t="s">
        <v>709</v>
      </c>
      <c r="GMO764" s="330" t="s">
        <v>709</v>
      </c>
      <c r="GMP764" s="330" t="s">
        <v>709</v>
      </c>
      <c r="GMQ764" s="330" t="s">
        <v>709</v>
      </c>
      <c r="GMR764" s="330" t="s">
        <v>709</v>
      </c>
      <c r="GMS764" s="330" t="s">
        <v>709</v>
      </c>
      <c r="GMT764" s="330" t="s">
        <v>709</v>
      </c>
      <c r="GMU764" s="330" t="s">
        <v>709</v>
      </c>
      <c r="GMV764" s="330" t="s">
        <v>709</v>
      </c>
      <c r="GMW764" s="330" t="s">
        <v>709</v>
      </c>
      <c r="GMX764" s="330" t="s">
        <v>709</v>
      </c>
      <c r="GMY764" s="330" t="s">
        <v>709</v>
      </c>
      <c r="GMZ764" s="330" t="s">
        <v>709</v>
      </c>
      <c r="GNA764" s="330" t="s">
        <v>709</v>
      </c>
      <c r="GNB764" s="330" t="s">
        <v>709</v>
      </c>
      <c r="GNC764" s="330" t="s">
        <v>709</v>
      </c>
      <c r="GND764" s="330" t="s">
        <v>709</v>
      </c>
      <c r="GNE764" s="330" t="s">
        <v>709</v>
      </c>
      <c r="GNF764" s="330" t="s">
        <v>709</v>
      </c>
      <c r="GNG764" s="330" t="s">
        <v>709</v>
      </c>
      <c r="GNH764" s="330" t="s">
        <v>709</v>
      </c>
      <c r="GNI764" s="330" t="s">
        <v>709</v>
      </c>
      <c r="GNJ764" s="330" t="s">
        <v>709</v>
      </c>
      <c r="GNK764" s="330" t="s">
        <v>709</v>
      </c>
      <c r="GNL764" s="330" t="s">
        <v>709</v>
      </c>
      <c r="GNM764" s="330" t="s">
        <v>709</v>
      </c>
      <c r="GNN764" s="330" t="s">
        <v>709</v>
      </c>
      <c r="GNO764" s="330" t="s">
        <v>709</v>
      </c>
      <c r="GNP764" s="330" t="s">
        <v>709</v>
      </c>
      <c r="GNQ764" s="330" t="s">
        <v>709</v>
      </c>
      <c r="GNR764" s="330" t="s">
        <v>709</v>
      </c>
      <c r="GNS764" s="330" t="s">
        <v>709</v>
      </c>
      <c r="GNT764" s="330" t="s">
        <v>709</v>
      </c>
      <c r="GNU764" s="330" t="s">
        <v>709</v>
      </c>
      <c r="GNV764" s="330" t="s">
        <v>709</v>
      </c>
      <c r="GNW764" s="330" t="s">
        <v>709</v>
      </c>
      <c r="GNX764" s="330" t="s">
        <v>709</v>
      </c>
      <c r="GNY764" s="330" t="s">
        <v>709</v>
      </c>
      <c r="GNZ764" s="330" t="s">
        <v>709</v>
      </c>
      <c r="GOA764" s="330" t="s">
        <v>709</v>
      </c>
      <c r="GOB764" s="330" t="s">
        <v>709</v>
      </c>
      <c r="GOC764" s="330" t="s">
        <v>709</v>
      </c>
      <c r="GOD764" s="330" t="s">
        <v>709</v>
      </c>
      <c r="GOE764" s="330" t="s">
        <v>709</v>
      </c>
      <c r="GOF764" s="330" t="s">
        <v>709</v>
      </c>
      <c r="GOG764" s="330" t="s">
        <v>709</v>
      </c>
      <c r="GOH764" s="330" t="s">
        <v>709</v>
      </c>
      <c r="GOI764" s="330" t="s">
        <v>709</v>
      </c>
      <c r="GOJ764" s="330" t="s">
        <v>709</v>
      </c>
      <c r="GOK764" s="330" t="s">
        <v>709</v>
      </c>
      <c r="GOL764" s="330" t="s">
        <v>709</v>
      </c>
      <c r="GOM764" s="330" t="s">
        <v>709</v>
      </c>
      <c r="GON764" s="330" t="s">
        <v>709</v>
      </c>
      <c r="GOO764" s="330" t="s">
        <v>709</v>
      </c>
      <c r="GOP764" s="330" t="s">
        <v>709</v>
      </c>
      <c r="GOQ764" s="330" t="s">
        <v>709</v>
      </c>
      <c r="GOR764" s="330" t="s">
        <v>709</v>
      </c>
      <c r="GOS764" s="330" t="s">
        <v>709</v>
      </c>
      <c r="GOT764" s="330" t="s">
        <v>709</v>
      </c>
      <c r="GOU764" s="330" t="s">
        <v>709</v>
      </c>
      <c r="GOV764" s="330" t="s">
        <v>709</v>
      </c>
      <c r="GOW764" s="330" t="s">
        <v>709</v>
      </c>
      <c r="GOX764" s="330" t="s">
        <v>709</v>
      </c>
      <c r="GOY764" s="330" t="s">
        <v>709</v>
      </c>
      <c r="GOZ764" s="330" t="s">
        <v>709</v>
      </c>
      <c r="GPA764" s="330" t="s">
        <v>709</v>
      </c>
      <c r="GPB764" s="330" t="s">
        <v>709</v>
      </c>
      <c r="GPC764" s="330" t="s">
        <v>709</v>
      </c>
      <c r="GPD764" s="330" t="s">
        <v>709</v>
      </c>
      <c r="GPE764" s="330" t="s">
        <v>709</v>
      </c>
      <c r="GPF764" s="330" t="s">
        <v>709</v>
      </c>
      <c r="GPG764" s="330" t="s">
        <v>709</v>
      </c>
      <c r="GPH764" s="330" t="s">
        <v>709</v>
      </c>
      <c r="GPI764" s="330" t="s">
        <v>709</v>
      </c>
      <c r="GPJ764" s="330" t="s">
        <v>709</v>
      </c>
      <c r="GPK764" s="330" t="s">
        <v>709</v>
      </c>
      <c r="GPL764" s="330" t="s">
        <v>709</v>
      </c>
      <c r="GPM764" s="330" t="s">
        <v>709</v>
      </c>
      <c r="GPN764" s="330" t="s">
        <v>709</v>
      </c>
      <c r="GPO764" s="330" t="s">
        <v>709</v>
      </c>
      <c r="GPP764" s="330" t="s">
        <v>709</v>
      </c>
      <c r="GPQ764" s="330" t="s">
        <v>709</v>
      </c>
      <c r="GPR764" s="330" t="s">
        <v>709</v>
      </c>
      <c r="GPS764" s="330" t="s">
        <v>709</v>
      </c>
      <c r="GPT764" s="330" t="s">
        <v>709</v>
      </c>
      <c r="GPU764" s="330" t="s">
        <v>709</v>
      </c>
      <c r="GPV764" s="330" t="s">
        <v>709</v>
      </c>
      <c r="GPW764" s="330" t="s">
        <v>709</v>
      </c>
      <c r="GPX764" s="330" t="s">
        <v>709</v>
      </c>
      <c r="GPY764" s="330" t="s">
        <v>709</v>
      </c>
      <c r="GPZ764" s="330" t="s">
        <v>709</v>
      </c>
      <c r="GQA764" s="330" t="s">
        <v>709</v>
      </c>
      <c r="GQB764" s="330" t="s">
        <v>709</v>
      </c>
      <c r="GQC764" s="330" t="s">
        <v>709</v>
      </c>
      <c r="GQD764" s="330" t="s">
        <v>709</v>
      </c>
      <c r="GQE764" s="330" t="s">
        <v>709</v>
      </c>
      <c r="GQF764" s="330" t="s">
        <v>709</v>
      </c>
      <c r="GQG764" s="330" t="s">
        <v>709</v>
      </c>
      <c r="GQH764" s="330" t="s">
        <v>709</v>
      </c>
      <c r="GQI764" s="330" t="s">
        <v>709</v>
      </c>
      <c r="GQJ764" s="330" t="s">
        <v>709</v>
      </c>
      <c r="GQK764" s="330" t="s">
        <v>709</v>
      </c>
      <c r="GQL764" s="330" t="s">
        <v>709</v>
      </c>
      <c r="GQM764" s="330" t="s">
        <v>709</v>
      </c>
      <c r="GQN764" s="330" t="s">
        <v>709</v>
      </c>
      <c r="GQO764" s="330" t="s">
        <v>709</v>
      </c>
      <c r="GQP764" s="330" t="s">
        <v>709</v>
      </c>
      <c r="GQQ764" s="330" t="s">
        <v>709</v>
      </c>
      <c r="GQR764" s="330" t="s">
        <v>709</v>
      </c>
      <c r="GQS764" s="330" t="s">
        <v>709</v>
      </c>
      <c r="GQT764" s="330" t="s">
        <v>709</v>
      </c>
      <c r="GQU764" s="330" t="s">
        <v>709</v>
      </c>
      <c r="GQV764" s="330" t="s">
        <v>709</v>
      </c>
      <c r="GQW764" s="330" t="s">
        <v>709</v>
      </c>
      <c r="GQX764" s="330" t="s">
        <v>709</v>
      </c>
      <c r="GQY764" s="330" t="s">
        <v>709</v>
      </c>
      <c r="GQZ764" s="330" t="s">
        <v>709</v>
      </c>
      <c r="GRA764" s="330" t="s">
        <v>709</v>
      </c>
      <c r="GRB764" s="330" t="s">
        <v>709</v>
      </c>
      <c r="GRC764" s="330" t="s">
        <v>709</v>
      </c>
      <c r="GRD764" s="330" t="s">
        <v>709</v>
      </c>
      <c r="GRE764" s="330" t="s">
        <v>709</v>
      </c>
      <c r="GRF764" s="330" t="s">
        <v>709</v>
      </c>
      <c r="GRG764" s="330" t="s">
        <v>709</v>
      </c>
      <c r="GRH764" s="330" t="s">
        <v>709</v>
      </c>
      <c r="GRI764" s="330" t="s">
        <v>709</v>
      </c>
      <c r="GRJ764" s="330" t="s">
        <v>709</v>
      </c>
      <c r="GRK764" s="330" t="s">
        <v>709</v>
      </c>
      <c r="GRL764" s="330" t="s">
        <v>709</v>
      </c>
      <c r="GRM764" s="330" t="s">
        <v>709</v>
      </c>
      <c r="GRN764" s="330" t="s">
        <v>709</v>
      </c>
      <c r="GRO764" s="330" t="s">
        <v>709</v>
      </c>
      <c r="GRP764" s="330" t="s">
        <v>709</v>
      </c>
      <c r="GRQ764" s="330" t="s">
        <v>709</v>
      </c>
      <c r="GRR764" s="330" t="s">
        <v>709</v>
      </c>
      <c r="GRS764" s="330" t="s">
        <v>709</v>
      </c>
      <c r="GRT764" s="330" t="s">
        <v>709</v>
      </c>
      <c r="GRU764" s="330" t="s">
        <v>709</v>
      </c>
      <c r="GRV764" s="330" t="s">
        <v>709</v>
      </c>
      <c r="GRW764" s="330" t="s">
        <v>709</v>
      </c>
      <c r="GRX764" s="330" t="s">
        <v>709</v>
      </c>
      <c r="GRY764" s="330" t="s">
        <v>709</v>
      </c>
      <c r="GRZ764" s="330" t="s">
        <v>709</v>
      </c>
      <c r="GSA764" s="330" t="s">
        <v>709</v>
      </c>
      <c r="GSB764" s="330" t="s">
        <v>709</v>
      </c>
      <c r="GSC764" s="330" t="s">
        <v>709</v>
      </c>
      <c r="GSD764" s="330" t="s">
        <v>709</v>
      </c>
      <c r="GSE764" s="330" t="s">
        <v>709</v>
      </c>
      <c r="GSF764" s="330" t="s">
        <v>709</v>
      </c>
      <c r="GSG764" s="330" t="s">
        <v>709</v>
      </c>
      <c r="GSH764" s="330" t="s">
        <v>709</v>
      </c>
      <c r="GSI764" s="330" t="s">
        <v>709</v>
      </c>
      <c r="GSJ764" s="330" t="s">
        <v>709</v>
      </c>
      <c r="GSK764" s="330" t="s">
        <v>709</v>
      </c>
      <c r="GSL764" s="330" t="s">
        <v>709</v>
      </c>
      <c r="GSM764" s="330" t="s">
        <v>709</v>
      </c>
      <c r="GSN764" s="330" t="s">
        <v>709</v>
      </c>
      <c r="GSO764" s="330" t="s">
        <v>709</v>
      </c>
      <c r="GSP764" s="330" t="s">
        <v>709</v>
      </c>
      <c r="GSQ764" s="330" t="s">
        <v>709</v>
      </c>
      <c r="GSR764" s="330" t="s">
        <v>709</v>
      </c>
      <c r="GSS764" s="330" t="s">
        <v>709</v>
      </c>
      <c r="GST764" s="330" t="s">
        <v>709</v>
      </c>
      <c r="GSU764" s="330" t="s">
        <v>709</v>
      </c>
      <c r="GSV764" s="330" t="s">
        <v>709</v>
      </c>
      <c r="GSW764" s="330" t="s">
        <v>709</v>
      </c>
      <c r="GSX764" s="330" t="s">
        <v>709</v>
      </c>
      <c r="GSY764" s="330" t="s">
        <v>709</v>
      </c>
      <c r="GSZ764" s="330" t="s">
        <v>709</v>
      </c>
      <c r="GTA764" s="330" t="s">
        <v>709</v>
      </c>
      <c r="GTB764" s="330" t="s">
        <v>709</v>
      </c>
      <c r="GTC764" s="330" t="s">
        <v>709</v>
      </c>
      <c r="GTD764" s="330" t="s">
        <v>709</v>
      </c>
      <c r="GTE764" s="330" t="s">
        <v>709</v>
      </c>
      <c r="GTF764" s="330" t="s">
        <v>709</v>
      </c>
      <c r="GTG764" s="330" t="s">
        <v>709</v>
      </c>
      <c r="GTH764" s="330" t="s">
        <v>709</v>
      </c>
      <c r="GTI764" s="330" t="s">
        <v>709</v>
      </c>
      <c r="GTJ764" s="330" t="s">
        <v>709</v>
      </c>
      <c r="GTK764" s="330" t="s">
        <v>709</v>
      </c>
      <c r="GTL764" s="330" t="s">
        <v>709</v>
      </c>
      <c r="GTM764" s="330" t="s">
        <v>709</v>
      </c>
      <c r="GTN764" s="330" t="s">
        <v>709</v>
      </c>
      <c r="GTO764" s="330" t="s">
        <v>709</v>
      </c>
      <c r="GTP764" s="330" t="s">
        <v>709</v>
      </c>
      <c r="GTQ764" s="330" t="s">
        <v>709</v>
      </c>
      <c r="GTR764" s="330" t="s">
        <v>709</v>
      </c>
      <c r="GTS764" s="330" t="s">
        <v>709</v>
      </c>
      <c r="GTT764" s="330" t="s">
        <v>709</v>
      </c>
      <c r="GTU764" s="330" t="s">
        <v>709</v>
      </c>
      <c r="GTV764" s="330" t="s">
        <v>709</v>
      </c>
      <c r="GTW764" s="330" t="s">
        <v>709</v>
      </c>
      <c r="GTX764" s="330" t="s">
        <v>709</v>
      </c>
      <c r="GTY764" s="330" t="s">
        <v>709</v>
      </c>
      <c r="GTZ764" s="330" t="s">
        <v>709</v>
      </c>
      <c r="GUA764" s="330" t="s">
        <v>709</v>
      </c>
      <c r="GUB764" s="330" t="s">
        <v>709</v>
      </c>
      <c r="GUC764" s="330" t="s">
        <v>709</v>
      </c>
      <c r="GUD764" s="330" t="s">
        <v>709</v>
      </c>
      <c r="GUE764" s="330" t="s">
        <v>709</v>
      </c>
      <c r="GUF764" s="330" t="s">
        <v>709</v>
      </c>
      <c r="GUG764" s="330" t="s">
        <v>709</v>
      </c>
      <c r="GUH764" s="330" t="s">
        <v>709</v>
      </c>
      <c r="GUI764" s="330" t="s">
        <v>709</v>
      </c>
      <c r="GUJ764" s="330" t="s">
        <v>709</v>
      </c>
      <c r="GUK764" s="330" t="s">
        <v>709</v>
      </c>
      <c r="GUL764" s="330" t="s">
        <v>709</v>
      </c>
      <c r="GUM764" s="330" t="s">
        <v>709</v>
      </c>
      <c r="GUN764" s="330" t="s">
        <v>709</v>
      </c>
      <c r="GUO764" s="330" t="s">
        <v>709</v>
      </c>
      <c r="GUP764" s="330" t="s">
        <v>709</v>
      </c>
      <c r="GUQ764" s="330" t="s">
        <v>709</v>
      </c>
      <c r="GUR764" s="330" t="s">
        <v>709</v>
      </c>
      <c r="GUS764" s="330" t="s">
        <v>709</v>
      </c>
      <c r="GUT764" s="330" t="s">
        <v>709</v>
      </c>
      <c r="GUU764" s="330" t="s">
        <v>709</v>
      </c>
      <c r="GUV764" s="330" t="s">
        <v>709</v>
      </c>
      <c r="GUW764" s="330" t="s">
        <v>709</v>
      </c>
      <c r="GUX764" s="330" t="s">
        <v>709</v>
      </c>
      <c r="GUY764" s="330" t="s">
        <v>709</v>
      </c>
      <c r="GUZ764" s="330" t="s">
        <v>709</v>
      </c>
      <c r="GVA764" s="330" t="s">
        <v>709</v>
      </c>
      <c r="GVB764" s="330" t="s">
        <v>709</v>
      </c>
      <c r="GVC764" s="330" t="s">
        <v>709</v>
      </c>
      <c r="GVD764" s="330" t="s">
        <v>709</v>
      </c>
      <c r="GVE764" s="330" t="s">
        <v>709</v>
      </c>
      <c r="GVF764" s="330" t="s">
        <v>709</v>
      </c>
      <c r="GVG764" s="330" t="s">
        <v>709</v>
      </c>
      <c r="GVH764" s="330" t="s">
        <v>709</v>
      </c>
      <c r="GVI764" s="330" t="s">
        <v>709</v>
      </c>
      <c r="GVJ764" s="330" t="s">
        <v>709</v>
      </c>
      <c r="GVK764" s="330" t="s">
        <v>709</v>
      </c>
      <c r="GVL764" s="330" t="s">
        <v>709</v>
      </c>
      <c r="GVM764" s="330" t="s">
        <v>709</v>
      </c>
      <c r="GVN764" s="330" t="s">
        <v>709</v>
      </c>
      <c r="GVO764" s="330" t="s">
        <v>709</v>
      </c>
      <c r="GVP764" s="330" t="s">
        <v>709</v>
      </c>
      <c r="GVQ764" s="330" t="s">
        <v>709</v>
      </c>
      <c r="GVR764" s="330" t="s">
        <v>709</v>
      </c>
      <c r="GVS764" s="330" t="s">
        <v>709</v>
      </c>
      <c r="GVT764" s="330" t="s">
        <v>709</v>
      </c>
      <c r="GVU764" s="330" t="s">
        <v>709</v>
      </c>
      <c r="GVV764" s="330" t="s">
        <v>709</v>
      </c>
      <c r="GVW764" s="330" t="s">
        <v>709</v>
      </c>
      <c r="GVX764" s="330" t="s">
        <v>709</v>
      </c>
      <c r="GVY764" s="330" t="s">
        <v>709</v>
      </c>
      <c r="GVZ764" s="330" t="s">
        <v>709</v>
      </c>
      <c r="GWA764" s="330" t="s">
        <v>709</v>
      </c>
      <c r="GWB764" s="330" t="s">
        <v>709</v>
      </c>
      <c r="GWC764" s="330" t="s">
        <v>709</v>
      </c>
      <c r="GWD764" s="330" t="s">
        <v>709</v>
      </c>
      <c r="GWE764" s="330" t="s">
        <v>709</v>
      </c>
      <c r="GWF764" s="330" t="s">
        <v>709</v>
      </c>
      <c r="GWG764" s="330" t="s">
        <v>709</v>
      </c>
      <c r="GWH764" s="330" t="s">
        <v>709</v>
      </c>
      <c r="GWI764" s="330" t="s">
        <v>709</v>
      </c>
      <c r="GWJ764" s="330" t="s">
        <v>709</v>
      </c>
      <c r="GWK764" s="330" t="s">
        <v>709</v>
      </c>
      <c r="GWL764" s="330" t="s">
        <v>709</v>
      </c>
      <c r="GWM764" s="330" t="s">
        <v>709</v>
      </c>
      <c r="GWN764" s="330" t="s">
        <v>709</v>
      </c>
      <c r="GWO764" s="330" t="s">
        <v>709</v>
      </c>
      <c r="GWP764" s="330" t="s">
        <v>709</v>
      </c>
      <c r="GWQ764" s="330" t="s">
        <v>709</v>
      </c>
      <c r="GWR764" s="330" t="s">
        <v>709</v>
      </c>
      <c r="GWS764" s="330" t="s">
        <v>709</v>
      </c>
      <c r="GWT764" s="330" t="s">
        <v>709</v>
      </c>
      <c r="GWU764" s="330" t="s">
        <v>709</v>
      </c>
      <c r="GWV764" s="330" t="s">
        <v>709</v>
      </c>
      <c r="GWW764" s="330" t="s">
        <v>709</v>
      </c>
      <c r="GWX764" s="330" t="s">
        <v>709</v>
      </c>
      <c r="GWY764" s="330" t="s">
        <v>709</v>
      </c>
      <c r="GWZ764" s="330" t="s">
        <v>709</v>
      </c>
      <c r="GXA764" s="330" t="s">
        <v>709</v>
      </c>
      <c r="GXB764" s="330" t="s">
        <v>709</v>
      </c>
      <c r="GXC764" s="330" t="s">
        <v>709</v>
      </c>
      <c r="GXD764" s="330" t="s">
        <v>709</v>
      </c>
      <c r="GXE764" s="330" t="s">
        <v>709</v>
      </c>
      <c r="GXF764" s="330" t="s">
        <v>709</v>
      </c>
      <c r="GXG764" s="330" t="s">
        <v>709</v>
      </c>
      <c r="GXH764" s="330" t="s">
        <v>709</v>
      </c>
      <c r="GXI764" s="330" t="s">
        <v>709</v>
      </c>
      <c r="GXJ764" s="330" t="s">
        <v>709</v>
      </c>
      <c r="GXK764" s="330" t="s">
        <v>709</v>
      </c>
      <c r="GXL764" s="330" t="s">
        <v>709</v>
      </c>
      <c r="GXM764" s="330" t="s">
        <v>709</v>
      </c>
      <c r="GXN764" s="330" t="s">
        <v>709</v>
      </c>
      <c r="GXO764" s="330" t="s">
        <v>709</v>
      </c>
      <c r="GXP764" s="330" t="s">
        <v>709</v>
      </c>
      <c r="GXQ764" s="330" t="s">
        <v>709</v>
      </c>
      <c r="GXR764" s="330" t="s">
        <v>709</v>
      </c>
      <c r="GXS764" s="330" t="s">
        <v>709</v>
      </c>
      <c r="GXT764" s="330" t="s">
        <v>709</v>
      </c>
      <c r="GXU764" s="330" t="s">
        <v>709</v>
      </c>
      <c r="GXV764" s="330" t="s">
        <v>709</v>
      </c>
      <c r="GXW764" s="330" t="s">
        <v>709</v>
      </c>
      <c r="GXX764" s="330" t="s">
        <v>709</v>
      </c>
      <c r="GXY764" s="330" t="s">
        <v>709</v>
      </c>
      <c r="GXZ764" s="330" t="s">
        <v>709</v>
      </c>
      <c r="GYA764" s="330" t="s">
        <v>709</v>
      </c>
      <c r="GYB764" s="330" t="s">
        <v>709</v>
      </c>
      <c r="GYC764" s="330" t="s">
        <v>709</v>
      </c>
      <c r="GYD764" s="330" t="s">
        <v>709</v>
      </c>
      <c r="GYE764" s="330" t="s">
        <v>709</v>
      </c>
      <c r="GYF764" s="330" t="s">
        <v>709</v>
      </c>
      <c r="GYG764" s="330" t="s">
        <v>709</v>
      </c>
      <c r="GYH764" s="330" t="s">
        <v>709</v>
      </c>
      <c r="GYI764" s="330" t="s">
        <v>709</v>
      </c>
      <c r="GYJ764" s="330" t="s">
        <v>709</v>
      </c>
      <c r="GYK764" s="330" t="s">
        <v>709</v>
      </c>
      <c r="GYL764" s="330" t="s">
        <v>709</v>
      </c>
      <c r="GYM764" s="330" t="s">
        <v>709</v>
      </c>
      <c r="GYN764" s="330" t="s">
        <v>709</v>
      </c>
      <c r="GYO764" s="330" t="s">
        <v>709</v>
      </c>
      <c r="GYP764" s="330" t="s">
        <v>709</v>
      </c>
      <c r="GYQ764" s="330" t="s">
        <v>709</v>
      </c>
      <c r="GYR764" s="330" t="s">
        <v>709</v>
      </c>
      <c r="GYS764" s="330" t="s">
        <v>709</v>
      </c>
      <c r="GYT764" s="330" t="s">
        <v>709</v>
      </c>
      <c r="GYU764" s="330" t="s">
        <v>709</v>
      </c>
      <c r="GYV764" s="330" t="s">
        <v>709</v>
      </c>
      <c r="GYW764" s="330" t="s">
        <v>709</v>
      </c>
      <c r="GYX764" s="330" t="s">
        <v>709</v>
      </c>
      <c r="GYY764" s="330" t="s">
        <v>709</v>
      </c>
      <c r="GYZ764" s="330" t="s">
        <v>709</v>
      </c>
      <c r="GZA764" s="330" t="s">
        <v>709</v>
      </c>
      <c r="GZB764" s="330" t="s">
        <v>709</v>
      </c>
      <c r="GZC764" s="330" t="s">
        <v>709</v>
      </c>
      <c r="GZD764" s="330" t="s">
        <v>709</v>
      </c>
      <c r="GZE764" s="330" t="s">
        <v>709</v>
      </c>
      <c r="GZF764" s="330" t="s">
        <v>709</v>
      </c>
      <c r="GZG764" s="330" t="s">
        <v>709</v>
      </c>
      <c r="GZH764" s="330" t="s">
        <v>709</v>
      </c>
      <c r="GZI764" s="330" t="s">
        <v>709</v>
      </c>
      <c r="GZJ764" s="330" t="s">
        <v>709</v>
      </c>
      <c r="GZK764" s="330" t="s">
        <v>709</v>
      </c>
      <c r="GZL764" s="330" t="s">
        <v>709</v>
      </c>
      <c r="GZM764" s="330" t="s">
        <v>709</v>
      </c>
      <c r="GZN764" s="330" t="s">
        <v>709</v>
      </c>
      <c r="GZO764" s="330" t="s">
        <v>709</v>
      </c>
      <c r="GZP764" s="330" t="s">
        <v>709</v>
      </c>
      <c r="GZQ764" s="330" t="s">
        <v>709</v>
      </c>
      <c r="GZR764" s="330" t="s">
        <v>709</v>
      </c>
      <c r="GZS764" s="330" t="s">
        <v>709</v>
      </c>
      <c r="GZT764" s="330" t="s">
        <v>709</v>
      </c>
      <c r="GZU764" s="330" t="s">
        <v>709</v>
      </c>
      <c r="GZV764" s="330" t="s">
        <v>709</v>
      </c>
      <c r="GZW764" s="330" t="s">
        <v>709</v>
      </c>
      <c r="GZX764" s="330" t="s">
        <v>709</v>
      </c>
      <c r="GZY764" s="330" t="s">
        <v>709</v>
      </c>
      <c r="GZZ764" s="330" t="s">
        <v>709</v>
      </c>
      <c r="HAA764" s="330" t="s">
        <v>709</v>
      </c>
      <c r="HAB764" s="330" t="s">
        <v>709</v>
      </c>
      <c r="HAC764" s="330" t="s">
        <v>709</v>
      </c>
      <c r="HAD764" s="330" t="s">
        <v>709</v>
      </c>
      <c r="HAE764" s="330" t="s">
        <v>709</v>
      </c>
      <c r="HAF764" s="330" t="s">
        <v>709</v>
      </c>
      <c r="HAG764" s="330" t="s">
        <v>709</v>
      </c>
      <c r="HAH764" s="330" t="s">
        <v>709</v>
      </c>
      <c r="HAI764" s="330" t="s">
        <v>709</v>
      </c>
      <c r="HAJ764" s="330" t="s">
        <v>709</v>
      </c>
      <c r="HAK764" s="330" t="s">
        <v>709</v>
      </c>
      <c r="HAL764" s="330" t="s">
        <v>709</v>
      </c>
      <c r="HAM764" s="330" t="s">
        <v>709</v>
      </c>
      <c r="HAN764" s="330" t="s">
        <v>709</v>
      </c>
      <c r="HAO764" s="330" t="s">
        <v>709</v>
      </c>
      <c r="HAP764" s="330" t="s">
        <v>709</v>
      </c>
      <c r="HAQ764" s="330" t="s">
        <v>709</v>
      </c>
      <c r="HAR764" s="330" t="s">
        <v>709</v>
      </c>
      <c r="HAS764" s="330" t="s">
        <v>709</v>
      </c>
      <c r="HAT764" s="330" t="s">
        <v>709</v>
      </c>
      <c r="HAU764" s="330" t="s">
        <v>709</v>
      </c>
      <c r="HAV764" s="330" t="s">
        <v>709</v>
      </c>
      <c r="HAW764" s="330" t="s">
        <v>709</v>
      </c>
      <c r="HAX764" s="330" t="s">
        <v>709</v>
      </c>
      <c r="HAY764" s="330" t="s">
        <v>709</v>
      </c>
      <c r="HAZ764" s="330" t="s">
        <v>709</v>
      </c>
      <c r="HBA764" s="330" t="s">
        <v>709</v>
      </c>
      <c r="HBB764" s="330" t="s">
        <v>709</v>
      </c>
      <c r="HBC764" s="330" t="s">
        <v>709</v>
      </c>
      <c r="HBD764" s="330" t="s">
        <v>709</v>
      </c>
      <c r="HBE764" s="330" t="s">
        <v>709</v>
      </c>
      <c r="HBF764" s="330" t="s">
        <v>709</v>
      </c>
      <c r="HBG764" s="330" t="s">
        <v>709</v>
      </c>
      <c r="HBH764" s="330" t="s">
        <v>709</v>
      </c>
      <c r="HBI764" s="330" t="s">
        <v>709</v>
      </c>
      <c r="HBJ764" s="330" t="s">
        <v>709</v>
      </c>
      <c r="HBK764" s="330" t="s">
        <v>709</v>
      </c>
      <c r="HBL764" s="330" t="s">
        <v>709</v>
      </c>
      <c r="HBM764" s="330" t="s">
        <v>709</v>
      </c>
      <c r="HBN764" s="330" t="s">
        <v>709</v>
      </c>
      <c r="HBO764" s="330" t="s">
        <v>709</v>
      </c>
      <c r="HBP764" s="330" t="s">
        <v>709</v>
      </c>
      <c r="HBQ764" s="330" t="s">
        <v>709</v>
      </c>
      <c r="HBR764" s="330" t="s">
        <v>709</v>
      </c>
      <c r="HBS764" s="330" t="s">
        <v>709</v>
      </c>
      <c r="HBT764" s="330" t="s">
        <v>709</v>
      </c>
      <c r="HBU764" s="330" t="s">
        <v>709</v>
      </c>
      <c r="HBV764" s="330" t="s">
        <v>709</v>
      </c>
      <c r="HBW764" s="330" t="s">
        <v>709</v>
      </c>
      <c r="HBX764" s="330" t="s">
        <v>709</v>
      </c>
      <c r="HBY764" s="330" t="s">
        <v>709</v>
      </c>
      <c r="HBZ764" s="330" t="s">
        <v>709</v>
      </c>
      <c r="HCA764" s="330" t="s">
        <v>709</v>
      </c>
      <c r="HCB764" s="330" t="s">
        <v>709</v>
      </c>
      <c r="HCC764" s="330" t="s">
        <v>709</v>
      </c>
      <c r="HCD764" s="330" t="s">
        <v>709</v>
      </c>
      <c r="HCE764" s="330" t="s">
        <v>709</v>
      </c>
      <c r="HCF764" s="330" t="s">
        <v>709</v>
      </c>
      <c r="HCG764" s="330" t="s">
        <v>709</v>
      </c>
      <c r="HCH764" s="330" t="s">
        <v>709</v>
      </c>
      <c r="HCI764" s="330" t="s">
        <v>709</v>
      </c>
      <c r="HCJ764" s="330" t="s">
        <v>709</v>
      </c>
      <c r="HCK764" s="330" t="s">
        <v>709</v>
      </c>
      <c r="HCL764" s="330" t="s">
        <v>709</v>
      </c>
      <c r="HCM764" s="330" t="s">
        <v>709</v>
      </c>
      <c r="HCN764" s="330" t="s">
        <v>709</v>
      </c>
      <c r="HCO764" s="330" t="s">
        <v>709</v>
      </c>
      <c r="HCP764" s="330" t="s">
        <v>709</v>
      </c>
      <c r="HCQ764" s="330" t="s">
        <v>709</v>
      </c>
      <c r="HCR764" s="330" t="s">
        <v>709</v>
      </c>
      <c r="HCS764" s="330" t="s">
        <v>709</v>
      </c>
      <c r="HCT764" s="330" t="s">
        <v>709</v>
      </c>
      <c r="HCU764" s="330" t="s">
        <v>709</v>
      </c>
      <c r="HCV764" s="330" t="s">
        <v>709</v>
      </c>
      <c r="HCW764" s="330" t="s">
        <v>709</v>
      </c>
      <c r="HCX764" s="330" t="s">
        <v>709</v>
      </c>
      <c r="HCY764" s="330" t="s">
        <v>709</v>
      </c>
      <c r="HCZ764" s="330" t="s">
        <v>709</v>
      </c>
      <c r="HDA764" s="330" t="s">
        <v>709</v>
      </c>
      <c r="HDB764" s="330" t="s">
        <v>709</v>
      </c>
      <c r="HDC764" s="330" t="s">
        <v>709</v>
      </c>
      <c r="HDD764" s="330" t="s">
        <v>709</v>
      </c>
      <c r="HDE764" s="330" t="s">
        <v>709</v>
      </c>
      <c r="HDF764" s="330" t="s">
        <v>709</v>
      </c>
      <c r="HDG764" s="330" t="s">
        <v>709</v>
      </c>
      <c r="HDH764" s="330" t="s">
        <v>709</v>
      </c>
      <c r="HDI764" s="330" t="s">
        <v>709</v>
      </c>
      <c r="HDJ764" s="330" t="s">
        <v>709</v>
      </c>
      <c r="HDK764" s="330" t="s">
        <v>709</v>
      </c>
      <c r="HDL764" s="330" t="s">
        <v>709</v>
      </c>
      <c r="HDM764" s="330" t="s">
        <v>709</v>
      </c>
      <c r="HDN764" s="330" t="s">
        <v>709</v>
      </c>
      <c r="HDO764" s="330" t="s">
        <v>709</v>
      </c>
      <c r="HDP764" s="330" t="s">
        <v>709</v>
      </c>
      <c r="HDQ764" s="330" t="s">
        <v>709</v>
      </c>
      <c r="HDR764" s="330" t="s">
        <v>709</v>
      </c>
      <c r="HDS764" s="330" t="s">
        <v>709</v>
      </c>
      <c r="HDT764" s="330" t="s">
        <v>709</v>
      </c>
      <c r="HDU764" s="330" t="s">
        <v>709</v>
      </c>
      <c r="HDV764" s="330" t="s">
        <v>709</v>
      </c>
      <c r="HDW764" s="330" t="s">
        <v>709</v>
      </c>
      <c r="HDX764" s="330" t="s">
        <v>709</v>
      </c>
      <c r="HDY764" s="330" t="s">
        <v>709</v>
      </c>
      <c r="HDZ764" s="330" t="s">
        <v>709</v>
      </c>
      <c r="HEA764" s="330" t="s">
        <v>709</v>
      </c>
      <c r="HEB764" s="330" t="s">
        <v>709</v>
      </c>
      <c r="HEC764" s="330" t="s">
        <v>709</v>
      </c>
      <c r="HED764" s="330" t="s">
        <v>709</v>
      </c>
      <c r="HEE764" s="330" t="s">
        <v>709</v>
      </c>
      <c r="HEF764" s="330" t="s">
        <v>709</v>
      </c>
      <c r="HEG764" s="330" t="s">
        <v>709</v>
      </c>
      <c r="HEH764" s="330" t="s">
        <v>709</v>
      </c>
      <c r="HEI764" s="330" t="s">
        <v>709</v>
      </c>
      <c r="HEJ764" s="330" t="s">
        <v>709</v>
      </c>
      <c r="HEK764" s="330" t="s">
        <v>709</v>
      </c>
      <c r="HEL764" s="330" t="s">
        <v>709</v>
      </c>
      <c r="HEM764" s="330" t="s">
        <v>709</v>
      </c>
      <c r="HEN764" s="330" t="s">
        <v>709</v>
      </c>
      <c r="HEO764" s="330" t="s">
        <v>709</v>
      </c>
      <c r="HEP764" s="330" t="s">
        <v>709</v>
      </c>
      <c r="HEQ764" s="330" t="s">
        <v>709</v>
      </c>
      <c r="HER764" s="330" t="s">
        <v>709</v>
      </c>
      <c r="HES764" s="330" t="s">
        <v>709</v>
      </c>
      <c r="HET764" s="330" t="s">
        <v>709</v>
      </c>
      <c r="HEU764" s="330" t="s">
        <v>709</v>
      </c>
      <c r="HEV764" s="330" t="s">
        <v>709</v>
      </c>
      <c r="HEW764" s="330" t="s">
        <v>709</v>
      </c>
      <c r="HEX764" s="330" t="s">
        <v>709</v>
      </c>
      <c r="HEY764" s="330" t="s">
        <v>709</v>
      </c>
      <c r="HEZ764" s="330" t="s">
        <v>709</v>
      </c>
      <c r="HFA764" s="330" t="s">
        <v>709</v>
      </c>
      <c r="HFB764" s="330" t="s">
        <v>709</v>
      </c>
      <c r="HFC764" s="330" t="s">
        <v>709</v>
      </c>
      <c r="HFD764" s="330" t="s">
        <v>709</v>
      </c>
      <c r="HFE764" s="330" t="s">
        <v>709</v>
      </c>
      <c r="HFF764" s="330" t="s">
        <v>709</v>
      </c>
      <c r="HFG764" s="330" t="s">
        <v>709</v>
      </c>
      <c r="HFH764" s="330" t="s">
        <v>709</v>
      </c>
      <c r="HFI764" s="330" t="s">
        <v>709</v>
      </c>
      <c r="HFJ764" s="330" t="s">
        <v>709</v>
      </c>
      <c r="HFK764" s="330" t="s">
        <v>709</v>
      </c>
      <c r="HFL764" s="330" t="s">
        <v>709</v>
      </c>
      <c r="HFM764" s="330" t="s">
        <v>709</v>
      </c>
      <c r="HFN764" s="330" t="s">
        <v>709</v>
      </c>
      <c r="HFO764" s="330" t="s">
        <v>709</v>
      </c>
      <c r="HFP764" s="330" t="s">
        <v>709</v>
      </c>
      <c r="HFQ764" s="330" t="s">
        <v>709</v>
      </c>
      <c r="HFR764" s="330" t="s">
        <v>709</v>
      </c>
      <c r="HFS764" s="330" t="s">
        <v>709</v>
      </c>
      <c r="HFT764" s="330" t="s">
        <v>709</v>
      </c>
      <c r="HFU764" s="330" t="s">
        <v>709</v>
      </c>
      <c r="HFV764" s="330" t="s">
        <v>709</v>
      </c>
      <c r="HFW764" s="330" t="s">
        <v>709</v>
      </c>
      <c r="HFX764" s="330" t="s">
        <v>709</v>
      </c>
      <c r="HFY764" s="330" t="s">
        <v>709</v>
      </c>
      <c r="HFZ764" s="330" t="s">
        <v>709</v>
      </c>
      <c r="HGA764" s="330" t="s">
        <v>709</v>
      </c>
      <c r="HGB764" s="330" t="s">
        <v>709</v>
      </c>
      <c r="HGC764" s="330" t="s">
        <v>709</v>
      </c>
      <c r="HGD764" s="330" t="s">
        <v>709</v>
      </c>
      <c r="HGE764" s="330" t="s">
        <v>709</v>
      </c>
      <c r="HGF764" s="330" t="s">
        <v>709</v>
      </c>
      <c r="HGG764" s="330" t="s">
        <v>709</v>
      </c>
      <c r="HGH764" s="330" t="s">
        <v>709</v>
      </c>
      <c r="HGI764" s="330" t="s">
        <v>709</v>
      </c>
      <c r="HGJ764" s="330" t="s">
        <v>709</v>
      </c>
      <c r="HGK764" s="330" t="s">
        <v>709</v>
      </c>
      <c r="HGL764" s="330" t="s">
        <v>709</v>
      </c>
      <c r="HGM764" s="330" t="s">
        <v>709</v>
      </c>
      <c r="HGN764" s="330" t="s">
        <v>709</v>
      </c>
      <c r="HGO764" s="330" t="s">
        <v>709</v>
      </c>
      <c r="HGP764" s="330" t="s">
        <v>709</v>
      </c>
      <c r="HGQ764" s="330" t="s">
        <v>709</v>
      </c>
      <c r="HGR764" s="330" t="s">
        <v>709</v>
      </c>
      <c r="HGS764" s="330" t="s">
        <v>709</v>
      </c>
      <c r="HGT764" s="330" t="s">
        <v>709</v>
      </c>
      <c r="HGU764" s="330" t="s">
        <v>709</v>
      </c>
      <c r="HGV764" s="330" t="s">
        <v>709</v>
      </c>
      <c r="HGW764" s="330" t="s">
        <v>709</v>
      </c>
      <c r="HGX764" s="330" t="s">
        <v>709</v>
      </c>
      <c r="HGY764" s="330" t="s">
        <v>709</v>
      </c>
      <c r="HGZ764" s="330" t="s">
        <v>709</v>
      </c>
      <c r="HHA764" s="330" t="s">
        <v>709</v>
      </c>
      <c r="HHB764" s="330" t="s">
        <v>709</v>
      </c>
      <c r="HHC764" s="330" t="s">
        <v>709</v>
      </c>
      <c r="HHD764" s="330" t="s">
        <v>709</v>
      </c>
      <c r="HHE764" s="330" t="s">
        <v>709</v>
      </c>
      <c r="HHF764" s="330" t="s">
        <v>709</v>
      </c>
      <c r="HHG764" s="330" t="s">
        <v>709</v>
      </c>
      <c r="HHH764" s="330" t="s">
        <v>709</v>
      </c>
      <c r="HHI764" s="330" t="s">
        <v>709</v>
      </c>
      <c r="HHJ764" s="330" t="s">
        <v>709</v>
      </c>
      <c r="HHK764" s="330" t="s">
        <v>709</v>
      </c>
      <c r="HHL764" s="330" t="s">
        <v>709</v>
      </c>
      <c r="HHM764" s="330" t="s">
        <v>709</v>
      </c>
      <c r="HHN764" s="330" t="s">
        <v>709</v>
      </c>
      <c r="HHO764" s="330" t="s">
        <v>709</v>
      </c>
      <c r="HHP764" s="330" t="s">
        <v>709</v>
      </c>
      <c r="HHQ764" s="330" t="s">
        <v>709</v>
      </c>
      <c r="HHR764" s="330" t="s">
        <v>709</v>
      </c>
      <c r="HHS764" s="330" t="s">
        <v>709</v>
      </c>
      <c r="HHT764" s="330" t="s">
        <v>709</v>
      </c>
      <c r="HHU764" s="330" t="s">
        <v>709</v>
      </c>
      <c r="HHV764" s="330" t="s">
        <v>709</v>
      </c>
      <c r="HHW764" s="330" t="s">
        <v>709</v>
      </c>
      <c r="HHX764" s="330" t="s">
        <v>709</v>
      </c>
      <c r="HHY764" s="330" t="s">
        <v>709</v>
      </c>
      <c r="HHZ764" s="330" t="s">
        <v>709</v>
      </c>
      <c r="HIA764" s="330" t="s">
        <v>709</v>
      </c>
      <c r="HIB764" s="330" t="s">
        <v>709</v>
      </c>
      <c r="HIC764" s="330" t="s">
        <v>709</v>
      </c>
      <c r="HID764" s="330" t="s">
        <v>709</v>
      </c>
      <c r="HIE764" s="330" t="s">
        <v>709</v>
      </c>
      <c r="HIF764" s="330" t="s">
        <v>709</v>
      </c>
      <c r="HIG764" s="330" t="s">
        <v>709</v>
      </c>
      <c r="HIH764" s="330" t="s">
        <v>709</v>
      </c>
      <c r="HII764" s="330" t="s">
        <v>709</v>
      </c>
      <c r="HIJ764" s="330" t="s">
        <v>709</v>
      </c>
      <c r="HIK764" s="330" t="s">
        <v>709</v>
      </c>
      <c r="HIL764" s="330" t="s">
        <v>709</v>
      </c>
      <c r="HIM764" s="330" t="s">
        <v>709</v>
      </c>
      <c r="HIN764" s="330" t="s">
        <v>709</v>
      </c>
      <c r="HIO764" s="330" t="s">
        <v>709</v>
      </c>
      <c r="HIP764" s="330" t="s">
        <v>709</v>
      </c>
      <c r="HIQ764" s="330" t="s">
        <v>709</v>
      </c>
      <c r="HIR764" s="330" t="s">
        <v>709</v>
      </c>
      <c r="HIS764" s="330" t="s">
        <v>709</v>
      </c>
      <c r="HIT764" s="330" t="s">
        <v>709</v>
      </c>
      <c r="HIU764" s="330" t="s">
        <v>709</v>
      </c>
      <c r="HIV764" s="330" t="s">
        <v>709</v>
      </c>
      <c r="HIW764" s="330" t="s">
        <v>709</v>
      </c>
      <c r="HIX764" s="330" t="s">
        <v>709</v>
      </c>
      <c r="HIY764" s="330" t="s">
        <v>709</v>
      </c>
      <c r="HIZ764" s="330" t="s">
        <v>709</v>
      </c>
      <c r="HJA764" s="330" t="s">
        <v>709</v>
      </c>
      <c r="HJB764" s="330" t="s">
        <v>709</v>
      </c>
      <c r="HJC764" s="330" t="s">
        <v>709</v>
      </c>
      <c r="HJD764" s="330" t="s">
        <v>709</v>
      </c>
      <c r="HJE764" s="330" t="s">
        <v>709</v>
      </c>
      <c r="HJF764" s="330" t="s">
        <v>709</v>
      </c>
      <c r="HJG764" s="330" t="s">
        <v>709</v>
      </c>
      <c r="HJH764" s="330" t="s">
        <v>709</v>
      </c>
      <c r="HJI764" s="330" t="s">
        <v>709</v>
      </c>
      <c r="HJJ764" s="330" t="s">
        <v>709</v>
      </c>
      <c r="HJK764" s="330" t="s">
        <v>709</v>
      </c>
      <c r="HJL764" s="330" t="s">
        <v>709</v>
      </c>
      <c r="HJM764" s="330" t="s">
        <v>709</v>
      </c>
      <c r="HJN764" s="330" t="s">
        <v>709</v>
      </c>
      <c r="HJO764" s="330" t="s">
        <v>709</v>
      </c>
      <c r="HJP764" s="330" t="s">
        <v>709</v>
      </c>
      <c r="HJQ764" s="330" t="s">
        <v>709</v>
      </c>
      <c r="HJR764" s="330" t="s">
        <v>709</v>
      </c>
      <c r="HJS764" s="330" t="s">
        <v>709</v>
      </c>
      <c r="HJT764" s="330" t="s">
        <v>709</v>
      </c>
      <c r="HJU764" s="330" t="s">
        <v>709</v>
      </c>
      <c r="HJV764" s="330" t="s">
        <v>709</v>
      </c>
      <c r="HJW764" s="330" t="s">
        <v>709</v>
      </c>
      <c r="HJX764" s="330" t="s">
        <v>709</v>
      </c>
      <c r="HJY764" s="330" t="s">
        <v>709</v>
      </c>
      <c r="HJZ764" s="330" t="s">
        <v>709</v>
      </c>
      <c r="HKA764" s="330" t="s">
        <v>709</v>
      </c>
      <c r="HKB764" s="330" t="s">
        <v>709</v>
      </c>
      <c r="HKC764" s="330" t="s">
        <v>709</v>
      </c>
      <c r="HKD764" s="330" t="s">
        <v>709</v>
      </c>
      <c r="HKE764" s="330" t="s">
        <v>709</v>
      </c>
      <c r="HKF764" s="330" t="s">
        <v>709</v>
      </c>
      <c r="HKG764" s="330" t="s">
        <v>709</v>
      </c>
      <c r="HKH764" s="330" t="s">
        <v>709</v>
      </c>
      <c r="HKI764" s="330" t="s">
        <v>709</v>
      </c>
      <c r="HKJ764" s="330" t="s">
        <v>709</v>
      </c>
      <c r="HKK764" s="330" t="s">
        <v>709</v>
      </c>
      <c r="HKL764" s="330" t="s">
        <v>709</v>
      </c>
      <c r="HKM764" s="330" t="s">
        <v>709</v>
      </c>
      <c r="HKN764" s="330" t="s">
        <v>709</v>
      </c>
      <c r="HKO764" s="330" t="s">
        <v>709</v>
      </c>
      <c r="HKP764" s="330" t="s">
        <v>709</v>
      </c>
      <c r="HKQ764" s="330" t="s">
        <v>709</v>
      </c>
      <c r="HKR764" s="330" t="s">
        <v>709</v>
      </c>
      <c r="HKS764" s="330" t="s">
        <v>709</v>
      </c>
      <c r="HKT764" s="330" t="s">
        <v>709</v>
      </c>
      <c r="HKU764" s="330" t="s">
        <v>709</v>
      </c>
      <c r="HKV764" s="330" t="s">
        <v>709</v>
      </c>
      <c r="HKW764" s="330" t="s">
        <v>709</v>
      </c>
      <c r="HKX764" s="330" t="s">
        <v>709</v>
      </c>
      <c r="HKY764" s="330" t="s">
        <v>709</v>
      </c>
      <c r="HKZ764" s="330" t="s">
        <v>709</v>
      </c>
      <c r="HLA764" s="330" t="s">
        <v>709</v>
      </c>
      <c r="HLB764" s="330" t="s">
        <v>709</v>
      </c>
      <c r="HLC764" s="330" t="s">
        <v>709</v>
      </c>
      <c r="HLD764" s="330" t="s">
        <v>709</v>
      </c>
      <c r="HLE764" s="330" t="s">
        <v>709</v>
      </c>
      <c r="HLF764" s="330" t="s">
        <v>709</v>
      </c>
      <c r="HLG764" s="330" t="s">
        <v>709</v>
      </c>
      <c r="HLH764" s="330" t="s">
        <v>709</v>
      </c>
      <c r="HLI764" s="330" t="s">
        <v>709</v>
      </c>
      <c r="HLJ764" s="330" t="s">
        <v>709</v>
      </c>
      <c r="HLK764" s="330" t="s">
        <v>709</v>
      </c>
      <c r="HLL764" s="330" t="s">
        <v>709</v>
      </c>
      <c r="HLM764" s="330" t="s">
        <v>709</v>
      </c>
      <c r="HLN764" s="330" t="s">
        <v>709</v>
      </c>
      <c r="HLO764" s="330" t="s">
        <v>709</v>
      </c>
      <c r="HLP764" s="330" t="s">
        <v>709</v>
      </c>
      <c r="HLQ764" s="330" t="s">
        <v>709</v>
      </c>
      <c r="HLR764" s="330" t="s">
        <v>709</v>
      </c>
      <c r="HLS764" s="330" t="s">
        <v>709</v>
      </c>
      <c r="HLT764" s="330" t="s">
        <v>709</v>
      </c>
      <c r="HLU764" s="330" t="s">
        <v>709</v>
      </c>
      <c r="HLV764" s="330" t="s">
        <v>709</v>
      </c>
      <c r="HLW764" s="330" t="s">
        <v>709</v>
      </c>
      <c r="HLX764" s="330" t="s">
        <v>709</v>
      </c>
      <c r="HLY764" s="330" t="s">
        <v>709</v>
      </c>
      <c r="HLZ764" s="330" t="s">
        <v>709</v>
      </c>
      <c r="HMA764" s="330" t="s">
        <v>709</v>
      </c>
      <c r="HMB764" s="330" t="s">
        <v>709</v>
      </c>
      <c r="HMC764" s="330" t="s">
        <v>709</v>
      </c>
      <c r="HMD764" s="330" t="s">
        <v>709</v>
      </c>
      <c r="HME764" s="330" t="s">
        <v>709</v>
      </c>
      <c r="HMF764" s="330" t="s">
        <v>709</v>
      </c>
      <c r="HMG764" s="330" t="s">
        <v>709</v>
      </c>
      <c r="HMH764" s="330" t="s">
        <v>709</v>
      </c>
      <c r="HMI764" s="330" t="s">
        <v>709</v>
      </c>
      <c r="HMJ764" s="330" t="s">
        <v>709</v>
      </c>
      <c r="HMK764" s="330" t="s">
        <v>709</v>
      </c>
      <c r="HML764" s="330" t="s">
        <v>709</v>
      </c>
      <c r="HMM764" s="330" t="s">
        <v>709</v>
      </c>
      <c r="HMN764" s="330" t="s">
        <v>709</v>
      </c>
      <c r="HMO764" s="330" t="s">
        <v>709</v>
      </c>
      <c r="HMP764" s="330" t="s">
        <v>709</v>
      </c>
      <c r="HMQ764" s="330" t="s">
        <v>709</v>
      </c>
      <c r="HMR764" s="330" t="s">
        <v>709</v>
      </c>
      <c r="HMS764" s="330" t="s">
        <v>709</v>
      </c>
      <c r="HMT764" s="330" t="s">
        <v>709</v>
      </c>
      <c r="HMU764" s="330" t="s">
        <v>709</v>
      </c>
      <c r="HMV764" s="330" t="s">
        <v>709</v>
      </c>
      <c r="HMW764" s="330" t="s">
        <v>709</v>
      </c>
      <c r="HMX764" s="330" t="s">
        <v>709</v>
      </c>
      <c r="HMY764" s="330" t="s">
        <v>709</v>
      </c>
      <c r="HMZ764" s="330" t="s">
        <v>709</v>
      </c>
      <c r="HNA764" s="330" t="s">
        <v>709</v>
      </c>
      <c r="HNB764" s="330" t="s">
        <v>709</v>
      </c>
      <c r="HNC764" s="330" t="s">
        <v>709</v>
      </c>
      <c r="HND764" s="330" t="s">
        <v>709</v>
      </c>
      <c r="HNE764" s="330" t="s">
        <v>709</v>
      </c>
      <c r="HNF764" s="330" t="s">
        <v>709</v>
      </c>
      <c r="HNG764" s="330" t="s">
        <v>709</v>
      </c>
      <c r="HNH764" s="330" t="s">
        <v>709</v>
      </c>
      <c r="HNI764" s="330" t="s">
        <v>709</v>
      </c>
      <c r="HNJ764" s="330" t="s">
        <v>709</v>
      </c>
      <c r="HNK764" s="330" t="s">
        <v>709</v>
      </c>
      <c r="HNL764" s="330" t="s">
        <v>709</v>
      </c>
      <c r="HNM764" s="330" t="s">
        <v>709</v>
      </c>
      <c r="HNN764" s="330" t="s">
        <v>709</v>
      </c>
      <c r="HNO764" s="330" t="s">
        <v>709</v>
      </c>
      <c r="HNP764" s="330" t="s">
        <v>709</v>
      </c>
      <c r="HNQ764" s="330" t="s">
        <v>709</v>
      </c>
      <c r="HNR764" s="330" t="s">
        <v>709</v>
      </c>
      <c r="HNS764" s="330" t="s">
        <v>709</v>
      </c>
      <c r="HNT764" s="330" t="s">
        <v>709</v>
      </c>
      <c r="HNU764" s="330" t="s">
        <v>709</v>
      </c>
      <c r="HNV764" s="330" t="s">
        <v>709</v>
      </c>
      <c r="HNW764" s="330" t="s">
        <v>709</v>
      </c>
      <c r="HNX764" s="330" t="s">
        <v>709</v>
      </c>
      <c r="HNY764" s="330" t="s">
        <v>709</v>
      </c>
      <c r="HNZ764" s="330" t="s">
        <v>709</v>
      </c>
      <c r="HOA764" s="330" t="s">
        <v>709</v>
      </c>
      <c r="HOB764" s="330" t="s">
        <v>709</v>
      </c>
      <c r="HOC764" s="330" t="s">
        <v>709</v>
      </c>
      <c r="HOD764" s="330" t="s">
        <v>709</v>
      </c>
      <c r="HOE764" s="330" t="s">
        <v>709</v>
      </c>
      <c r="HOF764" s="330" t="s">
        <v>709</v>
      </c>
      <c r="HOG764" s="330" t="s">
        <v>709</v>
      </c>
      <c r="HOH764" s="330" t="s">
        <v>709</v>
      </c>
      <c r="HOI764" s="330" t="s">
        <v>709</v>
      </c>
      <c r="HOJ764" s="330" t="s">
        <v>709</v>
      </c>
      <c r="HOK764" s="330" t="s">
        <v>709</v>
      </c>
      <c r="HOL764" s="330" t="s">
        <v>709</v>
      </c>
      <c r="HOM764" s="330" t="s">
        <v>709</v>
      </c>
      <c r="HON764" s="330" t="s">
        <v>709</v>
      </c>
      <c r="HOO764" s="330" t="s">
        <v>709</v>
      </c>
      <c r="HOP764" s="330" t="s">
        <v>709</v>
      </c>
      <c r="HOQ764" s="330" t="s">
        <v>709</v>
      </c>
      <c r="HOR764" s="330" t="s">
        <v>709</v>
      </c>
      <c r="HOS764" s="330" t="s">
        <v>709</v>
      </c>
      <c r="HOT764" s="330" t="s">
        <v>709</v>
      </c>
      <c r="HOU764" s="330" t="s">
        <v>709</v>
      </c>
      <c r="HOV764" s="330" t="s">
        <v>709</v>
      </c>
      <c r="HOW764" s="330" t="s">
        <v>709</v>
      </c>
      <c r="HOX764" s="330" t="s">
        <v>709</v>
      </c>
      <c r="HOY764" s="330" t="s">
        <v>709</v>
      </c>
      <c r="HOZ764" s="330" t="s">
        <v>709</v>
      </c>
      <c r="HPA764" s="330" t="s">
        <v>709</v>
      </c>
      <c r="HPB764" s="330" t="s">
        <v>709</v>
      </c>
      <c r="HPC764" s="330" t="s">
        <v>709</v>
      </c>
      <c r="HPD764" s="330" t="s">
        <v>709</v>
      </c>
      <c r="HPE764" s="330" t="s">
        <v>709</v>
      </c>
      <c r="HPF764" s="330" t="s">
        <v>709</v>
      </c>
      <c r="HPG764" s="330" t="s">
        <v>709</v>
      </c>
      <c r="HPH764" s="330" t="s">
        <v>709</v>
      </c>
      <c r="HPI764" s="330" t="s">
        <v>709</v>
      </c>
      <c r="HPJ764" s="330" t="s">
        <v>709</v>
      </c>
      <c r="HPK764" s="330" t="s">
        <v>709</v>
      </c>
      <c r="HPL764" s="330" t="s">
        <v>709</v>
      </c>
      <c r="HPM764" s="330" t="s">
        <v>709</v>
      </c>
      <c r="HPN764" s="330" t="s">
        <v>709</v>
      </c>
      <c r="HPO764" s="330" t="s">
        <v>709</v>
      </c>
      <c r="HPP764" s="330" t="s">
        <v>709</v>
      </c>
      <c r="HPQ764" s="330" t="s">
        <v>709</v>
      </c>
      <c r="HPR764" s="330" t="s">
        <v>709</v>
      </c>
      <c r="HPS764" s="330" t="s">
        <v>709</v>
      </c>
      <c r="HPT764" s="330" t="s">
        <v>709</v>
      </c>
      <c r="HPU764" s="330" t="s">
        <v>709</v>
      </c>
      <c r="HPV764" s="330" t="s">
        <v>709</v>
      </c>
      <c r="HPW764" s="330" t="s">
        <v>709</v>
      </c>
      <c r="HPX764" s="330" t="s">
        <v>709</v>
      </c>
      <c r="HPY764" s="330" t="s">
        <v>709</v>
      </c>
      <c r="HPZ764" s="330" t="s">
        <v>709</v>
      </c>
      <c r="HQA764" s="330" t="s">
        <v>709</v>
      </c>
      <c r="HQB764" s="330" t="s">
        <v>709</v>
      </c>
      <c r="HQC764" s="330" t="s">
        <v>709</v>
      </c>
      <c r="HQD764" s="330" t="s">
        <v>709</v>
      </c>
      <c r="HQE764" s="330" t="s">
        <v>709</v>
      </c>
      <c r="HQF764" s="330" t="s">
        <v>709</v>
      </c>
      <c r="HQG764" s="330" t="s">
        <v>709</v>
      </c>
      <c r="HQH764" s="330" t="s">
        <v>709</v>
      </c>
      <c r="HQI764" s="330" t="s">
        <v>709</v>
      </c>
      <c r="HQJ764" s="330" t="s">
        <v>709</v>
      </c>
      <c r="HQK764" s="330" t="s">
        <v>709</v>
      </c>
      <c r="HQL764" s="330" t="s">
        <v>709</v>
      </c>
      <c r="HQM764" s="330" t="s">
        <v>709</v>
      </c>
      <c r="HQN764" s="330" t="s">
        <v>709</v>
      </c>
      <c r="HQO764" s="330" t="s">
        <v>709</v>
      </c>
      <c r="HQP764" s="330" t="s">
        <v>709</v>
      </c>
      <c r="HQQ764" s="330" t="s">
        <v>709</v>
      </c>
      <c r="HQR764" s="330" t="s">
        <v>709</v>
      </c>
      <c r="HQS764" s="330" t="s">
        <v>709</v>
      </c>
      <c r="HQT764" s="330" t="s">
        <v>709</v>
      </c>
      <c r="HQU764" s="330" t="s">
        <v>709</v>
      </c>
      <c r="HQV764" s="330" t="s">
        <v>709</v>
      </c>
      <c r="HQW764" s="330" t="s">
        <v>709</v>
      </c>
      <c r="HQX764" s="330" t="s">
        <v>709</v>
      </c>
      <c r="HQY764" s="330" t="s">
        <v>709</v>
      </c>
      <c r="HQZ764" s="330" t="s">
        <v>709</v>
      </c>
      <c r="HRA764" s="330" t="s">
        <v>709</v>
      </c>
      <c r="HRB764" s="330" t="s">
        <v>709</v>
      </c>
      <c r="HRC764" s="330" t="s">
        <v>709</v>
      </c>
      <c r="HRD764" s="330" t="s">
        <v>709</v>
      </c>
      <c r="HRE764" s="330" t="s">
        <v>709</v>
      </c>
      <c r="HRF764" s="330" t="s">
        <v>709</v>
      </c>
      <c r="HRG764" s="330" t="s">
        <v>709</v>
      </c>
      <c r="HRH764" s="330" t="s">
        <v>709</v>
      </c>
      <c r="HRI764" s="330" t="s">
        <v>709</v>
      </c>
      <c r="HRJ764" s="330" t="s">
        <v>709</v>
      </c>
      <c r="HRK764" s="330" t="s">
        <v>709</v>
      </c>
      <c r="HRL764" s="330" t="s">
        <v>709</v>
      </c>
      <c r="HRM764" s="330" t="s">
        <v>709</v>
      </c>
      <c r="HRN764" s="330" t="s">
        <v>709</v>
      </c>
      <c r="HRO764" s="330" t="s">
        <v>709</v>
      </c>
      <c r="HRP764" s="330" t="s">
        <v>709</v>
      </c>
      <c r="HRQ764" s="330" t="s">
        <v>709</v>
      </c>
      <c r="HRR764" s="330" t="s">
        <v>709</v>
      </c>
      <c r="HRS764" s="330" t="s">
        <v>709</v>
      </c>
      <c r="HRT764" s="330" t="s">
        <v>709</v>
      </c>
      <c r="HRU764" s="330" t="s">
        <v>709</v>
      </c>
      <c r="HRV764" s="330" t="s">
        <v>709</v>
      </c>
      <c r="HRW764" s="330" t="s">
        <v>709</v>
      </c>
      <c r="HRX764" s="330" t="s">
        <v>709</v>
      </c>
      <c r="HRY764" s="330" t="s">
        <v>709</v>
      </c>
      <c r="HRZ764" s="330" t="s">
        <v>709</v>
      </c>
      <c r="HSA764" s="330" t="s">
        <v>709</v>
      </c>
      <c r="HSB764" s="330" t="s">
        <v>709</v>
      </c>
      <c r="HSC764" s="330" t="s">
        <v>709</v>
      </c>
      <c r="HSD764" s="330" t="s">
        <v>709</v>
      </c>
      <c r="HSE764" s="330" t="s">
        <v>709</v>
      </c>
      <c r="HSF764" s="330" t="s">
        <v>709</v>
      </c>
      <c r="HSG764" s="330" t="s">
        <v>709</v>
      </c>
      <c r="HSH764" s="330" t="s">
        <v>709</v>
      </c>
      <c r="HSI764" s="330" t="s">
        <v>709</v>
      </c>
      <c r="HSJ764" s="330" t="s">
        <v>709</v>
      </c>
      <c r="HSK764" s="330" t="s">
        <v>709</v>
      </c>
      <c r="HSL764" s="330" t="s">
        <v>709</v>
      </c>
      <c r="HSM764" s="330" t="s">
        <v>709</v>
      </c>
      <c r="HSN764" s="330" t="s">
        <v>709</v>
      </c>
      <c r="HSO764" s="330" t="s">
        <v>709</v>
      </c>
      <c r="HSP764" s="330" t="s">
        <v>709</v>
      </c>
      <c r="HSQ764" s="330" t="s">
        <v>709</v>
      </c>
      <c r="HSR764" s="330" t="s">
        <v>709</v>
      </c>
      <c r="HSS764" s="330" t="s">
        <v>709</v>
      </c>
      <c r="HST764" s="330" t="s">
        <v>709</v>
      </c>
      <c r="HSU764" s="330" t="s">
        <v>709</v>
      </c>
      <c r="HSV764" s="330" t="s">
        <v>709</v>
      </c>
      <c r="HSW764" s="330" t="s">
        <v>709</v>
      </c>
      <c r="HSX764" s="330" t="s">
        <v>709</v>
      </c>
      <c r="HSY764" s="330" t="s">
        <v>709</v>
      </c>
      <c r="HSZ764" s="330" t="s">
        <v>709</v>
      </c>
      <c r="HTA764" s="330" t="s">
        <v>709</v>
      </c>
      <c r="HTB764" s="330" t="s">
        <v>709</v>
      </c>
      <c r="HTC764" s="330" t="s">
        <v>709</v>
      </c>
      <c r="HTD764" s="330" t="s">
        <v>709</v>
      </c>
      <c r="HTE764" s="330" t="s">
        <v>709</v>
      </c>
      <c r="HTF764" s="330" t="s">
        <v>709</v>
      </c>
      <c r="HTG764" s="330" t="s">
        <v>709</v>
      </c>
      <c r="HTH764" s="330" t="s">
        <v>709</v>
      </c>
      <c r="HTI764" s="330" t="s">
        <v>709</v>
      </c>
      <c r="HTJ764" s="330" t="s">
        <v>709</v>
      </c>
      <c r="HTK764" s="330" t="s">
        <v>709</v>
      </c>
      <c r="HTL764" s="330" t="s">
        <v>709</v>
      </c>
      <c r="HTM764" s="330" t="s">
        <v>709</v>
      </c>
      <c r="HTN764" s="330" t="s">
        <v>709</v>
      </c>
      <c r="HTO764" s="330" t="s">
        <v>709</v>
      </c>
      <c r="HTP764" s="330" t="s">
        <v>709</v>
      </c>
      <c r="HTQ764" s="330" t="s">
        <v>709</v>
      </c>
      <c r="HTR764" s="330" t="s">
        <v>709</v>
      </c>
      <c r="HTS764" s="330" t="s">
        <v>709</v>
      </c>
      <c r="HTT764" s="330" t="s">
        <v>709</v>
      </c>
      <c r="HTU764" s="330" t="s">
        <v>709</v>
      </c>
      <c r="HTV764" s="330" t="s">
        <v>709</v>
      </c>
      <c r="HTW764" s="330" t="s">
        <v>709</v>
      </c>
      <c r="HTX764" s="330" t="s">
        <v>709</v>
      </c>
      <c r="HTY764" s="330" t="s">
        <v>709</v>
      </c>
      <c r="HTZ764" s="330" t="s">
        <v>709</v>
      </c>
      <c r="HUA764" s="330" t="s">
        <v>709</v>
      </c>
      <c r="HUB764" s="330" t="s">
        <v>709</v>
      </c>
      <c r="HUC764" s="330" t="s">
        <v>709</v>
      </c>
      <c r="HUD764" s="330" t="s">
        <v>709</v>
      </c>
      <c r="HUE764" s="330" t="s">
        <v>709</v>
      </c>
      <c r="HUF764" s="330" t="s">
        <v>709</v>
      </c>
      <c r="HUG764" s="330" t="s">
        <v>709</v>
      </c>
      <c r="HUH764" s="330" t="s">
        <v>709</v>
      </c>
      <c r="HUI764" s="330" t="s">
        <v>709</v>
      </c>
      <c r="HUJ764" s="330" t="s">
        <v>709</v>
      </c>
      <c r="HUK764" s="330" t="s">
        <v>709</v>
      </c>
      <c r="HUL764" s="330" t="s">
        <v>709</v>
      </c>
      <c r="HUM764" s="330" t="s">
        <v>709</v>
      </c>
      <c r="HUN764" s="330" t="s">
        <v>709</v>
      </c>
      <c r="HUO764" s="330" t="s">
        <v>709</v>
      </c>
      <c r="HUP764" s="330" t="s">
        <v>709</v>
      </c>
      <c r="HUQ764" s="330" t="s">
        <v>709</v>
      </c>
      <c r="HUR764" s="330" t="s">
        <v>709</v>
      </c>
      <c r="HUS764" s="330" t="s">
        <v>709</v>
      </c>
      <c r="HUT764" s="330" t="s">
        <v>709</v>
      </c>
      <c r="HUU764" s="330" t="s">
        <v>709</v>
      </c>
      <c r="HUV764" s="330" t="s">
        <v>709</v>
      </c>
      <c r="HUW764" s="330" t="s">
        <v>709</v>
      </c>
      <c r="HUX764" s="330" t="s">
        <v>709</v>
      </c>
      <c r="HUY764" s="330" t="s">
        <v>709</v>
      </c>
      <c r="HUZ764" s="330" t="s">
        <v>709</v>
      </c>
      <c r="HVA764" s="330" t="s">
        <v>709</v>
      </c>
      <c r="HVB764" s="330" t="s">
        <v>709</v>
      </c>
      <c r="HVC764" s="330" t="s">
        <v>709</v>
      </c>
      <c r="HVD764" s="330" t="s">
        <v>709</v>
      </c>
      <c r="HVE764" s="330" t="s">
        <v>709</v>
      </c>
      <c r="HVF764" s="330" t="s">
        <v>709</v>
      </c>
      <c r="HVG764" s="330" t="s">
        <v>709</v>
      </c>
      <c r="HVH764" s="330" t="s">
        <v>709</v>
      </c>
      <c r="HVI764" s="330" t="s">
        <v>709</v>
      </c>
      <c r="HVJ764" s="330" t="s">
        <v>709</v>
      </c>
      <c r="HVK764" s="330" t="s">
        <v>709</v>
      </c>
      <c r="HVL764" s="330" t="s">
        <v>709</v>
      </c>
      <c r="HVM764" s="330" t="s">
        <v>709</v>
      </c>
      <c r="HVN764" s="330" t="s">
        <v>709</v>
      </c>
      <c r="HVO764" s="330" t="s">
        <v>709</v>
      </c>
      <c r="HVP764" s="330" t="s">
        <v>709</v>
      </c>
      <c r="HVQ764" s="330" t="s">
        <v>709</v>
      </c>
      <c r="HVR764" s="330" t="s">
        <v>709</v>
      </c>
      <c r="HVS764" s="330" t="s">
        <v>709</v>
      </c>
      <c r="HVT764" s="330" t="s">
        <v>709</v>
      </c>
      <c r="HVU764" s="330" t="s">
        <v>709</v>
      </c>
      <c r="HVV764" s="330" t="s">
        <v>709</v>
      </c>
      <c r="HVW764" s="330" t="s">
        <v>709</v>
      </c>
      <c r="HVX764" s="330" t="s">
        <v>709</v>
      </c>
      <c r="HVY764" s="330" t="s">
        <v>709</v>
      </c>
      <c r="HVZ764" s="330" t="s">
        <v>709</v>
      </c>
      <c r="HWA764" s="330" t="s">
        <v>709</v>
      </c>
      <c r="HWB764" s="330" t="s">
        <v>709</v>
      </c>
      <c r="HWC764" s="330" t="s">
        <v>709</v>
      </c>
      <c r="HWD764" s="330" t="s">
        <v>709</v>
      </c>
      <c r="HWE764" s="330" t="s">
        <v>709</v>
      </c>
      <c r="HWF764" s="330" t="s">
        <v>709</v>
      </c>
      <c r="HWG764" s="330" t="s">
        <v>709</v>
      </c>
      <c r="HWH764" s="330" t="s">
        <v>709</v>
      </c>
      <c r="HWI764" s="330" t="s">
        <v>709</v>
      </c>
      <c r="HWJ764" s="330" t="s">
        <v>709</v>
      </c>
      <c r="HWK764" s="330" t="s">
        <v>709</v>
      </c>
      <c r="HWL764" s="330" t="s">
        <v>709</v>
      </c>
      <c r="HWM764" s="330" t="s">
        <v>709</v>
      </c>
      <c r="HWN764" s="330" t="s">
        <v>709</v>
      </c>
      <c r="HWO764" s="330" t="s">
        <v>709</v>
      </c>
      <c r="HWP764" s="330" t="s">
        <v>709</v>
      </c>
      <c r="HWQ764" s="330" t="s">
        <v>709</v>
      </c>
      <c r="HWR764" s="330" t="s">
        <v>709</v>
      </c>
      <c r="HWS764" s="330" t="s">
        <v>709</v>
      </c>
      <c r="HWT764" s="330" t="s">
        <v>709</v>
      </c>
      <c r="HWU764" s="330" t="s">
        <v>709</v>
      </c>
      <c r="HWV764" s="330" t="s">
        <v>709</v>
      </c>
      <c r="HWW764" s="330" t="s">
        <v>709</v>
      </c>
      <c r="HWX764" s="330" t="s">
        <v>709</v>
      </c>
      <c r="HWY764" s="330" t="s">
        <v>709</v>
      </c>
      <c r="HWZ764" s="330" t="s">
        <v>709</v>
      </c>
      <c r="HXA764" s="330" t="s">
        <v>709</v>
      </c>
      <c r="HXB764" s="330" t="s">
        <v>709</v>
      </c>
      <c r="HXC764" s="330" t="s">
        <v>709</v>
      </c>
      <c r="HXD764" s="330" t="s">
        <v>709</v>
      </c>
      <c r="HXE764" s="330" t="s">
        <v>709</v>
      </c>
      <c r="HXF764" s="330" t="s">
        <v>709</v>
      </c>
      <c r="HXG764" s="330" t="s">
        <v>709</v>
      </c>
      <c r="HXH764" s="330" t="s">
        <v>709</v>
      </c>
      <c r="HXI764" s="330" t="s">
        <v>709</v>
      </c>
      <c r="HXJ764" s="330" t="s">
        <v>709</v>
      </c>
      <c r="HXK764" s="330" t="s">
        <v>709</v>
      </c>
      <c r="HXL764" s="330" t="s">
        <v>709</v>
      </c>
      <c r="HXM764" s="330" t="s">
        <v>709</v>
      </c>
      <c r="HXN764" s="330" t="s">
        <v>709</v>
      </c>
      <c r="HXO764" s="330" t="s">
        <v>709</v>
      </c>
      <c r="HXP764" s="330" t="s">
        <v>709</v>
      </c>
      <c r="HXQ764" s="330" t="s">
        <v>709</v>
      </c>
      <c r="HXR764" s="330" t="s">
        <v>709</v>
      </c>
      <c r="HXS764" s="330" t="s">
        <v>709</v>
      </c>
      <c r="HXT764" s="330" t="s">
        <v>709</v>
      </c>
      <c r="HXU764" s="330" t="s">
        <v>709</v>
      </c>
      <c r="HXV764" s="330" t="s">
        <v>709</v>
      </c>
      <c r="HXW764" s="330" t="s">
        <v>709</v>
      </c>
      <c r="HXX764" s="330" t="s">
        <v>709</v>
      </c>
      <c r="HXY764" s="330" t="s">
        <v>709</v>
      </c>
      <c r="HXZ764" s="330" t="s">
        <v>709</v>
      </c>
      <c r="HYA764" s="330" t="s">
        <v>709</v>
      </c>
      <c r="HYB764" s="330" t="s">
        <v>709</v>
      </c>
      <c r="HYC764" s="330" t="s">
        <v>709</v>
      </c>
      <c r="HYD764" s="330" t="s">
        <v>709</v>
      </c>
      <c r="HYE764" s="330" t="s">
        <v>709</v>
      </c>
      <c r="HYF764" s="330" t="s">
        <v>709</v>
      </c>
      <c r="HYG764" s="330" t="s">
        <v>709</v>
      </c>
      <c r="HYH764" s="330" t="s">
        <v>709</v>
      </c>
      <c r="HYI764" s="330" t="s">
        <v>709</v>
      </c>
      <c r="HYJ764" s="330" t="s">
        <v>709</v>
      </c>
      <c r="HYK764" s="330" t="s">
        <v>709</v>
      </c>
      <c r="HYL764" s="330" t="s">
        <v>709</v>
      </c>
      <c r="HYM764" s="330" t="s">
        <v>709</v>
      </c>
      <c r="HYN764" s="330" t="s">
        <v>709</v>
      </c>
      <c r="HYO764" s="330" t="s">
        <v>709</v>
      </c>
      <c r="HYP764" s="330" t="s">
        <v>709</v>
      </c>
      <c r="HYQ764" s="330" t="s">
        <v>709</v>
      </c>
      <c r="HYR764" s="330" t="s">
        <v>709</v>
      </c>
      <c r="HYS764" s="330" t="s">
        <v>709</v>
      </c>
      <c r="HYT764" s="330" t="s">
        <v>709</v>
      </c>
      <c r="HYU764" s="330" t="s">
        <v>709</v>
      </c>
      <c r="HYV764" s="330" t="s">
        <v>709</v>
      </c>
      <c r="HYW764" s="330" t="s">
        <v>709</v>
      </c>
      <c r="HYX764" s="330" t="s">
        <v>709</v>
      </c>
      <c r="HYY764" s="330" t="s">
        <v>709</v>
      </c>
      <c r="HYZ764" s="330" t="s">
        <v>709</v>
      </c>
      <c r="HZA764" s="330" t="s">
        <v>709</v>
      </c>
      <c r="HZB764" s="330" t="s">
        <v>709</v>
      </c>
      <c r="HZC764" s="330" t="s">
        <v>709</v>
      </c>
      <c r="HZD764" s="330" t="s">
        <v>709</v>
      </c>
      <c r="HZE764" s="330" t="s">
        <v>709</v>
      </c>
      <c r="HZF764" s="330" t="s">
        <v>709</v>
      </c>
      <c r="HZG764" s="330" t="s">
        <v>709</v>
      </c>
      <c r="HZH764" s="330" t="s">
        <v>709</v>
      </c>
      <c r="HZI764" s="330" t="s">
        <v>709</v>
      </c>
      <c r="HZJ764" s="330" t="s">
        <v>709</v>
      </c>
      <c r="HZK764" s="330" t="s">
        <v>709</v>
      </c>
      <c r="HZL764" s="330" t="s">
        <v>709</v>
      </c>
      <c r="HZM764" s="330" t="s">
        <v>709</v>
      </c>
      <c r="HZN764" s="330" t="s">
        <v>709</v>
      </c>
      <c r="HZO764" s="330" t="s">
        <v>709</v>
      </c>
      <c r="HZP764" s="330" t="s">
        <v>709</v>
      </c>
      <c r="HZQ764" s="330" t="s">
        <v>709</v>
      </c>
      <c r="HZR764" s="330" t="s">
        <v>709</v>
      </c>
      <c r="HZS764" s="330" t="s">
        <v>709</v>
      </c>
      <c r="HZT764" s="330" t="s">
        <v>709</v>
      </c>
      <c r="HZU764" s="330" t="s">
        <v>709</v>
      </c>
      <c r="HZV764" s="330" t="s">
        <v>709</v>
      </c>
      <c r="HZW764" s="330" t="s">
        <v>709</v>
      </c>
      <c r="HZX764" s="330" t="s">
        <v>709</v>
      </c>
      <c r="HZY764" s="330" t="s">
        <v>709</v>
      </c>
      <c r="HZZ764" s="330" t="s">
        <v>709</v>
      </c>
      <c r="IAA764" s="330" t="s">
        <v>709</v>
      </c>
      <c r="IAB764" s="330" t="s">
        <v>709</v>
      </c>
      <c r="IAC764" s="330" t="s">
        <v>709</v>
      </c>
      <c r="IAD764" s="330" t="s">
        <v>709</v>
      </c>
      <c r="IAE764" s="330" t="s">
        <v>709</v>
      </c>
      <c r="IAF764" s="330" t="s">
        <v>709</v>
      </c>
      <c r="IAG764" s="330" t="s">
        <v>709</v>
      </c>
      <c r="IAH764" s="330" t="s">
        <v>709</v>
      </c>
      <c r="IAI764" s="330" t="s">
        <v>709</v>
      </c>
      <c r="IAJ764" s="330" t="s">
        <v>709</v>
      </c>
      <c r="IAK764" s="330" t="s">
        <v>709</v>
      </c>
      <c r="IAL764" s="330" t="s">
        <v>709</v>
      </c>
      <c r="IAM764" s="330" t="s">
        <v>709</v>
      </c>
      <c r="IAN764" s="330" t="s">
        <v>709</v>
      </c>
      <c r="IAO764" s="330" t="s">
        <v>709</v>
      </c>
      <c r="IAP764" s="330" t="s">
        <v>709</v>
      </c>
      <c r="IAQ764" s="330" t="s">
        <v>709</v>
      </c>
      <c r="IAR764" s="330" t="s">
        <v>709</v>
      </c>
      <c r="IAS764" s="330" t="s">
        <v>709</v>
      </c>
      <c r="IAT764" s="330" t="s">
        <v>709</v>
      </c>
      <c r="IAU764" s="330" t="s">
        <v>709</v>
      </c>
      <c r="IAV764" s="330" t="s">
        <v>709</v>
      </c>
      <c r="IAW764" s="330" t="s">
        <v>709</v>
      </c>
      <c r="IAX764" s="330" t="s">
        <v>709</v>
      </c>
      <c r="IAY764" s="330" t="s">
        <v>709</v>
      </c>
      <c r="IAZ764" s="330" t="s">
        <v>709</v>
      </c>
      <c r="IBA764" s="330" t="s">
        <v>709</v>
      </c>
      <c r="IBB764" s="330" t="s">
        <v>709</v>
      </c>
      <c r="IBC764" s="330" t="s">
        <v>709</v>
      </c>
      <c r="IBD764" s="330" t="s">
        <v>709</v>
      </c>
      <c r="IBE764" s="330" t="s">
        <v>709</v>
      </c>
      <c r="IBF764" s="330" t="s">
        <v>709</v>
      </c>
      <c r="IBG764" s="330" t="s">
        <v>709</v>
      </c>
      <c r="IBH764" s="330" t="s">
        <v>709</v>
      </c>
      <c r="IBI764" s="330" t="s">
        <v>709</v>
      </c>
      <c r="IBJ764" s="330" t="s">
        <v>709</v>
      </c>
      <c r="IBK764" s="330" t="s">
        <v>709</v>
      </c>
      <c r="IBL764" s="330" t="s">
        <v>709</v>
      </c>
      <c r="IBM764" s="330" t="s">
        <v>709</v>
      </c>
      <c r="IBN764" s="330" t="s">
        <v>709</v>
      </c>
      <c r="IBO764" s="330" t="s">
        <v>709</v>
      </c>
      <c r="IBP764" s="330" t="s">
        <v>709</v>
      </c>
      <c r="IBQ764" s="330" t="s">
        <v>709</v>
      </c>
      <c r="IBR764" s="330" t="s">
        <v>709</v>
      </c>
      <c r="IBS764" s="330" t="s">
        <v>709</v>
      </c>
      <c r="IBT764" s="330" t="s">
        <v>709</v>
      </c>
      <c r="IBU764" s="330" t="s">
        <v>709</v>
      </c>
      <c r="IBV764" s="330" t="s">
        <v>709</v>
      </c>
      <c r="IBW764" s="330" t="s">
        <v>709</v>
      </c>
      <c r="IBX764" s="330" t="s">
        <v>709</v>
      </c>
      <c r="IBY764" s="330" t="s">
        <v>709</v>
      </c>
      <c r="IBZ764" s="330" t="s">
        <v>709</v>
      </c>
      <c r="ICA764" s="330" t="s">
        <v>709</v>
      </c>
      <c r="ICB764" s="330" t="s">
        <v>709</v>
      </c>
      <c r="ICC764" s="330" t="s">
        <v>709</v>
      </c>
      <c r="ICD764" s="330" t="s">
        <v>709</v>
      </c>
      <c r="ICE764" s="330" t="s">
        <v>709</v>
      </c>
      <c r="ICF764" s="330" t="s">
        <v>709</v>
      </c>
      <c r="ICG764" s="330" t="s">
        <v>709</v>
      </c>
      <c r="ICH764" s="330" t="s">
        <v>709</v>
      </c>
      <c r="ICI764" s="330" t="s">
        <v>709</v>
      </c>
      <c r="ICJ764" s="330" t="s">
        <v>709</v>
      </c>
      <c r="ICK764" s="330" t="s">
        <v>709</v>
      </c>
      <c r="ICL764" s="330" t="s">
        <v>709</v>
      </c>
      <c r="ICM764" s="330" t="s">
        <v>709</v>
      </c>
      <c r="ICN764" s="330" t="s">
        <v>709</v>
      </c>
      <c r="ICO764" s="330" t="s">
        <v>709</v>
      </c>
      <c r="ICP764" s="330" t="s">
        <v>709</v>
      </c>
      <c r="ICQ764" s="330" t="s">
        <v>709</v>
      </c>
      <c r="ICR764" s="330" t="s">
        <v>709</v>
      </c>
      <c r="ICS764" s="330" t="s">
        <v>709</v>
      </c>
      <c r="ICT764" s="330" t="s">
        <v>709</v>
      </c>
      <c r="ICU764" s="330" t="s">
        <v>709</v>
      </c>
      <c r="ICV764" s="330" t="s">
        <v>709</v>
      </c>
      <c r="ICW764" s="330" t="s">
        <v>709</v>
      </c>
      <c r="ICX764" s="330" t="s">
        <v>709</v>
      </c>
      <c r="ICY764" s="330" t="s">
        <v>709</v>
      </c>
      <c r="ICZ764" s="330" t="s">
        <v>709</v>
      </c>
      <c r="IDA764" s="330" t="s">
        <v>709</v>
      </c>
      <c r="IDB764" s="330" t="s">
        <v>709</v>
      </c>
      <c r="IDC764" s="330" t="s">
        <v>709</v>
      </c>
      <c r="IDD764" s="330" t="s">
        <v>709</v>
      </c>
      <c r="IDE764" s="330" t="s">
        <v>709</v>
      </c>
      <c r="IDF764" s="330" t="s">
        <v>709</v>
      </c>
      <c r="IDG764" s="330" t="s">
        <v>709</v>
      </c>
      <c r="IDH764" s="330" t="s">
        <v>709</v>
      </c>
      <c r="IDI764" s="330" t="s">
        <v>709</v>
      </c>
      <c r="IDJ764" s="330" t="s">
        <v>709</v>
      </c>
      <c r="IDK764" s="330" t="s">
        <v>709</v>
      </c>
      <c r="IDL764" s="330" t="s">
        <v>709</v>
      </c>
      <c r="IDM764" s="330" t="s">
        <v>709</v>
      </c>
      <c r="IDN764" s="330" t="s">
        <v>709</v>
      </c>
      <c r="IDO764" s="330" t="s">
        <v>709</v>
      </c>
      <c r="IDP764" s="330" t="s">
        <v>709</v>
      </c>
      <c r="IDQ764" s="330" t="s">
        <v>709</v>
      </c>
      <c r="IDR764" s="330" t="s">
        <v>709</v>
      </c>
      <c r="IDS764" s="330" t="s">
        <v>709</v>
      </c>
      <c r="IDT764" s="330" t="s">
        <v>709</v>
      </c>
      <c r="IDU764" s="330" t="s">
        <v>709</v>
      </c>
      <c r="IDV764" s="330" t="s">
        <v>709</v>
      </c>
      <c r="IDW764" s="330" t="s">
        <v>709</v>
      </c>
      <c r="IDX764" s="330" t="s">
        <v>709</v>
      </c>
      <c r="IDY764" s="330" t="s">
        <v>709</v>
      </c>
      <c r="IDZ764" s="330" t="s">
        <v>709</v>
      </c>
      <c r="IEA764" s="330" t="s">
        <v>709</v>
      </c>
      <c r="IEB764" s="330" t="s">
        <v>709</v>
      </c>
      <c r="IEC764" s="330" t="s">
        <v>709</v>
      </c>
      <c r="IED764" s="330" t="s">
        <v>709</v>
      </c>
      <c r="IEE764" s="330" t="s">
        <v>709</v>
      </c>
      <c r="IEF764" s="330" t="s">
        <v>709</v>
      </c>
      <c r="IEG764" s="330" t="s">
        <v>709</v>
      </c>
      <c r="IEH764" s="330" t="s">
        <v>709</v>
      </c>
      <c r="IEI764" s="330" t="s">
        <v>709</v>
      </c>
      <c r="IEJ764" s="330" t="s">
        <v>709</v>
      </c>
      <c r="IEK764" s="330" t="s">
        <v>709</v>
      </c>
      <c r="IEL764" s="330" t="s">
        <v>709</v>
      </c>
      <c r="IEM764" s="330" t="s">
        <v>709</v>
      </c>
      <c r="IEN764" s="330" t="s">
        <v>709</v>
      </c>
      <c r="IEO764" s="330" t="s">
        <v>709</v>
      </c>
      <c r="IEP764" s="330" t="s">
        <v>709</v>
      </c>
      <c r="IEQ764" s="330" t="s">
        <v>709</v>
      </c>
      <c r="IER764" s="330" t="s">
        <v>709</v>
      </c>
      <c r="IES764" s="330" t="s">
        <v>709</v>
      </c>
      <c r="IET764" s="330" t="s">
        <v>709</v>
      </c>
      <c r="IEU764" s="330" t="s">
        <v>709</v>
      </c>
      <c r="IEV764" s="330" t="s">
        <v>709</v>
      </c>
      <c r="IEW764" s="330" t="s">
        <v>709</v>
      </c>
      <c r="IEX764" s="330" t="s">
        <v>709</v>
      </c>
      <c r="IEY764" s="330" t="s">
        <v>709</v>
      </c>
      <c r="IEZ764" s="330" t="s">
        <v>709</v>
      </c>
      <c r="IFA764" s="330" t="s">
        <v>709</v>
      </c>
      <c r="IFB764" s="330" t="s">
        <v>709</v>
      </c>
      <c r="IFC764" s="330" t="s">
        <v>709</v>
      </c>
      <c r="IFD764" s="330" t="s">
        <v>709</v>
      </c>
      <c r="IFE764" s="330" t="s">
        <v>709</v>
      </c>
      <c r="IFF764" s="330" t="s">
        <v>709</v>
      </c>
      <c r="IFG764" s="330" t="s">
        <v>709</v>
      </c>
      <c r="IFH764" s="330" t="s">
        <v>709</v>
      </c>
      <c r="IFI764" s="330" t="s">
        <v>709</v>
      </c>
      <c r="IFJ764" s="330" t="s">
        <v>709</v>
      </c>
      <c r="IFK764" s="330" t="s">
        <v>709</v>
      </c>
      <c r="IFL764" s="330" t="s">
        <v>709</v>
      </c>
      <c r="IFM764" s="330" t="s">
        <v>709</v>
      </c>
      <c r="IFN764" s="330" t="s">
        <v>709</v>
      </c>
      <c r="IFO764" s="330" t="s">
        <v>709</v>
      </c>
      <c r="IFP764" s="330" t="s">
        <v>709</v>
      </c>
      <c r="IFQ764" s="330" t="s">
        <v>709</v>
      </c>
      <c r="IFR764" s="330" t="s">
        <v>709</v>
      </c>
      <c r="IFS764" s="330" t="s">
        <v>709</v>
      </c>
      <c r="IFT764" s="330" t="s">
        <v>709</v>
      </c>
      <c r="IFU764" s="330" t="s">
        <v>709</v>
      </c>
      <c r="IFV764" s="330" t="s">
        <v>709</v>
      </c>
      <c r="IFW764" s="330" t="s">
        <v>709</v>
      </c>
      <c r="IFX764" s="330" t="s">
        <v>709</v>
      </c>
      <c r="IFY764" s="330" t="s">
        <v>709</v>
      </c>
      <c r="IFZ764" s="330" t="s">
        <v>709</v>
      </c>
      <c r="IGA764" s="330" t="s">
        <v>709</v>
      </c>
      <c r="IGB764" s="330" t="s">
        <v>709</v>
      </c>
      <c r="IGC764" s="330" t="s">
        <v>709</v>
      </c>
      <c r="IGD764" s="330" t="s">
        <v>709</v>
      </c>
      <c r="IGE764" s="330" t="s">
        <v>709</v>
      </c>
      <c r="IGF764" s="330" t="s">
        <v>709</v>
      </c>
      <c r="IGG764" s="330" t="s">
        <v>709</v>
      </c>
      <c r="IGH764" s="330" t="s">
        <v>709</v>
      </c>
      <c r="IGI764" s="330" t="s">
        <v>709</v>
      </c>
      <c r="IGJ764" s="330" t="s">
        <v>709</v>
      </c>
      <c r="IGK764" s="330" t="s">
        <v>709</v>
      </c>
      <c r="IGL764" s="330" t="s">
        <v>709</v>
      </c>
      <c r="IGM764" s="330" t="s">
        <v>709</v>
      </c>
      <c r="IGN764" s="330" t="s">
        <v>709</v>
      </c>
      <c r="IGO764" s="330" t="s">
        <v>709</v>
      </c>
      <c r="IGP764" s="330" t="s">
        <v>709</v>
      </c>
      <c r="IGQ764" s="330" t="s">
        <v>709</v>
      </c>
      <c r="IGR764" s="330" t="s">
        <v>709</v>
      </c>
      <c r="IGS764" s="330" t="s">
        <v>709</v>
      </c>
      <c r="IGT764" s="330" t="s">
        <v>709</v>
      </c>
      <c r="IGU764" s="330" t="s">
        <v>709</v>
      </c>
      <c r="IGV764" s="330" t="s">
        <v>709</v>
      </c>
      <c r="IGW764" s="330" t="s">
        <v>709</v>
      </c>
      <c r="IGX764" s="330" t="s">
        <v>709</v>
      </c>
      <c r="IGY764" s="330" t="s">
        <v>709</v>
      </c>
      <c r="IGZ764" s="330" t="s">
        <v>709</v>
      </c>
      <c r="IHA764" s="330" t="s">
        <v>709</v>
      </c>
      <c r="IHB764" s="330" t="s">
        <v>709</v>
      </c>
      <c r="IHC764" s="330" t="s">
        <v>709</v>
      </c>
      <c r="IHD764" s="330" t="s">
        <v>709</v>
      </c>
      <c r="IHE764" s="330" t="s">
        <v>709</v>
      </c>
      <c r="IHF764" s="330" t="s">
        <v>709</v>
      </c>
      <c r="IHG764" s="330" t="s">
        <v>709</v>
      </c>
      <c r="IHH764" s="330" t="s">
        <v>709</v>
      </c>
      <c r="IHI764" s="330" t="s">
        <v>709</v>
      </c>
      <c r="IHJ764" s="330" t="s">
        <v>709</v>
      </c>
      <c r="IHK764" s="330" t="s">
        <v>709</v>
      </c>
      <c r="IHL764" s="330" t="s">
        <v>709</v>
      </c>
      <c r="IHM764" s="330" t="s">
        <v>709</v>
      </c>
      <c r="IHN764" s="330" t="s">
        <v>709</v>
      </c>
      <c r="IHO764" s="330" t="s">
        <v>709</v>
      </c>
      <c r="IHP764" s="330" t="s">
        <v>709</v>
      </c>
      <c r="IHQ764" s="330" t="s">
        <v>709</v>
      </c>
      <c r="IHR764" s="330" t="s">
        <v>709</v>
      </c>
      <c r="IHS764" s="330" t="s">
        <v>709</v>
      </c>
      <c r="IHT764" s="330" t="s">
        <v>709</v>
      </c>
      <c r="IHU764" s="330" t="s">
        <v>709</v>
      </c>
      <c r="IHV764" s="330" t="s">
        <v>709</v>
      </c>
      <c r="IHW764" s="330" t="s">
        <v>709</v>
      </c>
      <c r="IHX764" s="330" t="s">
        <v>709</v>
      </c>
      <c r="IHY764" s="330" t="s">
        <v>709</v>
      </c>
      <c r="IHZ764" s="330" t="s">
        <v>709</v>
      </c>
      <c r="IIA764" s="330" t="s">
        <v>709</v>
      </c>
      <c r="IIB764" s="330" t="s">
        <v>709</v>
      </c>
      <c r="IIC764" s="330" t="s">
        <v>709</v>
      </c>
      <c r="IID764" s="330" t="s">
        <v>709</v>
      </c>
      <c r="IIE764" s="330" t="s">
        <v>709</v>
      </c>
      <c r="IIF764" s="330" t="s">
        <v>709</v>
      </c>
      <c r="IIG764" s="330" t="s">
        <v>709</v>
      </c>
      <c r="IIH764" s="330" t="s">
        <v>709</v>
      </c>
      <c r="III764" s="330" t="s">
        <v>709</v>
      </c>
      <c r="IIJ764" s="330" t="s">
        <v>709</v>
      </c>
      <c r="IIK764" s="330" t="s">
        <v>709</v>
      </c>
      <c r="IIL764" s="330" t="s">
        <v>709</v>
      </c>
      <c r="IIM764" s="330" t="s">
        <v>709</v>
      </c>
      <c r="IIN764" s="330" t="s">
        <v>709</v>
      </c>
      <c r="IIO764" s="330" t="s">
        <v>709</v>
      </c>
      <c r="IIP764" s="330" t="s">
        <v>709</v>
      </c>
      <c r="IIQ764" s="330" t="s">
        <v>709</v>
      </c>
      <c r="IIR764" s="330" t="s">
        <v>709</v>
      </c>
      <c r="IIS764" s="330" t="s">
        <v>709</v>
      </c>
      <c r="IIT764" s="330" t="s">
        <v>709</v>
      </c>
      <c r="IIU764" s="330" t="s">
        <v>709</v>
      </c>
      <c r="IIV764" s="330" t="s">
        <v>709</v>
      </c>
      <c r="IIW764" s="330" t="s">
        <v>709</v>
      </c>
      <c r="IIX764" s="330" t="s">
        <v>709</v>
      </c>
      <c r="IIY764" s="330" t="s">
        <v>709</v>
      </c>
      <c r="IIZ764" s="330" t="s">
        <v>709</v>
      </c>
      <c r="IJA764" s="330" t="s">
        <v>709</v>
      </c>
      <c r="IJB764" s="330" t="s">
        <v>709</v>
      </c>
      <c r="IJC764" s="330" t="s">
        <v>709</v>
      </c>
      <c r="IJD764" s="330" t="s">
        <v>709</v>
      </c>
      <c r="IJE764" s="330" t="s">
        <v>709</v>
      </c>
      <c r="IJF764" s="330" t="s">
        <v>709</v>
      </c>
      <c r="IJG764" s="330" t="s">
        <v>709</v>
      </c>
      <c r="IJH764" s="330" t="s">
        <v>709</v>
      </c>
      <c r="IJI764" s="330" t="s">
        <v>709</v>
      </c>
      <c r="IJJ764" s="330" t="s">
        <v>709</v>
      </c>
      <c r="IJK764" s="330" t="s">
        <v>709</v>
      </c>
      <c r="IJL764" s="330" t="s">
        <v>709</v>
      </c>
      <c r="IJM764" s="330" t="s">
        <v>709</v>
      </c>
      <c r="IJN764" s="330" t="s">
        <v>709</v>
      </c>
      <c r="IJO764" s="330" t="s">
        <v>709</v>
      </c>
      <c r="IJP764" s="330" t="s">
        <v>709</v>
      </c>
      <c r="IJQ764" s="330" t="s">
        <v>709</v>
      </c>
      <c r="IJR764" s="330" t="s">
        <v>709</v>
      </c>
      <c r="IJS764" s="330" t="s">
        <v>709</v>
      </c>
      <c r="IJT764" s="330" t="s">
        <v>709</v>
      </c>
      <c r="IJU764" s="330" t="s">
        <v>709</v>
      </c>
      <c r="IJV764" s="330" t="s">
        <v>709</v>
      </c>
      <c r="IJW764" s="330" t="s">
        <v>709</v>
      </c>
      <c r="IJX764" s="330" t="s">
        <v>709</v>
      </c>
      <c r="IJY764" s="330" t="s">
        <v>709</v>
      </c>
      <c r="IJZ764" s="330" t="s">
        <v>709</v>
      </c>
      <c r="IKA764" s="330" t="s">
        <v>709</v>
      </c>
      <c r="IKB764" s="330" t="s">
        <v>709</v>
      </c>
      <c r="IKC764" s="330" t="s">
        <v>709</v>
      </c>
      <c r="IKD764" s="330" t="s">
        <v>709</v>
      </c>
      <c r="IKE764" s="330" t="s">
        <v>709</v>
      </c>
      <c r="IKF764" s="330" t="s">
        <v>709</v>
      </c>
      <c r="IKG764" s="330" t="s">
        <v>709</v>
      </c>
      <c r="IKH764" s="330" t="s">
        <v>709</v>
      </c>
      <c r="IKI764" s="330" t="s">
        <v>709</v>
      </c>
      <c r="IKJ764" s="330" t="s">
        <v>709</v>
      </c>
      <c r="IKK764" s="330" t="s">
        <v>709</v>
      </c>
      <c r="IKL764" s="330" t="s">
        <v>709</v>
      </c>
      <c r="IKM764" s="330" t="s">
        <v>709</v>
      </c>
      <c r="IKN764" s="330" t="s">
        <v>709</v>
      </c>
      <c r="IKO764" s="330" t="s">
        <v>709</v>
      </c>
      <c r="IKP764" s="330" t="s">
        <v>709</v>
      </c>
      <c r="IKQ764" s="330" t="s">
        <v>709</v>
      </c>
      <c r="IKR764" s="330" t="s">
        <v>709</v>
      </c>
      <c r="IKS764" s="330" t="s">
        <v>709</v>
      </c>
      <c r="IKT764" s="330" t="s">
        <v>709</v>
      </c>
      <c r="IKU764" s="330" t="s">
        <v>709</v>
      </c>
      <c r="IKV764" s="330" t="s">
        <v>709</v>
      </c>
      <c r="IKW764" s="330" t="s">
        <v>709</v>
      </c>
      <c r="IKX764" s="330" t="s">
        <v>709</v>
      </c>
      <c r="IKY764" s="330" t="s">
        <v>709</v>
      </c>
      <c r="IKZ764" s="330" t="s">
        <v>709</v>
      </c>
      <c r="ILA764" s="330" t="s">
        <v>709</v>
      </c>
      <c r="ILB764" s="330" t="s">
        <v>709</v>
      </c>
      <c r="ILC764" s="330" t="s">
        <v>709</v>
      </c>
      <c r="ILD764" s="330" t="s">
        <v>709</v>
      </c>
      <c r="ILE764" s="330" t="s">
        <v>709</v>
      </c>
      <c r="ILF764" s="330" t="s">
        <v>709</v>
      </c>
      <c r="ILG764" s="330" t="s">
        <v>709</v>
      </c>
      <c r="ILH764" s="330" t="s">
        <v>709</v>
      </c>
      <c r="ILI764" s="330" t="s">
        <v>709</v>
      </c>
      <c r="ILJ764" s="330" t="s">
        <v>709</v>
      </c>
      <c r="ILK764" s="330" t="s">
        <v>709</v>
      </c>
      <c r="ILL764" s="330" t="s">
        <v>709</v>
      </c>
      <c r="ILM764" s="330" t="s">
        <v>709</v>
      </c>
      <c r="ILN764" s="330" t="s">
        <v>709</v>
      </c>
      <c r="ILO764" s="330" t="s">
        <v>709</v>
      </c>
      <c r="ILP764" s="330" t="s">
        <v>709</v>
      </c>
      <c r="ILQ764" s="330" t="s">
        <v>709</v>
      </c>
      <c r="ILR764" s="330" t="s">
        <v>709</v>
      </c>
      <c r="ILS764" s="330" t="s">
        <v>709</v>
      </c>
      <c r="ILT764" s="330" t="s">
        <v>709</v>
      </c>
      <c r="ILU764" s="330" t="s">
        <v>709</v>
      </c>
      <c r="ILV764" s="330" t="s">
        <v>709</v>
      </c>
      <c r="ILW764" s="330" t="s">
        <v>709</v>
      </c>
      <c r="ILX764" s="330" t="s">
        <v>709</v>
      </c>
      <c r="ILY764" s="330" t="s">
        <v>709</v>
      </c>
      <c r="ILZ764" s="330" t="s">
        <v>709</v>
      </c>
      <c r="IMA764" s="330" t="s">
        <v>709</v>
      </c>
      <c r="IMB764" s="330" t="s">
        <v>709</v>
      </c>
      <c r="IMC764" s="330" t="s">
        <v>709</v>
      </c>
      <c r="IMD764" s="330" t="s">
        <v>709</v>
      </c>
      <c r="IME764" s="330" t="s">
        <v>709</v>
      </c>
      <c r="IMF764" s="330" t="s">
        <v>709</v>
      </c>
      <c r="IMG764" s="330" t="s">
        <v>709</v>
      </c>
      <c r="IMH764" s="330" t="s">
        <v>709</v>
      </c>
      <c r="IMI764" s="330" t="s">
        <v>709</v>
      </c>
      <c r="IMJ764" s="330" t="s">
        <v>709</v>
      </c>
      <c r="IMK764" s="330" t="s">
        <v>709</v>
      </c>
      <c r="IML764" s="330" t="s">
        <v>709</v>
      </c>
      <c r="IMM764" s="330" t="s">
        <v>709</v>
      </c>
      <c r="IMN764" s="330" t="s">
        <v>709</v>
      </c>
      <c r="IMO764" s="330" t="s">
        <v>709</v>
      </c>
      <c r="IMP764" s="330" t="s">
        <v>709</v>
      </c>
      <c r="IMQ764" s="330" t="s">
        <v>709</v>
      </c>
      <c r="IMR764" s="330" t="s">
        <v>709</v>
      </c>
      <c r="IMS764" s="330" t="s">
        <v>709</v>
      </c>
      <c r="IMT764" s="330" t="s">
        <v>709</v>
      </c>
      <c r="IMU764" s="330" t="s">
        <v>709</v>
      </c>
      <c r="IMV764" s="330" t="s">
        <v>709</v>
      </c>
      <c r="IMW764" s="330" t="s">
        <v>709</v>
      </c>
      <c r="IMX764" s="330" t="s">
        <v>709</v>
      </c>
      <c r="IMY764" s="330" t="s">
        <v>709</v>
      </c>
      <c r="IMZ764" s="330" t="s">
        <v>709</v>
      </c>
      <c r="INA764" s="330" t="s">
        <v>709</v>
      </c>
      <c r="INB764" s="330" t="s">
        <v>709</v>
      </c>
      <c r="INC764" s="330" t="s">
        <v>709</v>
      </c>
      <c r="IND764" s="330" t="s">
        <v>709</v>
      </c>
      <c r="INE764" s="330" t="s">
        <v>709</v>
      </c>
      <c r="INF764" s="330" t="s">
        <v>709</v>
      </c>
      <c r="ING764" s="330" t="s">
        <v>709</v>
      </c>
      <c r="INH764" s="330" t="s">
        <v>709</v>
      </c>
      <c r="INI764" s="330" t="s">
        <v>709</v>
      </c>
      <c r="INJ764" s="330" t="s">
        <v>709</v>
      </c>
      <c r="INK764" s="330" t="s">
        <v>709</v>
      </c>
      <c r="INL764" s="330" t="s">
        <v>709</v>
      </c>
      <c r="INM764" s="330" t="s">
        <v>709</v>
      </c>
      <c r="INN764" s="330" t="s">
        <v>709</v>
      </c>
      <c r="INO764" s="330" t="s">
        <v>709</v>
      </c>
      <c r="INP764" s="330" t="s">
        <v>709</v>
      </c>
      <c r="INQ764" s="330" t="s">
        <v>709</v>
      </c>
      <c r="INR764" s="330" t="s">
        <v>709</v>
      </c>
      <c r="INS764" s="330" t="s">
        <v>709</v>
      </c>
      <c r="INT764" s="330" t="s">
        <v>709</v>
      </c>
      <c r="INU764" s="330" t="s">
        <v>709</v>
      </c>
      <c r="INV764" s="330" t="s">
        <v>709</v>
      </c>
      <c r="INW764" s="330" t="s">
        <v>709</v>
      </c>
      <c r="INX764" s="330" t="s">
        <v>709</v>
      </c>
      <c r="INY764" s="330" t="s">
        <v>709</v>
      </c>
      <c r="INZ764" s="330" t="s">
        <v>709</v>
      </c>
      <c r="IOA764" s="330" t="s">
        <v>709</v>
      </c>
      <c r="IOB764" s="330" t="s">
        <v>709</v>
      </c>
      <c r="IOC764" s="330" t="s">
        <v>709</v>
      </c>
      <c r="IOD764" s="330" t="s">
        <v>709</v>
      </c>
      <c r="IOE764" s="330" t="s">
        <v>709</v>
      </c>
      <c r="IOF764" s="330" t="s">
        <v>709</v>
      </c>
      <c r="IOG764" s="330" t="s">
        <v>709</v>
      </c>
      <c r="IOH764" s="330" t="s">
        <v>709</v>
      </c>
      <c r="IOI764" s="330" t="s">
        <v>709</v>
      </c>
      <c r="IOJ764" s="330" t="s">
        <v>709</v>
      </c>
      <c r="IOK764" s="330" t="s">
        <v>709</v>
      </c>
      <c r="IOL764" s="330" t="s">
        <v>709</v>
      </c>
      <c r="IOM764" s="330" t="s">
        <v>709</v>
      </c>
      <c r="ION764" s="330" t="s">
        <v>709</v>
      </c>
      <c r="IOO764" s="330" t="s">
        <v>709</v>
      </c>
      <c r="IOP764" s="330" t="s">
        <v>709</v>
      </c>
      <c r="IOQ764" s="330" t="s">
        <v>709</v>
      </c>
      <c r="IOR764" s="330" t="s">
        <v>709</v>
      </c>
      <c r="IOS764" s="330" t="s">
        <v>709</v>
      </c>
      <c r="IOT764" s="330" t="s">
        <v>709</v>
      </c>
      <c r="IOU764" s="330" t="s">
        <v>709</v>
      </c>
      <c r="IOV764" s="330" t="s">
        <v>709</v>
      </c>
      <c r="IOW764" s="330" t="s">
        <v>709</v>
      </c>
      <c r="IOX764" s="330" t="s">
        <v>709</v>
      </c>
      <c r="IOY764" s="330" t="s">
        <v>709</v>
      </c>
      <c r="IOZ764" s="330" t="s">
        <v>709</v>
      </c>
      <c r="IPA764" s="330" t="s">
        <v>709</v>
      </c>
      <c r="IPB764" s="330" t="s">
        <v>709</v>
      </c>
      <c r="IPC764" s="330" t="s">
        <v>709</v>
      </c>
      <c r="IPD764" s="330" t="s">
        <v>709</v>
      </c>
      <c r="IPE764" s="330" t="s">
        <v>709</v>
      </c>
      <c r="IPF764" s="330" t="s">
        <v>709</v>
      </c>
      <c r="IPG764" s="330" t="s">
        <v>709</v>
      </c>
      <c r="IPH764" s="330" t="s">
        <v>709</v>
      </c>
      <c r="IPI764" s="330" t="s">
        <v>709</v>
      </c>
      <c r="IPJ764" s="330" t="s">
        <v>709</v>
      </c>
      <c r="IPK764" s="330" t="s">
        <v>709</v>
      </c>
      <c r="IPL764" s="330" t="s">
        <v>709</v>
      </c>
      <c r="IPM764" s="330" t="s">
        <v>709</v>
      </c>
      <c r="IPN764" s="330" t="s">
        <v>709</v>
      </c>
      <c r="IPO764" s="330" t="s">
        <v>709</v>
      </c>
      <c r="IPP764" s="330" t="s">
        <v>709</v>
      </c>
      <c r="IPQ764" s="330" t="s">
        <v>709</v>
      </c>
      <c r="IPR764" s="330" t="s">
        <v>709</v>
      </c>
      <c r="IPS764" s="330" t="s">
        <v>709</v>
      </c>
      <c r="IPT764" s="330" t="s">
        <v>709</v>
      </c>
      <c r="IPU764" s="330" t="s">
        <v>709</v>
      </c>
      <c r="IPV764" s="330" t="s">
        <v>709</v>
      </c>
      <c r="IPW764" s="330" t="s">
        <v>709</v>
      </c>
      <c r="IPX764" s="330" t="s">
        <v>709</v>
      </c>
      <c r="IPY764" s="330" t="s">
        <v>709</v>
      </c>
      <c r="IPZ764" s="330" t="s">
        <v>709</v>
      </c>
      <c r="IQA764" s="330" t="s">
        <v>709</v>
      </c>
      <c r="IQB764" s="330" t="s">
        <v>709</v>
      </c>
      <c r="IQC764" s="330" t="s">
        <v>709</v>
      </c>
      <c r="IQD764" s="330" t="s">
        <v>709</v>
      </c>
      <c r="IQE764" s="330" t="s">
        <v>709</v>
      </c>
      <c r="IQF764" s="330" t="s">
        <v>709</v>
      </c>
      <c r="IQG764" s="330" t="s">
        <v>709</v>
      </c>
      <c r="IQH764" s="330" t="s">
        <v>709</v>
      </c>
      <c r="IQI764" s="330" t="s">
        <v>709</v>
      </c>
      <c r="IQJ764" s="330" t="s">
        <v>709</v>
      </c>
      <c r="IQK764" s="330" t="s">
        <v>709</v>
      </c>
      <c r="IQL764" s="330" t="s">
        <v>709</v>
      </c>
      <c r="IQM764" s="330" t="s">
        <v>709</v>
      </c>
      <c r="IQN764" s="330" t="s">
        <v>709</v>
      </c>
      <c r="IQO764" s="330" t="s">
        <v>709</v>
      </c>
      <c r="IQP764" s="330" t="s">
        <v>709</v>
      </c>
      <c r="IQQ764" s="330" t="s">
        <v>709</v>
      </c>
      <c r="IQR764" s="330" t="s">
        <v>709</v>
      </c>
      <c r="IQS764" s="330" t="s">
        <v>709</v>
      </c>
      <c r="IQT764" s="330" t="s">
        <v>709</v>
      </c>
      <c r="IQU764" s="330" t="s">
        <v>709</v>
      </c>
      <c r="IQV764" s="330" t="s">
        <v>709</v>
      </c>
      <c r="IQW764" s="330" t="s">
        <v>709</v>
      </c>
      <c r="IQX764" s="330" t="s">
        <v>709</v>
      </c>
      <c r="IQY764" s="330" t="s">
        <v>709</v>
      </c>
      <c r="IQZ764" s="330" t="s">
        <v>709</v>
      </c>
      <c r="IRA764" s="330" t="s">
        <v>709</v>
      </c>
      <c r="IRB764" s="330" t="s">
        <v>709</v>
      </c>
      <c r="IRC764" s="330" t="s">
        <v>709</v>
      </c>
      <c r="IRD764" s="330" t="s">
        <v>709</v>
      </c>
      <c r="IRE764" s="330" t="s">
        <v>709</v>
      </c>
      <c r="IRF764" s="330" t="s">
        <v>709</v>
      </c>
      <c r="IRG764" s="330" t="s">
        <v>709</v>
      </c>
      <c r="IRH764" s="330" t="s">
        <v>709</v>
      </c>
      <c r="IRI764" s="330" t="s">
        <v>709</v>
      </c>
      <c r="IRJ764" s="330" t="s">
        <v>709</v>
      </c>
      <c r="IRK764" s="330" t="s">
        <v>709</v>
      </c>
      <c r="IRL764" s="330" t="s">
        <v>709</v>
      </c>
      <c r="IRM764" s="330" t="s">
        <v>709</v>
      </c>
      <c r="IRN764" s="330" t="s">
        <v>709</v>
      </c>
      <c r="IRO764" s="330" t="s">
        <v>709</v>
      </c>
      <c r="IRP764" s="330" t="s">
        <v>709</v>
      </c>
      <c r="IRQ764" s="330" t="s">
        <v>709</v>
      </c>
      <c r="IRR764" s="330" t="s">
        <v>709</v>
      </c>
      <c r="IRS764" s="330" t="s">
        <v>709</v>
      </c>
      <c r="IRT764" s="330" t="s">
        <v>709</v>
      </c>
      <c r="IRU764" s="330" t="s">
        <v>709</v>
      </c>
      <c r="IRV764" s="330" t="s">
        <v>709</v>
      </c>
      <c r="IRW764" s="330" t="s">
        <v>709</v>
      </c>
      <c r="IRX764" s="330" t="s">
        <v>709</v>
      </c>
      <c r="IRY764" s="330" t="s">
        <v>709</v>
      </c>
      <c r="IRZ764" s="330" t="s">
        <v>709</v>
      </c>
      <c r="ISA764" s="330" t="s">
        <v>709</v>
      </c>
      <c r="ISB764" s="330" t="s">
        <v>709</v>
      </c>
      <c r="ISC764" s="330" t="s">
        <v>709</v>
      </c>
      <c r="ISD764" s="330" t="s">
        <v>709</v>
      </c>
      <c r="ISE764" s="330" t="s">
        <v>709</v>
      </c>
      <c r="ISF764" s="330" t="s">
        <v>709</v>
      </c>
      <c r="ISG764" s="330" t="s">
        <v>709</v>
      </c>
      <c r="ISH764" s="330" t="s">
        <v>709</v>
      </c>
      <c r="ISI764" s="330" t="s">
        <v>709</v>
      </c>
      <c r="ISJ764" s="330" t="s">
        <v>709</v>
      </c>
      <c r="ISK764" s="330" t="s">
        <v>709</v>
      </c>
      <c r="ISL764" s="330" t="s">
        <v>709</v>
      </c>
      <c r="ISM764" s="330" t="s">
        <v>709</v>
      </c>
      <c r="ISN764" s="330" t="s">
        <v>709</v>
      </c>
      <c r="ISO764" s="330" t="s">
        <v>709</v>
      </c>
      <c r="ISP764" s="330" t="s">
        <v>709</v>
      </c>
      <c r="ISQ764" s="330" t="s">
        <v>709</v>
      </c>
      <c r="ISR764" s="330" t="s">
        <v>709</v>
      </c>
      <c r="ISS764" s="330" t="s">
        <v>709</v>
      </c>
      <c r="IST764" s="330" t="s">
        <v>709</v>
      </c>
      <c r="ISU764" s="330" t="s">
        <v>709</v>
      </c>
      <c r="ISV764" s="330" t="s">
        <v>709</v>
      </c>
      <c r="ISW764" s="330" t="s">
        <v>709</v>
      </c>
      <c r="ISX764" s="330" t="s">
        <v>709</v>
      </c>
      <c r="ISY764" s="330" t="s">
        <v>709</v>
      </c>
      <c r="ISZ764" s="330" t="s">
        <v>709</v>
      </c>
      <c r="ITA764" s="330" t="s">
        <v>709</v>
      </c>
      <c r="ITB764" s="330" t="s">
        <v>709</v>
      </c>
      <c r="ITC764" s="330" t="s">
        <v>709</v>
      </c>
      <c r="ITD764" s="330" t="s">
        <v>709</v>
      </c>
      <c r="ITE764" s="330" t="s">
        <v>709</v>
      </c>
      <c r="ITF764" s="330" t="s">
        <v>709</v>
      </c>
      <c r="ITG764" s="330" t="s">
        <v>709</v>
      </c>
      <c r="ITH764" s="330" t="s">
        <v>709</v>
      </c>
      <c r="ITI764" s="330" t="s">
        <v>709</v>
      </c>
      <c r="ITJ764" s="330" t="s">
        <v>709</v>
      </c>
      <c r="ITK764" s="330" t="s">
        <v>709</v>
      </c>
      <c r="ITL764" s="330" t="s">
        <v>709</v>
      </c>
      <c r="ITM764" s="330" t="s">
        <v>709</v>
      </c>
      <c r="ITN764" s="330" t="s">
        <v>709</v>
      </c>
      <c r="ITO764" s="330" t="s">
        <v>709</v>
      </c>
      <c r="ITP764" s="330" t="s">
        <v>709</v>
      </c>
      <c r="ITQ764" s="330" t="s">
        <v>709</v>
      </c>
      <c r="ITR764" s="330" t="s">
        <v>709</v>
      </c>
      <c r="ITS764" s="330" t="s">
        <v>709</v>
      </c>
      <c r="ITT764" s="330" t="s">
        <v>709</v>
      </c>
      <c r="ITU764" s="330" t="s">
        <v>709</v>
      </c>
      <c r="ITV764" s="330" t="s">
        <v>709</v>
      </c>
      <c r="ITW764" s="330" t="s">
        <v>709</v>
      </c>
      <c r="ITX764" s="330" t="s">
        <v>709</v>
      </c>
      <c r="ITY764" s="330" t="s">
        <v>709</v>
      </c>
      <c r="ITZ764" s="330" t="s">
        <v>709</v>
      </c>
      <c r="IUA764" s="330" t="s">
        <v>709</v>
      </c>
      <c r="IUB764" s="330" t="s">
        <v>709</v>
      </c>
      <c r="IUC764" s="330" t="s">
        <v>709</v>
      </c>
      <c r="IUD764" s="330" t="s">
        <v>709</v>
      </c>
      <c r="IUE764" s="330" t="s">
        <v>709</v>
      </c>
      <c r="IUF764" s="330" t="s">
        <v>709</v>
      </c>
      <c r="IUG764" s="330" t="s">
        <v>709</v>
      </c>
      <c r="IUH764" s="330" t="s">
        <v>709</v>
      </c>
      <c r="IUI764" s="330" t="s">
        <v>709</v>
      </c>
      <c r="IUJ764" s="330" t="s">
        <v>709</v>
      </c>
      <c r="IUK764" s="330" t="s">
        <v>709</v>
      </c>
      <c r="IUL764" s="330" t="s">
        <v>709</v>
      </c>
      <c r="IUM764" s="330" t="s">
        <v>709</v>
      </c>
      <c r="IUN764" s="330" t="s">
        <v>709</v>
      </c>
      <c r="IUO764" s="330" t="s">
        <v>709</v>
      </c>
      <c r="IUP764" s="330" t="s">
        <v>709</v>
      </c>
      <c r="IUQ764" s="330" t="s">
        <v>709</v>
      </c>
      <c r="IUR764" s="330" t="s">
        <v>709</v>
      </c>
      <c r="IUS764" s="330" t="s">
        <v>709</v>
      </c>
      <c r="IUT764" s="330" t="s">
        <v>709</v>
      </c>
      <c r="IUU764" s="330" t="s">
        <v>709</v>
      </c>
      <c r="IUV764" s="330" t="s">
        <v>709</v>
      </c>
      <c r="IUW764" s="330" t="s">
        <v>709</v>
      </c>
      <c r="IUX764" s="330" t="s">
        <v>709</v>
      </c>
      <c r="IUY764" s="330" t="s">
        <v>709</v>
      </c>
      <c r="IUZ764" s="330" t="s">
        <v>709</v>
      </c>
      <c r="IVA764" s="330" t="s">
        <v>709</v>
      </c>
      <c r="IVB764" s="330" t="s">
        <v>709</v>
      </c>
      <c r="IVC764" s="330" t="s">
        <v>709</v>
      </c>
      <c r="IVD764" s="330" t="s">
        <v>709</v>
      </c>
      <c r="IVE764" s="330" t="s">
        <v>709</v>
      </c>
      <c r="IVF764" s="330" t="s">
        <v>709</v>
      </c>
      <c r="IVG764" s="330" t="s">
        <v>709</v>
      </c>
      <c r="IVH764" s="330" t="s">
        <v>709</v>
      </c>
      <c r="IVI764" s="330" t="s">
        <v>709</v>
      </c>
      <c r="IVJ764" s="330" t="s">
        <v>709</v>
      </c>
      <c r="IVK764" s="330" t="s">
        <v>709</v>
      </c>
      <c r="IVL764" s="330" t="s">
        <v>709</v>
      </c>
      <c r="IVM764" s="330" t="s">
        <v>709</v>
      </c>
      <c r="IVN764" s="330" t="s">
        <v>709</v>
      </c>
      <c r="IVO764" s="330" t="s">
        <v>709</v>
      </c>
      <c r="IVP764" s="330" t="s">
        <v>709</v>
      </c>
      <c r="IVQ764" s="330" t="s">
        <v>709</v>
      </c>
      <c r="IVR764" s="330" t="s">
        <v>709</v>
      </c>
      <c r="IVS764" s="330" t="s">
        <v>709</v>
      </c>
      <c r="IVT764" s="330" t="s">
        <v>709</v>
      </c>
      <c r="IVU764" s="330" t="s">
        <v>709</v>
      </c>
      <c r="IVV764" s="330" t="s">
        <v>709</v>
      </c>
      <c r="IVW764" s="330" t="s">
        <v>709</v>
      </c>
      <c r="IVX764" s="330" t="s">
        <v>709</v>
      </c>
      <c r="IVY764" s="330" t="s">
        <v>709</v>
      </c>
      <c r="IVZ764" s="330" t="s">
        <v>709</v>
      </c>
      <c r="IWA764" s="330" t="s">
        <v>709</v>
      </c>
      <c r="IWB764" s="330" t="s">
        <v>709</v>
      </c>
      <c r="IWC764" s="330" t="s">
        <v>709</v>
      </c>
      <c r="IWD764" s="330" t="s">
        <v>709</v>
      </c>
      <c r="IWE764" s="330" t="s">
        <v>709</v>
      </c>
      <c r="IWF764" s="330" t="s">
        <v>709</v>
      </c>
      <c r="IWG764" s="330" t="s">
        <v>709</v>
      </c>
      <c r="IWH764" s="330" t="s">
        <v>709</v>
      </c>
      <c r="IWI764" s="330" t="s">
        <v>709</v>
      </c>
      <c r="IWJ764" s="330" t="s">
        <v>709</v>
      </c>
      <c r="IWK764" s="330" t="s">
        <v>709</v>
      </c>
      <c r="IWL764" s="330" t="s">
        <v>709</v>
      </c>
      <c r="IWM764" s="330" t="s">
        <v>709</v>
      </c>
      <c r="IWN764" s="330" t="s">
        <v>709</v>
      </c>
      <c r="IWO764" s="330" t="s">
        <v>709</v>
      </c>
      <c r="IWP764" s="330" t="s">
        <v>709</v>
      </c>
      <c r="IWQ764" s="330" t="s">
        <v>709</v>
      </c>
      <c r="IWR764" s="330" t="s">
        <v>709</v>
      </c>
      <c r="IWS764" s="330" t="s">
        <v>709</v>
      </c>
      <c r="IWT764" s="330" t="s">
        <v>709</v>
      </c>
      <c r="IWU764" s="330" t="s">
        <v>709</v>
      </c>
      <c r="IWV764" s="330" t="s">
        <v>709</v>
      </c>
      <c r="IWW764" s="330" t="s">
        <v>709</v>
      </c>
      <c r="IWX764" s="330" t="s">
        <v>709</v>
      </c>
      <c r="IWY764" s="330" t="s">
        <v>709</v>
      </c>
      <c r="IWZ764" s="330" t="s">
        <v>709</v>
      </c>
      <c r="IXA764" s="330" t="s">
        <v>709</v>
      </c>
      <c r="IXB764" s="330" t="s">
        <v>709</v>
      </c>
      <c r="IXC764" s="330" t="s">
        <v>709</v>
      </c>
      <c r="IXD764" s="330" t="s">
        <v>709</v>
      </c>
      <c r="IXE764" s="330" t="s">
        <v>709</v>
      </c>
      <c r="IXF764" s="330" t="s">
        <v>709</v>
      </c>
      <c r="IXG764" s="330" t="s">
        <v>709</v>
      </c>
      <c r="IXH764" s="330" t="s">
        <v>709</v>
      </c>
      <c r="IXI764" s="330" t="s">
        <v>709</v>
      </c>
      <c r="IXJ764" s="330" t="s">
        <v>709</v>
      </c>
      <c r="IXK764" s="330" t="s">
        <v>709</v>
      </c>
      <c r="IXL764" s="330" t="s">
        <v>709</v>
      </c>
      <c r="IXM764" s="330" t="s">
        <v>709</v>
      </c>
      <c r="IXN764" s="330" t="s">
        <v>709</v>
      </c>
      <c r="IXO764" s="330" t="s">
        <v>709</v>
      </c>
      <c r="IXP764" s="330" t="s">
        <v>709</v>
      </c>
      <c r="IXQ764" s="330" t="s">
        <v>709</v>
      </c>
      <c r="IXR764" s="330" t="s">
        <v>709</v>
      </c>
      <c r="IXS764" s="330" t="s">
        <v>709</v>
      </c>
      <c r="IXT764" s="330" t="s">
        <v>709</v>
      </c>
      <c r="IXU764" s="330" t="s">
        <v>709</v>
      </c>
      <c r="IXV764" s="330" t="s">
        <v>709</v>
      </c>
      <c r="IXW764" s="330" t="s">
        <v>709</v>
      </c>
      <c r="IXX764" s="330" t="s">
        <v>709</v>
      </c>
      <c r="IXY764" s="330" t="s">
        <v>709</v>
      </c>
      <c r="IXZ764" s="330" t="s">
        <v>709</v>
      </c>
      <c r="IYA764" s="330" t="s">
        <v>709</v>
      </c>
      <c r="IYB764" s="330" t="s">
        <v>709</v>
      </c>
      <c r="IYC764" s="330" t="s">
        <v>709</v>
      </c>
      <c r="IYD764" s="330" t="s">
        <v>709</v>
      </c>
      <c r="IYE764" s="330" t="s">
        <v>709</v>
      </c>
      <c r="IYF764" s="330" t="s">
        <v>709</v>
      </c>
      <c r="IYG764" s="330" t="s">
        <v>709</v>
      </c>
      <c r="IYH764" s="330" t="s">
        <v>709</v>
      </c>
      <c r="IYI764" s="330" t="s">
        <v>709</v>
      </c>
      <c r="IYJ764" s="330" t="s">
        <v>709</v>
      </c>
      <c r="IYK764" s="330" t="s">
        <v>709</v>
      </c>
      <c r="IYL764" s="330" t="s">
        <v>709</v>
      </c>
      <c r="IYM764" s="330" t="s">
        <v>709</v>
      </c>
      <c r="IYN764" s="330" t="s">
        <v>709</v>
      </c>
      <c r="IYO764" s="330" t="s">
        <v>709</v>
      </c>
      <c r="IYP764" s="330" t="s">
        <v>709</v>
      </c>
      <c r="IYQ764" s="330" t="s">
        <v>709</v>
      </c>
      <c r="IYR764" s="330" t="s">
        <v>709</v>
      </c>
      <c r="IYS764" s="330" t="s">
        <v>709</v>
      </c>
      <c r="IYT764" s="330" t="s">
        <v>709</v>
      </c>
      <c r="IYU764" s="330" t="s">
        <v>709</v>
      </c>
      <c r="IYV764" s="330" t="s">
        <v>709</v>
      </c>
      <c r="IYW764" s="330" t="s">
        <v>709</v>
      </c>
      <c r="IYX764" s="330" t="s">
        <v>709</v>
      </c>
      <c r="IYY764" s="330" t="s">
        <v>709</v>
      </c>
      <c r="IYZ764" s="330" t="s">
        <v>709</v>
      </c>
      <c r="IZA764" s="330" t="s">
        <v>709</v>
      </c>
      <c r="IZB764" s="330" t="s">
        <v>709</v>
      </c>
      <c r="IZC764" s="330" t="s">
        <v>709</v>
      </c>
      <c r="IZD764" s="330" t="s">
        <v>709</v>
      </c>
      <c r="IZE764" s="330" t="s">
        <v>709</v>
      </c>
      <c r="IZF764" s="330" t="s">
        <v>709</v>
      </c>
      <c r="IZG764" s="330" t="s">
        <v>709</v>
      </c>
      <c r="IZH764" s="330" t="s">
        <v>709</v>
      </c>
      <c r="IZI764" s="330" t="s">
        <v>709</v>
      </c>
      <c r="IZJ764" s="330" t="s">
        <v>709</v>
      </c>
      <c r="IZK764" s="330" t="s">
        <v>709</v>
      </c>
      <c r="IZL764" s="330" t="s">
        <v>709</v>
      </c>
      <c r="IZM764" s="330" t="s">
        <v>709</v>
      </c>
      <c r="IZN764" s="330" t="s">
        <v>709</v>
      </c>
      <c r="IZO764" s="330" t="s">
        <v>709</v>
      </c>
      <c r="IZP764" s="330" t="s">
        <v>709</v>
      </c>
      <c r="IZQ764" s="330" t="s">
        <v>709</v>
      </c>
      <c r="IZR764" s="330" t="s">
        <v>709</v>
      </c>
      <c r="IZS764" s="330" t="s">
        <v>709</v>
      </c>
      <c r="IZT764" s="330" t="s">
        <v>709</v>
      </c>
      <c r="IZU764" s="330" t="s">
        <v>709</v>
      </c>
      <c r="IZV764" s="330" t="s">
        <v>709</v>
      </c>
      <c r="IZW764" s="330" t="s">
        <v>709</v>
      </c>
      <c r="IZX764" s="330" t="s">
        <v>709</v>
      </c>
      <c r="IZY764" s="330" t="s">
        <v>709</v>
      </c>
      <c r="IZZ764" s="330" t="s">
        <v>709</v>
      </c>
      <c r="JAA764" s="330" t="s">
        <v>709</v>
      </c>
      <c r="JAB764" s="330" t="s">
        <v>709</v>
      </c>
      <c r="JAC764" s="330" t="s">
        <v>709</v>
      </c>
      <c r="JAD764" s="330" t="s">
        <v>709</v>
      </c>
      <c r="JAE764" s="330" t="s">
        <v>709</v>
      </c>
      <c r="JAF764" s="330" t="s">
        <v>709</v>
      </c>
      <c r="JAG764" s="330" t="s">
        <v>709</v>
      </c>
      <c r="JAH764" s="330" t="s">
        <v>709</v>
      </c>
      <c r="JAI764" s="330" t="s">
        <v>709</v>
      </c>
      <c r="JAJ764" s="330" t="s">
        <v>709</v>
      </c>
      <c r="JAK764" s="330" t="s">
        <v>709</v>
      </c>
      <c r="JAL764" s="330" t="s">
        <v>709</v>
      </c>
      <c r="JAM764" s="330" t="s">
        <v>709</v>
      </c>
      <c r="JAN764" s="330" t="s">
        <v>709</v>
      </c>
      <c r="JAO764" s="330" t="s">
        <v>709</v>
      </c>
      <c r="JAP764" s="330" t="s">
        <v>709</v>
      </c>
      <c r="JAQ764" s="330" t="s">
        <v>709</v>
      </c>
      <c r="JAR764" s="330" t="s">
        <v>709</v>
      </c>
      <c r="JAS764" s="330" t="s">
        <v>709</v>
      </c>
      <c r="JAT764" s="330" t="s">
        <v>709</v>
      </c>
      <c r="JAU764" s="330" t="s">
        <v>709</v>
      </c>
      <c r="JAV764" s="330" t="s">
        <v>709</v>
      </c>
      <c r="JAW764" s="330" t="s">
        <v>709</v>
      </c>
      <c r="JAX764" s="330" t="s">
        <v>709</v>
      </c>
      <c r="JAY764" s="330" t="s">
        <v>709</v>
      </c>
      <c r="JAZ764" s="330" t="s">
        <v>709</v>
      </c>
      <c r="JBA764" s="330" t="s">
        <v>709</v>
      </c>
      <c r="JBB764" s="330" t="s">
        <v>709</v>
      </c>
      <c r="JBC764" s="330" t="s">
        <v>709</v>
      </c>
      <c r="JBD764" s="330" t="s">
        <v>709</v>
      </c>
      <c r="JBE764" s="330" t="s">
        <v>709</v>
      </c>
      <c r="JBF764" s="330" t="s">
        <v>709</v>
      </c>
      <c r="JBG764" s="330" t="s">
        <v>709</v>
      </c>
      <c r="JBH764" s="330" t="s">
        <v>709</v>
      </c>
      <c r="JBI764" s="330" t="s">
        <v>709</v>
      </c>
      <c r="JBJ764" s="330" t="s">
        <v>709</v>
      </c>
      <c r="JBK764" s="330" t="s">
        <v>709</v>
      </c>
      <c r="JBL764" s="330" t="s">
        <v>709</v>
      </c>
      <c r="JBM764" s="330" t="s">
        <v>709</v>
      </c>
      <c r="JBN764" s="330" t="s">
        <v>709</v>
      </c>
      <c r="JBO764" s="330" t="s">
        <v>709</v>
      </c>
      <c r="JBP764" s="330" t="s">
        <v>709</v>
      </c>
      <c r="JBQ764" s="330" t="s">
        <v>709</v>
      </c>
      <c r="JBR764" s="330" t="s">
        <v>709</v>
      </c>
      <c r="JBS764" s="330" t="s">
        <v>709</v>
      </c>
      <c r="JBT764" s="330" t="s">
        <v>709</v>
      </c>
      <c r="JBU764" s="330" t="s">
        <v>709</v>
      </c>
      <c r="JBV764" s="330" t="s">
        <v>709</v>
      </c>
      <c r="JBW764" s="330" t="s">
        <v>709</v>
      </c>
      <c r="JBX764" s="330" t="s">
        <v>709</v>
      </c>
      <c r="JBY764" s="330" t="s">
        <v>709</v>
      </c>
      <c r="JBZ764" s="330" t="s">
        <v>709</v>
      </c>
      <c r="JCA764" s="330" t="s">
        <v>709</v>
      </c>
      <c r="JCB764" s="330" t="s">
        <v>709</v>
      </c>
      <c r="JCC764" s="330" t="s">
        <v>709</v>
      </c>
      <c r="JCD764" s="330" t="s">
        <v>709</v>
      </c>
      <c r="JCE764" s="330" t="s">
        <v>709</v>
      </c>
      <c r="JCF764" s="330" t="s">
        <v>709</v>
      </c>
      <c r="JCG764" s="330" t="s">
        <v>709</v>
      </c>
      <c r="JCH764" s="330" t="s">
        <v>709</v>
      </c>
      <c r="JCI764" s="330" t="s">
        <v>709</v>
      </c>
      <c r="JCJ764" s="330" t="s">
        <v>709</v>
      </c>
      <c r="JCK764" s="330" t="s">
        <v>709</v>
      </c>
      <c r="JCL764" s="330" t="s">
        <v>709</v>
      </c>
      <c r="JCM764" s="330" t="s">
        <v>709</v>
      </c>
      <c r="JCN764" s="330" t="s">
        <v>709</v>
      </c>
      <c r="JCO764" s="330" t="s">
        <v>709</v>
      </c>
      <c r="JCP764" s="330" t="s">
        <v>709</v>
      </c>
      <c r="JCQ764" s="330" t="s">
        <v>709</v>
      </c>
      <c r="JCR764" s="330" t="s">
        <v>709</v>
      </c>
      <c r="JCS764" s="330" t="s">
        <v>709</v>
      </c>
      <c r="JCT764" s="330" t="s">
        <v>709</v>
      </c>
      <c r="JCU764" s="330" t="s">
        <v>709</v>
      </c>
      <c r="JCV764" s="330" t="s">
        <v>709</v>
      </c>
      <c r="JCW764" s="330" t="s">
        <v>709</v>
      </c>
      <c r="JCX764" s="330" t="s">
        <v>709</v>
      </c>
      <c r="JCY764" s="330" t="s">
        <v>709</v>
      </c>
      <c r="JCZ764" s="330" t="s">
        <v>709</v>
      </c>
      <c r="JDA764" s="330" t="s">
        <v>709</v>
      </c>
      <c r="JDB764" s="330" t="s">
        <v>709</v>
      </c>
      <c r="JDC764" s="330" t="s">
        <v>709</v>
      </c>
      <c r="JDD764" s="330" t="s">
        <v>709</v>
      </c>
      <c r="JDE764" s="330" t="s">
        <v>709</v>
      </c>
      <c r="JDF764" s="330" t="s">
        <v>709</v>
      </c>
      <c r="JDG764" s="330" t="s">
        <v>709</v>
      </c>
      <c r="JDH764" s="330" t="s">
        <v>709</v>
      </c>
      <c r="JDI764" s="330" t="s">
        <v>709</v>
      </c>
      <c r="JDJ764" s="330" t="s">
        <v>709</v>
      </c>
      <c r="JDK764" s="330" t="s">
        <v>709</v>
      </c>
      <c r="JDL764" s="330" t="s">
        <v>709</v>
      </c>
      <c r="JDM764" s="330" t="s">
        <v>709</v>
      </c>
      <c r="JDN764" s="330" t="s">
        <v>709</v>
      </c>
      <c r="JDO764" s="330" t="s">
        <v>709</v>
      </c>
      <c r="JDP764" s="330" t="s">
        <v>709</v>
      </c>
      <c r="JDQ764" s="330" t="s">
        <v>709</v>
      </c>
      <c r="JDR764" s="330" t="s">
        <v>709</v>
      </c>
      <c r="JDS764" s="330" t="s">
        <v>709</v>
      </c>
      <c r="JDT764" s="330" t="s">
        <v>709</v>
      </c>
      <c r="JDU764" s="330" t="s">
        <v>709</v>
      </c>
      <c r="JDV764" s="330" t="s">
        <v>709</v>
      </c>
      <c r="JDW764" s="330" t="s">
        <v>709</v>
      </c>
      <c r="JDX764" s="330" t="s">
        <v>709</v>
      </c>
      <c r="JDY764" s="330" t="s">
        <v>709</v>
      </c>
      <c r="JDZ764" s="330" t="s">
        <v>709</v>
      </c>
      <c r="JEA764" s="330" t="s">
        <v>709</v>
      </c>
      <c r="JEB764" s="330" t="s">
        <v>709</v>
      </c>
      <c r="JEC764" s="330" t="s">
        <v>709</v>
      </c>
      <c r="JED764" s="330" t="s">
        <v>709</v>
      </c>
      <c r="JEE764" s="330" t="s">
        <v>709</v>
      </c>
      <c r="JEF764" s="330" t="s">
        <v>709</v>
      </c>
      <c r="JEG764" s="330" t="s">
        <v>709</v>
      </c>
      <c r="JEH764" s="330" t="s">
        <v>709</v>
      </c>
      <c r="JEI764" s="330" t="s">
        <v>709</v>
      </c>
      <c r="JEJ764" s="330" t="s">
        <v>709</v>
      </c>
      <c r="JEK764" s="330" t="s">
        <v>709</v>
      </c>
      <c r="JEL764" s="330" t="s">
        <v>709</v>
      </c>
      <c r="JEM764" s="330" t="s">
        <v>709</v>
      </c>
      <c r="JEN764" s="330" t="s">
        <v>709</v>
      </c>
      <c r="JEO764" s="330" t="s">
        <v>709</v>
      </c>
      <c r="JEP764" s="330" t="s">
        <v>709</v>
      </c>
      <c r="JEQ764" s="330" t="s">
        <v>709</v>
      </c>
      <c r="JER764" s="330" t="s">
        <v>709</v>
      </c>
      <c r="JES764" s="330" t="s">
        <v>709</v>
      </c>
      <c r="JET764" s="330" t="s">
        <v>709</v>
      </c>
      <c r="JEU764" s="330" t="s">
        <v>709</v>
      </c>
      <c r="JEV764" s="330" t="s">
        <v>709</v>
      </c>
      <c r="JEW764" s="330" t="s">
        <v>709</v>
      </c>
      <c r="JEX764" s="330" t="s">
        <v>709</v>
      </c>
      <c r="JEY764" s="330" t="s">
        <v>709</v>
      </c>
      <c r="JEZ764" s="330" t="s">
        <v>709</v>
      </c>
      <c r="JFA764" s="330" t="s">
        <v>709</v>
      </c>
      <c r="JFB764" s="330" t="s">
        <v>709</v>
      </c>
      <c r="JFC764" s="330" t="s">
        <v>709</v>
      </c>
      <c r="JFD764" s="330" t="s">
        <v>709</v>
      </c>
      <c r="JFE764" s="330" t="s">
        <v>709</v>
      </c>
      <c r="JFF764" s="330" t="s">
        <v>709</v>
      </c>
      <c r="JFG764" s="330" t="s">
        <v>709</v>
      </c>
      <c r="JFH764" s="330" t="s">
        <v>709</v>
      </c>
      <c r="JFI764" s="330" t="s">
        <v>709</v>
      </c>
      <c r="JFJ764" s="330" t="s">
        <v>709</v>
      </c>
      <c r="JFK764" s="330" t="s">
        <v>709</v>
      </c>
      <c r="JFL764" s="330" t="s">
        <v>709</v>
      </c>
      <c r="JFM764" s="330" t="s">
        <v>709</v>
      </c>
      <c r="JFN764" s="330" t="s">
        <v>709</v>
      </c>
      <c r="JFO764" s="330" t="s">
        <v>709</v>
      </c>
      <c r="JFP764" s="330" t="s">
        <v>709</v>
      </c>
      <c r="JFQ764" s="330" t="s">
        <v>709</v>
      </c>
      <c r="JFR764" s="330" t="s">
        <v>709</v>
      </c>
      <c r="JFS764" s="330" t="s">
        <v>709</v>
      </c>
      <c r="JFT764" s="330" t="s">
        <v>709</v>
      </c>
      <c r="JFU764" s="330" t="s">
        <v>709</v>
      </c>
      <c r="JFV764" s="330" t="s">
        <v>709</v>
      </c>
      <c r="JFW764" s="330" t="s">
        <v>709</v>
      </c>
      <c r="JFX764" s="330" t="s">
        <v>709</v>
      </c>
      <c r="JFY764" s="330" t="s">
        <v>709</v>
      </c>
      <c r="JFZ764" s="330" t="s">
        <v>709</v>
      </c>
      <c r="JGA764" s="330" t="s">
        <v>709</v>
      </c>
      <c r="JGB764" s="330" t="s">
        <v>709</v>
      </c>
      <c r="JGC764" s="330" t="s">
        <v>709</v>
      </c>
      <c r="JGD764" s="330" t="s">
        <v>709</v>
      </c>
      <c r="JGE764" s="330" t="s">
        <v>709</v>
      </c>
      <c r="JGF764" s="330" t="s">
        <v>709</v>
      </c>
      <c r="JGG764" s="330" t="s">
        <v>709</v>
      </c>
      <c r="JGH764" s="330" t="s">
        <v>709</v>
      </c>
      <c r="JGI764" s="330" t="s">
        <v>709</v>
      </c>
      <c r="JGJ764" s="330" t="s">
        <v>709</v>
      </c>
      <c r="JGK764" s="330" t="s">
        <v>709</v>
      </c>
      <c r="JGL764" s="330" t="s">
        <v>709</v>
      </c>
      <c r="JGM764" s="330" t="s">
        <v>709</v>
      </c>
      <c r="JGN764" s="330" t="s">
        <v>709</v>
      </c>
      <c r="JGO764" s="330" t="s">
        <v>709</v>
      </c>
      <c r="JGP764" s="330" t="s">
        <v>709</v>
      </c>
      <c r="JGQ764" s="330" t="s">
        <v>709</v>
      </c>
      <c r="JGR764" s="330" t="s">
        <v>709</v>
      </c>
      <c r="JGS764" s="330" t="s">
        <v>709</v>
      </c>
      <c r="JGT764" s="330" t="s">
        <v>709</v>
      </c>
      <c r="JGU764" s="330" t="s">
        <v>709</v>
      </c>
      <c r="JGV764" s="330" t="s">
        <v>709</v>
      </c>
      <c r="JGW764" s="330" t="s">
        <v>709</v>
      </c>
      <c r="JGX764" s="330" t="s">
        <v>709</v>
      </c>
      <c r="JGY764" s="330" t="s">
        <v>709</v>
      </c>
      <c r="JGZ764" s="330" t="s">
        <v>709</v>
      </c>
      <c r="JHA764" s="330" t="s">
        <v>709</v>
      </c>
      <c r="JHB764" s="330" t="s">
        <v>709</v>
      </c>
      <c r="JHC764" s="330" t="s">
        <v>709</v>
      </c>
      <c r="JHD764" s="330" t="s">
        <v>709</v>
      </c>
      <c r="JHE764" s="330" t="s">
        <v>709</v>
      </c>
      <c r="JHF764" s="330" t="s">
        <v>709</v>
      </c>
      <c r="JHG764" s="330" t="s">
        <v>709</v>
      </c>
      <c r="JHH764" s="330" t="s">
        <v>709</v>
      </c>
      <c r="JHI764" s="330" t="s">
        <v>709</v>
      </c>
      <c r="JHJ764" s="330" t="s">
        <v>709</v>
      </c>
      <c r="JHK764" s="330" t="s">
        <v>709</v>
      </c>
      <c r="JHL764" s="330" t="s">
        <v>709</v>
      </c>
      <c r="JHM764" s="330" t="s">
        <v>709</v>
      </c>
      <c r="JHN764" s="330" t="s">
        <v>709</v>
      </c>
      <c r="JHO764" s="330" t="s">
        <v>709</v>
      </c>
      <c r="JHP764" s="330" t="s">
        <v>709</v>
      </c>
      <c r="JHQ764" s="330" t="s">
        <v>709</v>
      </c>
      <c r="JHR764" s="330" t="s">
        <v>709</v>
      </c>
      <c r="JHS764" s="330" t="s">
        <v>709</v>
      </c>
      <c r="JHT764" s="330" t="s">
        <v>709</v>
      </c>
      <c r="JHU764" s="330" t="s">
        <v>709</v>
      </c>
      <c r="JHV764" s="330" t="s">
        <v>709</v>
      </c>
      <c r="JHW764" s="330" t="s">
        <v>709</v>
      </c>
      <c r="JHX764" s="330" t="s">
        <v>709</v>
      </c>
      <c r="JHY764" s="330" t="s">
        <v>709</v>
      </c>
      <c r="JHZ764" s="330" t="s">
        <v>709</v>
      </c>
      <c r="JIA764" s="330" t="s">
        <v>709</v>
      </c>
      <c r="JIB764" s="330" t="s">
        <v>709</v>
      </c>
      <c r="JIC764" s="330" t="s">
        <v>709</v>
      </c>
      <c r="JID764" s="330" t="s">
        <v>709</v>
      </c>
      <c r="JIE764" s="330" t="s">
        <v>709</v>
      </c>
      <c r="JIF764" s="330" t="s">
        <v>709</v>
      </c>
      <c r="JIG764" s="330" t="s">
        <v>709</v>
      </c>
      <c r="JIH764" s="330" t="s">
        <v>709</v>
      </c>
      <c r="JII764" s="330" t="s">
        <v>709</v>
      </c>
      <c r="JIJ764" s="330" t="s">
        <v>709</v>
      </c>
      <c r="JIK764" s="330" t="s">
        <v>709</v>
      </c>
      <c r="JIL764" s="330" t="s">
        <v>709</v>
      </c>
      <c r="JIM764" s="330" t="s">
        <v>709</v>
      </c>
      <c r="JIN764" s="330" t="s">
        <v>709</v>
      </c>
      <c r="JIO764" s="330" t="s">
        <v>709</v>
      </c>
      <c r="JIP764" s="330" t="s">
        <v>709</v>
      </c>
      <c r="JIQ764" s="330" t="s">
        <v>709</v>
      </c>
      <c r="JIR764" s="330" t="s">
        <v>709</v>
      </c>
      <c r="JIS764" s="330" t="s">
        <v>709</v>
      </c>
      <c r="JIT764" s="330" t="s">
        <v>709</v>
      </c>
      <c r="JIU764" s="330" t="s">
        <v>709</v>
      </c>
      <c r="JIV764" s="330" t="s">
        <v>709</v>
      </c>
      <c r="JIW764" s="330" t="s">
        <v>709</v>
      </c>
      <c r="JIX764" s="330" t="s">
        <v>709</v>
      </c>
      <c r="JIY764" s="330" t="s">
        <v>709</v>
      </c>
      <c r="JIZ764" s="330" t="s">
        <v>709</v>
      </c>
      <c r="JJA764" s="330" t="s">
        <v>709</v>
      </c>
      <c r="JJB764" s="330" t="s">
        <v>709</v>
      </c>
      <c r="JJC764" s="330" t="s">
        <v>709</v>
      </c>
      <c r="JJD764" s="330" t="s">
        <v>709</v>
      </c>
      <c r="JJE764" s="330" t="s">
        <v>709</v>
      </c>
      <c r="JJF764" s="330" t="s">
        <v>709</v>
      </c>
      <c r="JJG764" s="330" t="s">
        <v>709</v>
      </c>
      <c r="JJH764" s="330" t="s">
        <v>709</v>
      </c>
      <c r="JJI764" s="330" t="s">
        <v>709</v>
      </c>
      <c r="JJJ764" s="330" t="s">
        <v>709</v>
      </c>
      <c r="JJK764" s="330" t="s">
        <v>709</v>
      </c>
      <c r="JJL764" s="330" t="s">
        <v>709</v>
      </c>
      <c r="JJM764" s="330" t="s">
        <v>709</v>
      </c>
      <c r="JJN764" s="330" t="s">
        <v>709</v>
      </c>
      <c r="JJO764" s="330" t="s">
        <v>709</v>
      </c>
      <c r="JJP764" s="330" t="s">
        <v>709</v>
      </c>
      <c r="JJQ764" s="330" t="s">
        <v>709</v>
      </c>
      <c r="JJR764" s="330" t="s">
        <v>709</v>
      </c>
      <c r="JJS764" s="330" t="s">
        <v>709</v>
      </c>
      <c r="JJT764" s="330" t="s">
        <v>709</v>
      </c>
      <c r="JJU764" s="330" t="s">
        <v>709</v>
      </c>
      <c r="JJV764" s="330" t="s">
        <v>709</v>
      </c>
      <c r="JJW764" s="330" t="s">
        <v>709</v>
      </c>
      <c r="JJX764" s="330" t="s">
        <v>709</v>
      </c>
      <c r="JJY764" s="330" t="s">
        <v>709</v>
      </c>
      <c r="JJZ764" s="330" t="s">
        <v>709</v>
      </c>
      <c r="JKA764" s="330" t="s">
        <v>709</v>
      </c>
      <c r="JKB764" s="330" t="s">
        <v>709</v>
      </c>
      <c r="JKC764" s="330" t="s">
        <v>709</v>
      </c>
      <c r="JKD764" s="330" t="s">
        <v>709</v>
      </c>
      <c r="JKE764" s="330" t="s">
        <v>709</v>
      </c>
      <c r="JKF764" s="330" t="s">
        <v>709</v>
      </c>
      <c r="JKG764" s="330" t="s">
        <v>709</v>
      </c>
      <c r="JKH764" s="330" t="s">
        <v>709</v>
      </c>
      <c r="JKI764" s="330" t="s">
        <v>709</v>
      </c>
      <c r="JKJ764" s="330" t="s">
        <v>709</v>
      </c>
      <c r="JKK764" s="330" t="s">
        <v>709</v>
      </c>
      <c r="JKL764" s="330" t="s">
        <v>709</v>
      </c>
      <c r="JKM764" s="330" t="s">
        <v>709</v>
      </c>
      <c r="JKN764" s="330" t="s">
        <v>709</v>
      </c>
      <c r="JKO764" s="330" t="s">
        <v>709</v>
      </c>
      <c r="JKP764" s="330" t="s">
        <v>709</v>
      </c>
      <c r="JKQ764" s="330" t="s">
        <v>709</v>
      </c>
      <c r="JKR764" s="330" t="s">
        <v>709</v>
      </c>
      <c r="JKS764" s="330" t="s">
        <v>709</v>
      </c>
      <c r="JKT764" s="330" t="s">
        <v>709</v>
      </c>
      <c r="JKU764" s="330" t="s">
        <v>709</v>
      </c>
      <c r="JKV764" s="330" t="s">
        <v>709</v>
      </c>
      <c r="JKW764" s="330" t="s">
        <v>709</v>
      </c>
      <c r="JKX764" s="330" t="s">
        <v>709</v>
      </c>
      <c r="JKY764" s="330" t="s">
        <v>709</v>
      </c>
      <c r="JKZ764" s="330" t="s">
        <v>709</v>
      </c>
      <c r="JLA764" s="330" t="s">
        <v>709</v>
      </c>
      <c r="JLB764" s="330" t="s">
        <v>709</v>
      </c>
      <c r="JLC764" s="330" t="s">
        <v>709</v>
      </c>
      <c r="JLD764" s="330" t="s">
        <v>709</v>
      </c>
      <c r="JLE764" s="330" t="s">
        <v>709</v>
      </c>
      <c r="JLF764" s="330" t="s">
        <v>709</v>
      </c>
      <c r="JLG764" s="330" t="s">
        <v>709</v>
      </c>
      <c r="JLH764" s="330" t="s">
        <v>709</v>
      </c>
      <c r="JLI764" s="330" t="s">
        <v>709</v>
      </c>
      <c r="JLJ764" s="330" t="s">
        <v>709</v>
      </c>
      <c r="JLK764" s="330" t="s">
        <v>709</v>
      </c>
      <c r="JLL764" s="330" t="s">
        <v>709</v>
      </c>
      <c r="JLM764" s="330" t="s">
        <v>709</v>
      </c>
      <c r="JLN764" s="330" t="s">
        <v>709</v>
      </c>
      <c r="JLO764" s="330" t="s">
        <v>709</v>
      </c>
      <c r="JLP764" s="330" t="s">
        <v>709</v>
      </c>
      <c r="JLQ764" s="330" t="s">
        <v>709</v>
      </c>
      <c r="JLR764" s="330" t="s">
        <v>709</v>
      </c>
      <c r="JLS764" s="330" t="s">
        <v>709</v>
      </c>
      <c r="JLT764" s="330" t="s">
        <v>709</v>
      </c>
      <c r="JLU764" s="330" t="s">
        <v>709</v>
      </c>
      <c r="JLV764" s="330" t="s">
        <v>709</v>
      </c>
      <c r="JLW764" s="330" t="s">
        <v>709</v>
      </c>
      <c r="JLX764" s="330" t="s">
        <v>709</v>
      </c>
      <c r="JLY764" s="330" t="s">
        <v>709</v>
      </c>
      <c r="JLZ764" s="330" t="s">
        <v>709</v>
      </c>
      <c r="JMA764" s="330" t="s">
        <v>709</v>
      </c>
      <c r="JMB764" s="330" t="s">
        <v>709</v>
      </c>
      <c r="JMC764" s="330" t="s">
        <v>709</v>
      </c>
      <c r="JMD764" s="330" t="s">
        <v>709</v>
      </c>
      <c r="JME764" s="330" t="s">
        <v>709</v>
      </c>
      <c r="JMF764" s="330" t="s">
        <v>709</v>
      </c>
      <c r="JMG764" s="330" t="s">
        <v>709</v>
      </c>
      <c r="JMH764" s="330" t="s">
        <v>709</v>
      </c>
      <c r="JMI764" s="330" t="s">
        <v>709</v>
      </c>
      <c r="JMJ764" s="330" t="s">
        <v>709</v>
      </c>
      <c r="JMK764" s="330" t="s">
        <v>709</v>
      </c>
      <c r="JML764" s="330" t="s">
        <v>709</v>
      </c>
      <c r="JMM764" s="330" t="s">
        <v>709</v>
      </c>
      <c r="JMN764" s="330" t="s">
        <v>709</v>
      </c>
      <c r="JMO764" s="330" t="s">
        <v>709</v>
      </c>
      <c r="JMP764" s="330" t="s">
        <v>709</v>
      </c>
      <c r="JMQ764" s="330" t="s">
        <v>709</v>
      </c>
      <c r="JMR764" s="330" t="s">
        <v>709</v>
      </c>
      <c r="JMS764" s="330" t="s">
        <v>709</v>
      </c>
      <c r="JMT764" s="330" t="s">
        <v>709</v>
      </c>
      <c r="JMU764" s="330" t="s">
        <v>709</v>
      </c>
      <c r="JMV764" s="330" t="s">
        <v>709</v>
      </c>
      <c r="JMW764" s="330" t="s">
        <v>709</v>
      </c>
      <c r="JMX764" s="330" t="s">
        <v>709</v>
      </c>
      <c r="JMY764" s="330" t="s">
        <v>709</v>
      </c>
      <c r="JMZ764" s="330" t="s">
        <v>709</v>
      </c>
      <c r="JNA764" s="330" t="s">
        <v>709</v>
      </c>
      <c r="JNB764" s="330" t="s">
        <v>709</v>
      </c>
      <c r="JNC764" s="330" t="s">
        <v>709</v>
      </c>
      <c r="JND764" s="330" t="s">
        <v>709</v>
      </c>
      <c r="JNE764" s="330" t="s">
        <v>709</v>
      </c>
      <c r="JNF764" s="330" t="s">
        <v>709</v>
      </c>
      <c r="JNG764" s="330" t="s">
        <v>709</v>
      </c>
      <c r="JNH764" s="330" t="s">
        <v>709</v>
      </c>
      <c r="JNI764" s="330" t="s">
        <v>709</v>
      </c>
      <c r="JNJ764" s="330" t="s">
        <v>709</v>
      </c>
      <c r="JNK764" s="330" t="s">
        <v>709</v>
      </c>
      <c r="JNL764" s="330" t="s">
        <v>709</v>
      </c>
      <c r="JNM764" s="330" t="s">
        <v>709</v>
      </c>
      <c r="JNN764" s="330" t="s">
        <v>709</v>
      </c>
      <c r="JNO764" s="330" t="s">
        <v>709</v>
      </c>
      <c r="JNP764" s="330" t="s">
        <v>709</v>
      </c>
      <c r="JNQ764" s="330" t="s">
        <v>709</v>
      </c>
      <c r="JNR764" s="330" t="s">
        <v>709</v>
      </c>
      <c r="JNS764" s="330" t="s">
        <v>709</v>
      </c>
      <c r="JNT764" s="330" t="s">
        <v>709</v>
      </c>
      <c r="JNU764" s="330" t="s">
        <v>709</v>
      </c>
      <c r="JNV764" s="330" t="s">
        <v>709</v>
      </c>
      <c r="JNW764" s="330" t="s">
        <v>709</v>
      </c>
      <c r="JNX764" s="330" t="s">
        <v>709</v>
      </c>
      <c r="JNY764" s="330" t="s">
        <v>709</v>
      </c>
      <c r="JNZ764" s="330" t="s">
        <v>709</v>
      </c>
      <c r="JOA764" s="330" t="s">
        <v>709</v>
      </c>
      <c r="JOB764" s="330" t="s">
        <v>709</v>
      </c>
      <c r="JOC764" s="330" t="s">
        <v>709</v>
      </c>
      <c r="JOD764" s="330" t="s">
        <v>709</v>
      </c>
      <c r="JOE764" s="330" t="s">
        <v>709</v>
      </c>
      <c r="JOF764" s="330" t="s">
        <v>709</v>
      </c>
      <c r="JOG764" s="330" t="s">
        <v>709</v>
      </c>
      <c r="JOH764" s="330" t="s">
        <v>709</v>
      </c>
      <c r="JOI764" s="330" t="s">
        <v>709</v>
      </c>
      <c r="JOJ764" s="330" t="s">
        <v>709</v>
      </c>
      <c r="JOK764" s="330" t="s">
        <v>709</v>
      </c>
      <c r="JOL764" s="330" t="s">
        <v>709</v>
      </c>
      <c r="JOM764" s="330" t="s">
        <v>709</v>
      </c>
      <c r="JON764" s="330" t="s">
        <v>709</v>
      </c>
      <c r="JOO764" s="330" t="s">
        <v>709</v>
      </c>
      <c r="JOP764" s="330" t="s">
        <v>709</v>
      </c>
      <c r="JOQ764" s="330" t="s">
        <v>709</v>
      </c>
      <c r="JOR764" s="330" t="s">
        <v>709</v>
      </c>
      <c r="JOS764" s="330" t="s">
        <v>709</v>
      </c>
      <c r="JOT764" s="330" t="s">
        <v>709</v>
      </c>
      <c r="JOU764" s="330" t="s">
        <v>709</v>
      </c>
      <c r="JOV764" s="330" t="s">
        <v>709</v>
      </c>
      <c r="JOW764" s="330" t="s">
        <v>709</v>
      </c>
      <c r="JOX764" s="330" t="s">
        <v>709</v>
      </c>
      <c r="JOY764" s="330" t="s">
        <v>709</v>
      </c>
      <c r="JOZ764" s="330" t="s">
        <v>709</v>
      </c>
      <c r="JPA764" s="330" t="s">
        <v>709</v>
      </c>
      <c r="JPB764" s="330" t="s">
        <v>709</v>
      </c>
      <c r="JPC764" s="330" t="s">
        <v>709</v>
      </c>
      <c r="JPD764" s="330" t="s">
        <v>709</v>
      </c>
      <c r="JPE764" s="330" t="s">
        <v>709</v>
      </c>
      <c r="JPF764" s="330" t="s">
        <v>709</v>
      </c>
      <c r="JPG764" s="330" t="s">
        <v>709</v>
      </c>
      <c r="JPH764" s="330" t="s">
        <v>709</v>
      </c>
      <c r="JPI764" s="330" t="s">
        <v>709</v>
      </c>
      <c r="JPJ764" s="330" t="s">
        <v>709</v>
      </c>
      <c r="JPK764" s="330" t="s">
        <v>709</v>
      </c>
      <c r="JPL764" s="330" t="s">
        <v>709</v>
      </c>
      <c r="JPM764" s="330" t="s">
        <v>709</v>
      </c>
      <c r="JPN764" s="330" t="s">
        <v>709</v>
      </c>
      <c r="JPO764" s="330" t="s">
        <v>709</v>
      </c>
      <c r="JPP764" s="330" t="s">
        <v>709</v>
      </c>
      <c r="JPQ764" s="330" t="s">
        <v>709</v>
      </c>
      <c r="JPR764" s="330" t="s">
        <v>709</v>
      </c>
      <c r="JPS764" s="330" t="s">
        <v>709</v>
      </c>
      <c r="JPT764" s="330" t="s">
        <v>709</v>
      </c>
      <c r="JPU764" s="330" t="s">
        <v>709</v>
      </c>
      <c r="JPV764" s="330" t="s">
        <v>709</v>
      </c>
      <c r="JPW764" s="330" t="s">
        <v>709</v>
      </c>
      <c r="JPX764" s="330" t="s">
        <v>709</v>
      </c>
      <c r="JPY764" s="330" t="s">
        <v>709</v>
      </c>
      <c r="JPZ764" s="330" t="s">
        <v>709</v>
      </c>
      <c r="JQA764" s="330" t="s">
        <v>709</v>
      </c>
      <c r="JQB764" s="330" t="s">
        <v>709</v>
      </c>
      <c r="JQC764" s="330" t="s">
        <v>709</v>
      </c>
      <c r="JQD764" s="330" t="s">
        <v>709</v>
      </c>
      <c r="JQE764" s="330" t="s">
        <v>709</v>
      </c>
      <c r="JQF764" s="330" t="s">
        <v>709</v>
      </c>
      <c r="JQG764" s="330" t="s">
        <v>709</v>
      </c>
      <c r="JQH764" s="330" t="s">
        <v>709</v>
      </c>
      <c r="JQI764" s="330" t="s">
        <v>709</v>
      </c>
      <c r="JQJ764" s="330" t="s">
        <v>709</v>
      </c>
      <c r="JQK764" s="330" t="s">
        <v>709</v>
      </c>
      <c r="JQL764" s="330" t="s">
        <v>709</v>
      </c>
      <c r="JQM764" s="330" t="s">
        <v>709</v>
      </c>
      <c r="JQN764" s="330" t="s">
        <v>709</v>
      </c>
      <c r="JQO764" s="330" t="s">
        <v>709</v>
      </c>
      <c r="JQP764" s="330" t="s">
        <v>709</v>
      </c>
      <c r="JQQ764" s="330" t="s">
        <v>709</v>
      </c>
      <c r="JQR764" s="330" t="s">
        <v>709</v>
      </c>
      <c r="JQS764" s="330" t="s">
        <v>709</v>
      </c>
      <c r="JQT764" s="330" t="s">
        <v>709</v>
      </c>
      <c r="JQU764" s="330" t="s">
        <v>709</v>
      </c>
      <c r="JQV764" s="330" t="s">
        <v>709</v>
      </c>
      <c r="JQW764" s="330" t="s">
        <v>709</v>
      </c>
      <c r="JQX764" s="330" t="s">
        <v>709</v>
      </c>
      <c r="JQY764" s="330" t="s">
        <v>709</v>
      </c>
      <c r="JQZ764" s="330" t="s">
        <v>709</v>
      </c>
      <c r="JRA764" s="330" t="s">
        <v>709</v>
      </c>
      <c r="JRB764" s="330" t="s">
        <v>709</v>
      </c>
      <c r="JRC764" s="330" t="s">
        <v>709</v>
      </c>
      <c r="JRD764" s="330" t="s">
        <v>709</v>
      </c>
      <c r="JRE764" s="330" t="s">
        <v>709</v>
      </c>
      <c r="JRF764" s="330" t="s">
        <v>709</v>
      </c>
      <c r="JRG764" s="330" t="s">
        <v>709</v>
      </c>
      <c r="JRH764" s="330" t="s">
        <v>709</v>
      </c>
      <c r="JRI764" s="330" t="s">
        <v>709</v>
      </c>
      <c r="JRJ764" s="330" t="s">
        <v>709</v>
      </c>
      <c r="JRK764" s="330" t="s">
        <v>709</v>
      </c>
      <c r="JRL764" s="330" t="s">
        <v>709</v>
      </c>
      <c r="JRM764" s="330" t="s">
        <v>709</v>
      </c>
      <c r="JRN764" s="330" t="s">
        <v>709</v>
      </c>
      <c r="JRO764" s="330" t="s">
        <v>709</v>
      </c>
      <c r="JRP764" s="330" t="s">
        <v>709</v>
      </c>
      <c r="JRQ764" s="330" t="s">
        <v>709</v>
      </c>
      <c r="JRR764" s="330" t="s">
        <v>709</v>
      </c>
      <c r="JRS764" s="330" t="s">
        <v>709</v>
      </c>
      <c r="JRT764" s="330" t="s">
        <v>709</v>
      </c>
      <c r="JRU764" s="330" t="s">
        <v>709</v>
      </c>
      <c r="JRV764" s="330" t="s">
        <v>709</v>
      </c>
      <c r="JRW764" s="330" t="s">
        <v>709</v>
      </c>
      <c r="JRX764" s="330" t="s">
        <v>709</v>
      </c>
      <c r="JRY764" s="330" t="s">
        <v>709</v>
      </c>
      <c r="JRZ764" s="330" t="s">
        <v>709</v>
      </c>
      <c r="JSA764" s="330" t="s">
        <v>709</v>
      </c>
      <c r="JSB764" s="330" t="s">
        <v>709</v>
      </c>
      <c r="JSC764" s="330" t="s">
        <v>709</v>
      </c>
      <c r="JSD764" s="330" t="s">
        <v>709</v>
      </c>
      <c r="JSE764" s="330" t="s">
        <v>709</v>
      </c>
      <c r="JSF764" s="330" t="s">
        <v>709</v>
      </c>
      <c r="JSG764" s="330" t="s">
        <v>709</v>
      </c>
      <c r="JSH764" s="330" t="s">
        <v>709</v>
      </c>
      <c r="JSI764" s="330" t="s">
        <v>709</v>
      </c>
      <c r="JSJ764" s="330" t="s">
        <v>709</v>
      </c>
      <c r="JSK764" s="330" t="s">
        <v>709</v>
      </c>
      <c r="JSL764" s="330" t="s">
        <v>709</v>
      </c>
      <c r="JSM764" s="330" t="s">
        <v>709</v>
      </c>
      <c r="JSN764" s="330" t="s">
        <v>709</v>
      </c>
      <c r="JSO764" s="330" t="s">
        <v>709</v>
      </c>
      <c r="JSP764" s="330" t="s">
        <v>709</v>
      </c>
      <c r="JSQ764" s="330" t="s">
        <v>709</v>
      </c>
      <c r="JSR764" s="330" t="s">
        <v>709</v>
      </c>
      <c r="JSS764" s="330" t="s">
        <v>709</v>
      </c>
      <c r="JST764" s="330" t="s">
        <v>709</v>
      </c>
      <c r="JSU764" s="330" t="s">
        <v>709</v>
      </c>
      <c r="JSV764" s="330" t="s">
        <v>709</v>
      </c>
      <c r="JSW764" s="330" t="s">
        <v>709</v>
      </c>
      <c r="JSX764" s="330" t="s">
        <v>709</v>
      </c>
      <c r="JSY764" s="330" t="s">
        <v>709</v>
      </c>
      <c r="JSZ764" s="330" t="s">
        <v>709</v>
      </c>
      <c r="JTA764" s="330" t="s">
        <v>709</v>
      </c>
      <c r="JTB764" s="330" t="s">
        <v>709</v>
      </c>
      <c r="JTC764" s="330" t="s">
        <v>709</v>
      </c>
      <c r="JTD764" s="330" t="s">
        <v>709</v>
      </c>
      <c r="JTE764" s="330" t="s">
        <v>709</v>
      </c>
      <c r="JTF764" s="330" t="s">
        <v>709</v>
      </c>
      <c r="JTG764" s="330" t="s">
        <v>709</v>
      </c>
      <c r="JTH764" s="330" t="s">
        <v>709</v>
      </c>
      <c r="JTI764" s="330" t="s">
        <v>709</v>
      </c>
      <c r="JTJ764" s="330" t="s">
        <v>709</v>
      </c>
      <c r="JTK764" s="330" t="s">
        <v>709</v>
      </c>
      <c r="JTL764" s="330" t="s">
        <v>709</v>
      </c>
      <c r="JTM764" s="330" t="s">
        <v>709</v>
      </c>
      <c r="JTN764" s="330" t="s">
        <v>709</v>
      </c>
      <c r="JTO764" s="330" t="s">
        <v>709</v>
      </c>
      <c r="JTP764" s="330" t="s">
        <v>709</v>
      </c>
      <c r="JTQ764" s="330" t="s">
        <v>709</v>
      </c>
      <c r="JTR764" s="330" t="s">
        <v>709</v>
      </c>
      <c r="JTS764" s="330" t="s">
        <v>709</v>
      </c>
      <c r="JTT764" s="330" t="s">
        <v>709</v>
      </c>
      <c r="JTU764" s="330" t="s">
        <v>709</v>
      </c>
      <c r="JTV764" s="330" t="s">
        <v>709</v>
      </c>
      <c r="JTW764" s="330" t="s">
        <v>709</v>
      </c>
      <c r="JTX764" s="330" t="s">
        <v>709</v>
      </c>
      <c r="JTY764" s="330" t="s">
        <v>709</v>
      </c>
      <c r="JTZ764" s="330" t="s">
        <v>709</v>
      </c>
      <c r="JUA764" s="330" t="s">
        <v>709</v>
      </c>
      <c r="JUB764" s="330" t="s">
        <v>709</v>
      </c>
      <c r="JUC764" s="330" t="s">
        <v>709</v>
      </c>
      <c r="JUD764" s="330" t="s">
        <v>709</v>
      </c>
      <c r="JUE764" s="330" t="s">
        <v>709</v>
      </c>
      <c r="JUF764" s="330" t="s">
        <v>709</v>
      </c>
      <c r="JUG764" s="330" t="s">
        <v>709</v>
      </c>
      <c r="JUH764" s="330" t="s">
        <v>709</v>
      </c>
      <c r="JUI764" s="330" t="s">
        <v>709</v>
      </c>
      <c r="JUJ764" s="330" t="s">
        <v>709</v>
      </c>
      <c r="JUK764" s="330" t="s">
        <v>709</v>
      </c>
      <c r="JUL764" s="330" t="s">
        <v>709</v>
      </c>
      <c r="JUM764" s="330" t="s">
        <v>709</v>
      </c>
      <c r="JUN764" s="330" t="s">
        <v>709</v>
      </c>
      <c r="JUO764" s="330" t="s">
        <v>709</v>
      </c>
      <c r="JUP764" s="330" t="s">
        <v>709</v>
      </c>
      <c r="JUQ764" s="330" t="s">
        <v>709</v>
      </c>
      <c r="JUR764" s="330" t="s">
        <v>709</v>
      </c>
      <c r="JUS764" s="330" t="s">
        <v>709</v>
      </c>
      <c r="JUT764" s="330" t="s">
        <v>709</v>
      </c>
      <c r="JUU764" s="330" t="s">
        <v>709</v>
      </c>
      <c r="JUV764" s="330" t="s">
        <v>709</v>
      </c>
      <c r="JUW764" s="330" t="s">
        <v>709</v>
      </c>
      <c r="JUX764" s="330" t="s">
        <v>709</v>
      </c>
      <c r="JUY764" s="330" t="s">
        <v>709</v>
      </c>
      <c r="JUZ764" s="330" t="s">
        <v>709</v>
      </c>
      <c r="JVA764" s="330" t="s">
        <v>709</v>
      </c>
      <c r="JVB764" s="330" t="s">
        <v>709</v>
      </c>
      <c r="JVC764" s="330" t="s">
        <v>709</v>
      </c>
      <c r="JVD764" s="330" t="s">
        <v>709</v>
      </c>
      <c r="JVE764" s="330" t="s">
        <v>709</v>
      </c>
      <c r="JVF764" s="330" t="s">
        <v>709</v>
      </c>
      <c r="JVG764" s="330" t="s">
        <v>709</v>
      </c>
      <c r="JVH764" s="330" t="s">
        <v>709</v>
      </c>
      <c r="JVI764" s="330" t="s">
        <v>709</v>
      </c>
      <c r="JVJ764" s="330" t="s">
        <v>709</v>
      </c>
      <c r="JVK764" s="330" t="s">
        <v>709</v>
      </c>
      <c r="JVL764" s="330" t="s">
        <v>709</v>
      </c>
      <c r="JVM764" s="330" t="s">
        <v>709</v>
      </c>
      <c r="JVN764" s="330" t="s">
        <v>709</v>
      </c>
      <c r="JVO764" s="330" t="s">
        <v>709</v>
      </c>
      <c r="JVP764" s="330" t="s">
        <v>709</v>
      </c>
      <c r="JVQ764" s="330" t="s">
        <v>709</v>
      </c>
      <c r="JVR764" s="330" t="s">
        <v>709</v>
      </c>
      <c r="JVS764" s="330" t="s">
        <v>709</v>
      </c>
      <c r="JVT764" s="330" t="s">
        <v>709</v>
      </c>
      <c r="JVU764" s="330" t="s">
        <v>709</v>
      </c>
      <c r="JVV764" s="330" t="s">
        <v>709</v>
      </c>
      <c r="JVW764" s="330" t="s">
        <v>709</v>
      </c>
      <c r="JVX764" s="330" t="s">
        <v>709</v>
      </c>
      <c r="JVY764" s="330" t="s">
        <v>709</v>
      </c>
      <c r="JVZ764" s="330" t="s">
        <v>709</v>
      </c>
      <c r="JWA764" s="330" t="s">
        <v>709</v>
      </c>
      <c r="JWB764" s="330" t="s">
        <v>709</v>
      </c>
      <c r="JWC764" s="330" t="s">
        <v>709</v>
      </c>
      <c r="JWD764" s="330" t="s">
        <v>709</v>
      </c>
      <c r="JWE764" s="330" t="s">
        <v>709</v>
      </c>
      <c r="JWF764" s="330" t="s">
        <v>709</v>
      </c>
      <c r="JWG764" s="330" t="s">
        <v>709</v>
      </c>
      <c r="JWH764" s="330" t="s">
        <v>709</v>
      </c>
      <c r="JWI764" s="330" t="s">
        <v>709</v>
      </c>
      <c r="JWJ764" s="330" t="s">
        <v>709</v>
      </c>
      <c r="JWK764" s="330" t="s">
        <v>709</v>
      </c>
      <c r="JWL764" s="330" t="s">
        <v>709</v>
      </c>
      <c r="JWM764" s="330" t="s">
        <v>709</v>
      </c>
      <c r="JWN764" s="330" t="s">
        <v>709</v>
      </c>
      <c r="JWO764" s="330" t="s">
        <v>709</v>
      </c>
      <c r="JWP764" s="330" t="s">
        <v>709</v>
      </c>
      <c r="JWQ764" s="330" t="s">
        <v>709</v>
      </c>
      <c r="JWR764" s="330" t="s">
        <v>709</v>
      </c>
      <c r="JWS764" s="330" t="s">
        <v>709</v>
      </c>
      <c r="JWT764" s="330" t="s">
        <v>709</v>
      </c>
      <c r="JWU764" s="330" t="s">
        <v>709</v>
      </c>
      <c r="JWV764" s="330" t="s">
        <v>709</v>
      </c>
      <c r="JWW764" s="330" t="s">
        <v>709</v>
      </c>
      <c r="JWX764" s="330" t="s">
        <v>709</v>
      </c>
      <c r="JWY764" s="330" t="s">
        <v>709</v>
      </c>
      <c r="JWZ764" s="330" t="s">
        <v>709</v>
      </c>
      <c r="JXA764" s="330" t="s">
        <v>709</v>
      </c>
      <c r="JXB764" s="330" t="s">
        <v>709</v>
      </c>
      <c r="JXC764" s="330" t="s">
        <v>709</v>
      </c>
      <c r="JXD764" s="330" t="s">
        <v>709</v>
      </c>
      <c r="JXE764" s="330" t="s">
        <v>709</v>
      </c>
      <c r="JXF764" s="330" t="s">
        <v>709</v>
      </c>
      <c r="JXG764" s="330" t="s">
        <v>709</v>
      </c>
      <c r="JXH764" s="330" t="s">
        <v>709</v>
      </c>
      <c r="JXI764" s="330" t="s">
        <v>709</v>
      </c>
      <c r="JXJ764" s="330" t="s">
        <v>709</v>
      </c>
      <c r="JXK764" s="330" t="s">
        <v>709</v>
      </c>
      <c r="JXL764" s="330" t="s">
        <v>709</v>
      </c>
      <c r="JXM764" s="330" t="s">
        <v>709</v>
      </c>
      <c r="JXN764" s="330" t="s">
        <v>709</v>
      </c>
      <c r="JXO764" s="330" t="s">
        <v>709</v>
      </c>
      <c r="JXP764" s="330" t="s">
        <v>709</v>
      </c>
      <c r="JXQ764" s="330" t="s">
        <v>709</v>
      </c>
      <c r="JXR764" s="330" t="s">
        <v>709</v>
      </c>
      <c r="JXS764" s="330" t="s">
        <v>709</v>
      </c>
      <c r="JXT764" s="330" t="s">
        <v>709</v>
      </c>
      <c r="JXU764" s="330" t="s">
        <v>709</v>
      </c>
      <c r="JXV764" s="330" t="s">
        <v>709</v>
      </c>
      <c r="JXW764" s="330" t="s">
        <v>709</v>
      </c>
      <c r="JXX764" s="330" t="s">
        <v>709</v>
      </c>
      <c r="JXY764" s="330" t="s">
        <v>709</v>
      </c>
      <c r="JXZ764" s="330" t="s">
        <v>709</v>
      </c>
      <c r="JYA764" s="330" t="s">
        <v>709</v>
      </c>
      <c r="JYB764" s="330" t="s">
        <v>709</v>
      </c>
      <c r="JYC764" s="330" t="s">
        <v>709</v>
      </c>
      <c r="JYD764" s="330" t="s">
        <v>709</v>
      </c>
      <c r="JYE764" s="330" t="s">
        <v>709</v>
      </c>
      <c r="JYF764" s="330" t="s">
        <v>709</v>
      </c>
      <c r="JYG764" s="330" t="s">
        <v>709</v>
      </c>
      <c r="JYH764" s="330" t="s">
        <v>709</v>
      </c>
      <c r="JYI764" s="330" t="s">
        <v>709</v>
      </c>
      <c r="JYJ764" s="330" t="s">
        <v>709</v>
      </c>
      <c r="JYK764" s="330" t="s">
        <v>709</v>
      </c>
      <c r="JYL764" s="330" t="s">
        <v>709</v>
      </c>
      <c r="JYM764" s="330" t="s">
        <v>709</v>
      </c>
      <c r="JYN764" s="330" t="s">
        <v>709</v>
      </c>
      <c r="JYO764" s="330" t="s">
        <v>709</v>
      </c>
      <c r="JYP764" s="330" t="s">
        <v>709</v>
      </c>
      <c r="JYQ764" s="330" t="s">
        <v>709</v>
      </c>
      <c r="JYR764" s="330" t="s">
        <v>709</v>
      </c>
      <c r="JYS764" s="330" t="s">
        <v>709</v>
      </c>
      <c r="JYT764" s="330" t="s">
        <v>709</v>
      </c>
      <c r="JYU764" s="330" t="s">
        <v>709</v>
      </c>
      <c r="JYV764" s="330" t="s">
        <v>709</v>
      </c>
      <c r="JYW764" s="330" t="s">
        <v>709</v>
      </c>
      <c r="JYX764" s="330" t="s">
        <v>709</v>
      </c>
      <c r="JYY764" s="330" t="s">
        <v>709</v>
      </c>
      <c r="JYZ764" s="330" t="s">
        <v>709</v>
      </c>
      <c r="JZA764" s="330" t="s">
        <v>709</v>
      </c>
      <c r="JZB764" s="330" t="s">
        <v>709</v>
      </c>
      <c r="JZC764" s="330" t="s">
        <v>709</v>
      </c>
      <c r="JZD764" s="330" t="s">
        <v>709</v>
      </c>
      <c r="JZE764" s="330" t="s">
        <v>709</v>
      </c>
      <c r="JZF764" s="330" t="s">
        <v>709</v>
      </c>
      <c r="JZG764" s="330" t="s">
        <v>709</v>
      </c>
      <c r="JZH764" s="330" t="s">
        <v>709</v>
      </c>
      <c r="JZI764" s="330" t="s">
        <v>709</v>
      </c>
      <c r="JZJ764" s="330" t="s">
        <v>709</v>
      </c>
      <c r="JZK764" s="330" t="s">
        <v>709</v>
      </c>
      <c r="JZL764" s="330" t="s">
        <v>709</v>
      </c>
      <c r="JZM764" s="330" t="s">
        <v>709</v>
      </c>
      <c r="JZN764" s="330" t="s">
        <v>709</v>
      </c>
      <c r="JZO764" s="330" t="s">
        <v>709</v>
      </c>
      <c r="JZP764" s="330" t="s">
        <v>709</v>
      </c>
      <c r="JZQ764" s="330" t="s">
        <v>709</v>
      </c>
      <c r="JZR764" s="330" t="s">
        <v>709</v>
      </c>
      <c r="JZS764" s="330" t="s">
        <v>709</v>
      </c>
      <c r="JZT764" s="330" t="s">
        <v>709</v>
      </c>
      <c r="JZU764" s="330" t="s">
        <v>709</v>
      </c>
      <c r="JZV764" s="330" t="s">
        <v>709</v>
      </c>
      <c r="JZW764" s="330" t="s">
        <v>709</v>
      </c>
      <c r="JZX764" s="330" t="s">
        <v>709</v>
      </c>
      <c r="JZY764" s="330" t="s">
        <v>709</v>
      </c>
      <c r="JZZ764" s="330" t="s">
        <v>709</v>
      </c>
      <c r="KAA764" s="330" t="s">
        <v>709</v>
      </c>
      <c r="KAB764" s="330" t="s">
        <v>709</v>
      </c>
      <c r="KAC764" s="330" t="s">
        <v>709</v>
      </c>
      <c r="KAD764" s="330" t="s">
        <v>709</v>
      </c>
      <c r="KAE764" s="330" t="s">
        <v>709</v>
      </c>
      <c r="KAF764" s="330" t="s">
        <v>709</v>
      </c>
      <c r="KAG764" s="330" t="s">
        <v>709</v>
      </c>
      <c r="KAH764" s="330" t="s">
        <v>709</v>
      </c>
      <c r="KAI764" s="330" t="s">
        <v>709</v>
      </c>
      <c r="KAJ764" s="330" t="s">
        <v>709</v>
      </c>
      <c r="KAK764" s="330" t="s">
        <v>709</v>
      </c>
      <c r="KAL764" s="330" t="s">
        <v>709</v>
      </c>
      <c r="KAM764" s="330" t="s">
        <v>709</v>
      </c>
      <c r="KAN764" s="330" t="s">
        <v>709</v>
      </c>
      <c r="KAO764" s="330" t="s">
        <v>709</v>
      </c>
      <c r="KAP764" s="330" t="s">
        <v>709</v>
      </c>
      <c r="KAQ764" s="330" t="s">
        <v>709</v>
      </c>
      <c r="KAR764" s="330" t="s">
        <v>709</v>
      </c>
      <c r="KAS764" s="330" t="s">
        <v>709</v>
      </c>
      <c r="KAT764" s="330" t="s">
        <v>709</v>
      </c>
      <c r="KAU764" s="330" t="s">
        <v>709</v>
      </c>
      <c r="KAV764" s="330" t="s">
        <v>709</v>
      </c>
      <c r="KAW764" s="330" t="s">
        <v>709</v>
      </c>
      <c r="KAX764" s="330" t="s">
        <v>709</v>
      </c>
      <c r="KAY764" s="330" t="s">
        <v>709</v>
      </c>
      <c r="KAZ764" s="330" t="s">
        <v>709</v>
      </c>
      <c r="KBA764" s="330" t="s">
        <v>709</v>
      </c>
      <c r="KBB764" s="330" t="s">
        <v>709</v>
      </c>
      <c r="KBC764" s="330" t="s">
        <v>709</v>
      </c>
      <c r="KBD764" s="330" t="s">
        <v>709</v>
      </c>
      <c r="KBE764" s="330" t="s">
        <v>709</v>
      </c>
      <c r="KBF764" s="330" t="s">
        <v>709</v>
      </c>
      <c r="KBG764" s="330" t="s">
        <v>709</v>
      </c>
      <c r="KBH764" s="330" t="s">
        <v>709</v>
      </c>
      <c r="KBI764" s="330" t="s">
        <v>709</v>
      </c>
      <c r="KBJ764" s="330" t="s">
        <v>709</v>
      </c>
      <c r="KBK764" s="330" t="s">
        <v>709</v>
      </c>
      <c r="KBL764" s="330" t="s">
        <v>709</v>
      </c>
      <c r="KBM764" s="330" t="s">
        <v>709</v>
      </c>
      <c r="KBN764" s="330" t="s">
        <v>709</v>
      </c>
      <c r="KBO764" s="330" t="s">
        <v>709</v>
      </c>
      <c r="KBP764" s="330" t="s">
        <v>709</v>
      </c>
      <c r="KBQ764" s="330" t="s">
        <v>709</v>
      </c>
      <c r="KBR764" s="330" t="s">
        <v>709</v>
      </c>
      <c r="KBS764" s="330" t="s">
        <v>709</v>
      </c>
      <c r="KBT764" s="330" t="s">
        <v>709</v>
      </c>
      <c r="KBU764" s="330" t="s">
        <v>709</v>
      </c>
      <c r="KBV764" s="330" t="s">
        <v>709</v>
      </c>
      <c r="KBW764" s="330" t="s">
        <v>709</v>
      </c>
      <c r="KBX764" s="330" t="s">
        <v>709</v>
      </c>
      <c r="KBY764" s="330" t="s">
        <v>709</v>
      </c>
      <c r="KBZ764" s="330" t="s">
        <v>709</v>
      </c>
      <c r="KCA764" s="330" t="s">
        <v>709</v>
      </c>
      <c r="KCB764" s="330" t="s">
        <v>709</v>
      </c>
      <c r="KCC764" s="330" t="s">
        <v>709</v>
      </c>
      <c r="KCD764" s="330" t="s">
        <v>709</v>
      </c>
      <c r="KCE764" s="330" t="s">
        <v>709</v>
      </c>
      <c r="KCF764" s="330" t="s">
        <v>709</v>
      </c>
      <c r="KCG764" s="330" t="s">
        <v>709</v>
      </c>
      <c r="KCH764" s="330" t="s">
        <v>709</v>
      </c>
      <c r="KCI764" s="330" t="s">
        <v>709</v>
      </c>
      <c r="KCJ764" s="330" t="s">
        <v>709</v>
      </c>
      <c r="KCK764" s="330" t="s">
        <v>709</v>
      </c>
      <c r="KCL764" s="330" t="s">
        <v>709</v>
      </c>
      <c r="KCM764" s="330" t="s">
        <v>709</v>
      </c>
      <c r="KCN764" s="330" t="s">
        <v>709</v>
      </c>
      <c r="KCO764" s="330" t="s">
        <v>709</v>
      </c>
      <c r="KCP764" s="330" t="s">
        <v>709</v>
      </c>
      <c r="KCQ764" s="330" t="s">
        <v>709</v>
      </c>
      <c r="KCR764" s="330" t="s">
        <v>709</v>
      </c>
      <c r="KCS764" s="330" t="s">
        <v>709</v>
      </c>
      <c r="KCT764" s="330" t="s">
        <v>709</v>
      </c>
      <c r="KCU764" s="330" t="s">
        <v>709</v>
      </c>
      <c r="KCV764" s="330" t="s">
        <v>709</v>
      </c>
      <c r="KCW764" s="330" t="s">
        <v>709</v>
      </c>
      <c r="KCX764" s="330" t="s">
        <v>709</v>
      </c>
      <c r="KCY764" s="330" t="s">
        <v>709</v>
      </c>
      <c r="KCZ764" s="330" t="s">
        <v>709</v>
      </c>
      <c r="KDA764" s="330" t="s">
        <v>709</v>
      </c>
      <c r="KDB764" s="330" t="s">
        <v>709</v>
      </c>
      <c r="KDC764" s="330" t="s">
        <v>709</v>
      </c>
      <c r="KDD764" s="330" t="s">
        <v>709</v>
      </c>
      <c r="KDE764" s="330" t="s">
        <v>709</v>
      </c>
      <c r="KDF764" s="330" t="s">
        <v>709</v>
      </c>
      <c r="KDG764" s="330" t="s">
        <v>709</v>
      </c>
      <c r="KDH764" s="330" t="s">
        <v>709</v>
      </c>
      <c r="KDI764" s="330" t="s">
        <v>709</v>
      </c>
      <c r="KDJ764" s="330" t="s">
        <v>709</v>
      </c>
      <c r="KDK764" s="330" t="s">
        <v>709</v>
      </c>
      <c r="KDL764" s="330" t="s">
        <v>709</v>
      </c>
      <c r="KDM764" s="330" t="s">
        <v>709</v>
      </c>
      <c r="KDN764" s="330" t="s">
        <v>709</v>
      </c>
      <c r="KDO764" s="330" t="s">
        <v>709</v>
      </c>
      <c r="KDP764" s="330" t="s">
        <v>709</v>
      </c>
      <c r="KDQ764" s="330" t="s">
        <v>709</v>
      </c>
      <c r="KDR764" s="330" t="s">
        <v>709</v>
      </c>
      <c r="KDS764" s="330" t="s">
        <v>709</v>
      </c>
      <c r="KDT764" s="330" t="s">
        <v>709</v>
      </c>
      <c r="KDU764" s="330" t="s">
        <v>709</v>
      </c>
      <c r="KDV764" s="330" t="s">
        <v>709</v>
      </c>
      <c r="KDW764" s="330" t="s">
        <v>709</v>
      </c>
      <c r="KDX764" s="330" t="s">
        <v>709</v>
      </c>
      <c r="KDY764" s="330" t="s">
        <v>709</v>
      </c>
      <c r="KDZ764" s="330" t="s">
        <v>709</v>
      </c>
      <c r="KEA764" s="330" t="s">
        <v>709</v>
      </c>
      <c r="KEB764" s="330" t="s">
        <v>709</v>
      </c>
      <c r="KEC764" s="330" t="s">
        <v>709</v>
      </c>
      <c r="KED764" s="330" t="s">
        <v>709</v>
      </c>
      <c r="KEE764" s="330" t="s">
        <v>709</v>
      </c>
      <c r="KEF764" s="330" t="s">
        <v>709</v>
      </c>
      <c r="KEG764" s="330" t="s">
        <v>709</v>
      </c>
      <c r="KEH764" s="330" t="s">
        <v>709</v>
      </c>
      <c r="KEI764" s="330" t="s">
        <v>709</v>
      </c>
      <c r="KEJ764" s="330" t="s">
        <v>709</v>
      </c>
      <c r="KEK764" s="330" t="s">
        <v>709</v>
      </c>
      <c r="KEL764" s="330" t="s">
        <v>709</v>
      </c>
      <c r="KEM764" s="330" t="s">
        <v>709</v>
      </c>
      <c r="KEN764" s="330" t="s">
        <v>709</v>
      </c>
      <c r="KEO764" s="330" t="s">
        <v>709</v>
      </c>
      <c r="KEP764" s="330" t="s">
        <v>709</v>
      </c>
      <c r="KEQ764" s="330" t="s">
        <v>709</v>
      </c>
      <c r="KER764" s="330" t="s">
        <v>709</v>
      </c>
      <c r="KES764" s="330" t="s">
        <v>709</v>
      </c>
      <c r="KET764" s="330" t="s">
        <v>709</v>
      </c>
      <c r="KEU764" s="330" t="s">
        <v>709</v>
      </c>
      <c r="KEV764" s="330" t="s">
        <v>709</v>
      </c>
      <c r="KEW764" s="330" t="s">
        <v>709</v>
      </c>
      <c r="KEX764" s="330" t="s">
        <v>709</v>
      </c>
      <c r="KEY764" s="330" t="s">
        <v>709</v>
      </c>
      <c r="KEZ764" s="330" t="s">
        <v>709</v>
      </c>
      <c r="KFA764" s="330" t="s">
        <v>709</v>
      </c>
      <c r="KFB764" s="330" t="s">
        <v>709</v>
      </c>
      <c r="KFC764" s="330" t="s">
        <v>709</v>
      </c>
      <c r="KFD764" s="330" t="s">
        <v>709</v>
      </c>
      <c r="KFE764" s="330" t="s">
        <v>709</v>
      </c>
      <c r="KFF764" s="330" t="s">
        <v>709</v>
      </c>
      <c r="KFG764" s="330" t="s">
        <v>709</v>
      </c>
      <c r="KFH764" s="330" t="s">
        <v>709</v>
      </c>
      <c r="KFI764" s="330" t="s">
        <v>709</v>
      </c>
      <c r="KFJ764" s="330" t="s">
        <v>709</v>
      </c>
      <c r="KFK764" s="330" t="s">
        <v>709</v>
      </c>
      <c r="KFL764" s="330" t="s">
        <v>709</v>
      </c>
      <c r="KFM764" s="330" t="s">
        <v>709</v>
      </c>
      <c r="KFN764" s="330" t="s">
        <v>709</v>
      </c>
      <c r="KFO764" s="330" t="s">
        <v>709</v>
      </c>
      <c r="KFP764" s="330" t="s">
        <v>709</v>
      </c>
      <c r="KFQ764" s="330" t="s">
        <v>709</v>
      </c>
      <c r="KFR764" s="330" t="s">
        <v>709</v>
      </c>
      <c r="KFS764" s="330" t="s">
        <v>709</v>
      </c>
      <c r="KFT764" s="330" t="s">
        <v>709</v>
      </c>
      <c r="KFU764" s="330" t="s">
        <v>709</v>
      </c>
      <c r="KFV764" s="330" t="s">
        <v>709</v>
      </c>
      <c r="KFW764" s="330" t="s">
        <v>709</v>
      </c>
      <c r="KFX764" s="330" t="s">
        <v>709</v>
      </c>
      <c r="KFY764" s="330" t="s">
        <v>709</v>
      </c>
      <c r="KFZ764" s="330" t="s">
        <v>709</v>
      </c>
      <c r="KGA764" s="330" t="s">
        <v>709</v>
      </c>
      <c r="KGB764" s="330" t="s">
        <v>709</v>
      </c>
      <c r="KGC764" s="330" t="s">
        <v>709</v>
      </c>
      <c r="KGD764" s="330" t="s">
        <v>709</v>
      </c>
      <c r="KGE764" s="330" t="s">
        <v>709</v>
      </c>
      <c r="KGF764" s="330" t="s">
        <v>709</v>
      </c>
      <c r="KGG764" s="330" t="s">
        <v>709</v>
      </c>
      <c r="KGH764" s="330" t="s">
        <v>709</v>
      </c>
      <c r="KGI764" s="330" t="s">
        <v>709</v>
      </c>
      <c r="KGJ764" s="330" t="s">
        <v>709</v>
      </c>
      <c r="KGK764" s="330" t="s">
        <v>709</v>
      </c>
      <c r="KGL764" s="330" t="s">
        <v>709</v>
      </c>
      <c r="KGM764" s="330" t="s">
        <v>709</v>
      </c>
      <c r="KGN764" s="330" t="s">
        <v>709</v>
      </c>
      <c r="KGO764" s="330" t="s">
        <v>709</v>
      </c>
      <c r="KGP764" s="330" t="s">
        <v>709</v>
      </c>
      <c r="KGQ764" s="330" t="s">
        <v>709</v>
      </c>
      <c r="KGR764" s="330" t="s">
        <v>709</v>
      </c>
      <c r="KGS764" s="330" t="s">
        <v>709</v>
      </c>
      <c r="KGT764" s="330" t="s">
        <v>709</v>
      </c>
      <c r="KGU764" s="330" t="s">
        <v>709</v>
      </c>
      <c r="KGV764" s="330" t="s">
        <v>709</v>
      </c>
      <c r="KGW764" s="330" t="s">
        <v>709</v>
      </c>
      <c r="KGX764" s="330" t="s">
        <v>709</v>
      </c>
      <c r="KGY764" s="330" t="s">
        <v>709</v>
      </c>
      <c r="KGZ764" s="330" t="s">
        <v>709</v>
      </c>
      <c r="KHA764" s="330" t="s">
        <v>709</v>
      </c>
      <c r="KHB764" s="330" t="s">
        <v>709</v>
      </c>
      <c r="KHC764" s="330" t="s">
        <v>709</v>
      </c>
      <c r="KHD764" s="330" t="s">
        <v>709</v>
      </c>
      <c r="KHE764" s="330" t="s">
        <v>709</v>
      </c>
      <c r="KHF764" s="330" t="s">
        <v>709</v>
      </c>
      <c r="KHG764" s="330" t="s">
        <v>709</v>
      </c>
      <c r="KHH764" s="330" t="s">
        <v>709</v>
      </c>
      <c r="KHI764" s="330" t="s">
        <v>709</v>
      </c>
      <c r="KHJ764" s="330" t="s">
        <v>709</v>
      </c>
      <c r="KHK764" s="330" t="s">
        <v>709</v>
      </c>
      <c r="KHL764" s="330" t="s">
        <v>709</v>
      </c>
      <c r="KHM764" s="330" t="s">
        <v>709</v>
      </c>
      <c r="KHN764" s="330" t="s">
        <v>709</v>
      </c>
      <c r="KHO764" s="330" t="s">
        <v>709</v>
      </c>
      <c r="KHP764" s="330" t="s">
        <v>709</v>
      </c>
      <c r="KHQ764" s="330" t="s">
        <v>709</v>
      </c>
      <c r="KHR764" s="330" t="s">
        <v>709</v>
      </c>
      <c r="KHS764" s="330" t="s">
        <v>709</v>
      </c>
      <c r="KHT764" s="330" t="s">
        <v>709</v>
      </c>
      <c r="KHU764" s="330" t="s">
        <v>709</v>
      </c>
      <c r="KHV764" s="330" t="s">
        <v>709</v>
      </c>
      <c r="KHW764" s="330" t="s">
        <v>709</v>
      </c>
      <c r="KHX764" s="330" t="s">
        <v>709</v>
      </c>
      <c r="KHY764" s="330" t="s">
        <v>709</v>
      </c>
      <c r="KHZ764" s="330" t="s">
        <v>709</v>
      </c>
      <c r="KIA764" s="330" t="s">
        <v>709</v>
      </c>
      <c r="KIB764" s="330" t="s">
        <v>709</v>
      </c>
      <c r="KIC764" s="330" t="s">
        <v>709</v>
      </c>
      <c r="KID764" s="330" t="s">
        <v>709</v>
      </c>
      <c r="KIE764" s="330" t="s">
        <v>709</v>
      </c>
      <c r="KIF764" s="330" t="s">
        <v>709</v>
      </c>
      <c r="KIG764" s="330" t="s">
        <v>709</v>
      </c>
      <c r="KIH764" s="330" t="s">
        <v>709</v>
      </c>
      <c r="KII764" s="330" t="s">
        <v>709</v>
      </c>
      <c r="KIJ764" s="330" t="s">
        <v>709</v>
      </c>
      <c r="KIK764" s="330" t="s">
        <v>709</v>
      </c>
      <c r="KIL764" s="330" t="s">
        <v>709</v>
      </c>
      <c r="KIM764" s="330" t="s">
        <v>709</v>
      </c>
      <c r="KIN764" s="330" t="s">
        <v>709</v>
      </c>
      <c r="KIO764" s="330" t="s">
        <v>709</v>
      </c>
      <c r="KIP764" s="330" t="s">
        <v>709</v>
      </c>
      <c r="KIQ764" s="330" t="s">
        <v>709</v>
      </c>
      <c r="KIR764" s="330" t="s">
        <v>709</v>
      </c>
      <c r="KIS764" s="330" t="s">
        <v>709</v>
      </c>
      <c r="KIT764" s="330" t="s">
        <v>709</v>
      </c>
      <c r="KIU764" s="330" t="s">
        <v>709</v>
      </c>
      <c r="KIV764" s="330" t="s">
        <v>709</v>
      </c>
      <c r="KIW764" s="330" t="s">
        <v>709</v>
      </c>
      <c r="KIX764" s="330" t="s">
        <v>709</v>
      </c>
      <c r="KIY764" s="330" t="s">
        <v>709</v>
      </c>
      <c r="KIZ764" s="330" t="s">
        <v>709</v>
      </c>
      <c r="KJA764" s="330" t="s">
        <v>709</v>
      </c>
      <c r="KJB764" s="330" t="s">
        <v>709</v>
      </c>
      <c r="KJC764" s="330" t="s">
        <v>709</v>
      </c>
      <c r="KJD764" s="330" t="s">
        <v>709</v>
      </c>
      <c r="KJE764" s="330" t="s">
        <v>709</v>
      </c>
      <c r="KJF764" s="330" t="s">
        <v>709</v>
      </c>
      <c r="KJG764" s="330" t="s">
        <v>709</v>
      </c>
      <c r="KJH764" s="330" t="s">
        <v>709</v>
      </c>
      <c r="KJI764" s="330" t="s">
        <v>709</v>
      </c>
      <c r="KJJ764" s="330" t="s">
        <v>709</v>
      </c>
      <c r="KJK764" s="330" t="s">
        <v>709</v>
      </c>
      <c r="KJL764" s="330" t="s">
        <v>709</v>
      </c>
      <c r="KJM764" s="330" t="s">
        <v>709</v>
      </c>
      <c r="KJN764" s="330" t="s">
        <v>709</v>
      </c>
      <c r="KJO764" s="330" t="s">
        <v>709</v>
      </c>
      <c r="KJP764" s="330" t="s">
        <v>709</v>
      </c>
      <c r="KJQ764" s="330" t="s">
        <v>709</v>
      </c>
      <c r="KJR764" s="330" t="s">
        <v>709</v>
      </c>
      <c r="KJS764" s="330" t="s">
        <v>709</v>
      </c>
      <c r="KJT764" s="330" t="s">
        <v>709</v>
      </c>
      <c r="KJU764" s="330" t="s">
        <v>709</v>
      </c>
      <c r="KJV764" s="330" t="s">
        <v>709</v>
      </c>
      <c r="KJW764" s="330" t="s">
        <v>709</v>
      </c>
      <c r="KJX764" s="330" t="s">
        <v>709</v>
      </c>
      <c r="KJY764" s="330" t="s">
        <v>709</v>
      </c>
      <c r="KJZ764" s="330" t="s">
        <v>709</v>
      </c>
      <c r="KKA764" s="330" t="s">
        <v>709</v>
      </c>
      <c r="KKB764" s="330" t="s">
        <v>709</v>
      </c>
      <c r="KKC764" s="330" t="s">
        <v>709</v>
      </c>
      <c r="KKD764" s="330" t="s">
        <v>709</v>
      </c>
      <c r="KKE764" s="330" t="s">
        <v>709</v>
      </c>
      <c r="KKF764" s="330" t="s">
        <v>709</v>
      </c>
      <c r="KKG764" s="330" t="s">
        <v>709</v>
      </c>
      <c r="KKH764" s="330" t="s">
        <v>709</v>
      </c>
      <c r="KKI764" s="330" t="s">
        <v>709</v>
      </c>
      <c r="KKJ764" s="330" t="s">
        <v>709</v>
      </c>
      <c r="KKK764" s="330" t="s">
        <v>709</v>
      </c>
      <c r="KKL764" s="330" t="s">
        <v>709</v>
      </c>
      <c r="KKM764" s="330" t="s">
        <v>709</v>
      </c>
      <c r="KKN764" s="330" t="s">
        <v>709</v>
      </c>
      <c r="KKO764" s="330" t="s">
        <v>709</v>
      </c>
      <c r="KKP764" s="330" t="s">
        <v>709</v>
      </c>
      <c r="KKQ764" s="330" t="s">
        <v>709</v>
      </c>
      <c r="KKR764" s="330" t="s">
        <v>709</v>
      </c>
      <c r="KKS764" s="330" t="s">
        <v>709</v>
      </c>
      <c r="KKT764" s="330" t="s">
        <v>709</v>
      </c>
      <c r="KKU764" s="330" t="s">
        <v>709</v>
      </c>
      <c r="KKV764" s="330" t="s">
        <v>709</v>
      </c>
      <c r="KKW764" s="330" t="s">
        <v>709</v>
      </c>
      <c r="KKX764" s="330" t="s">
        <v>709</v>
      </c>
      <c r="KKY764" s="330" t="s">
        <v>709</v>
      </c>
      <c r="KKZ764" s="330" t="s">
        <v>709</v>
      </c>
      <c r="KLA764" s="330" t="s">
        <v>709</v>
      </c>
      <c r="KLB764" s="330" t="s">
        <v>709</v>
      </c>
      <c r="KLC764" s="330" t="s">
        <v>709</v>
      </c>
      <c r="KLD764" s="330" t="s">
        <v>709</v>
      </c>
      <c r="KLE764" s="330" t="s">
        <v>709</v>
      </c>
      <c r="KLF764" s="330" t="s">
        <v>709</v>
      </c>
      <c r="KLG764" s="330" t="s">
        <v>709</v>
      </c>
      <c r="KLH764" s="330" t="s">
        <v>709</v>
      </c>
      <c r="KLI764" s="330" t="s">
        <v>709</v>
      </c>
      <c r="KLJ764" s="330" t="s">
        <v>709</v>
      </c>
      <c r="KLK764" s="330" t="s">
        <v>709</v>
      </c>
      <c r="KLL764" s="330" t="s">
        <v>709</v>
      </c>
      <c r="KLM764" s="330" t="s">
        <v>709</v>
      </c>
      <c r="KLN764" s="330" t="s">
        <v>709</v>
      </c>
      <c r="KLO764" s="330" t="s">
        <v>709</v>
      </c>
      <c r="KLP764" s="330" t="s">
        <v>709</v>
      </c>
      <c r="KLQ764" s="330" t="s">
        <v>709</v>
      </c>
      <c r="KLR764" s="330" t="s">
        <v>709</v>
      </c>
      <c r="KLS764" s="330" t="s">
        <v>709</v>
      </c>
      <c r="KLT764" s="330" t="s">
        <v>709</v>
      </c>
      <c r="KLU764" s="330" t="s">
        <v>709</v>
      </c>
      <c r="KLV764" s="330" t="s">
        <v>709</v>
      </c>
      <c r="KLW764" s="330" t="s">
        <v>709</v>
      </c>
      <c r="KLX764" s="330" t="s">
        <v>709</v>
      </c>
      <c r="KLY764" s="330" t="s">
        <v>709</v>
      </c>
      <c r="KLZ764" s="330" t="s">
        <v>709</v>
      </c>
      <c r="KMA764" s="330" t="s">
        <v>709</v>
      </c>
      <c r="KMB764" s="330" t="s">
        <v>709</v>
      </c>
      <c r="KMC764" s="330" t="s">
        <v>709</v>
      </c>
      <c r="KMD764" s="330" t="s">
        <v>709</v>
      </c>
      <c r="KME764" s="330" t="s">
        <v>709</v>
      </c>
      <c r="KMF764" s="330" t="s">
        <v>709</v>
      </c>
      <c r="KMG764" s="330" t="s">
        <v>709</v>
      </c>
      <c r="KMH764" s="330" t="s">
        <v>709</v>
      </c>
      <c r="KMI764" s="330" t="s">
        <v>709</v>
      </c>
      <c r="KMJ764" s="330" t="s">
        <v>709</v>
      </c>
      <c r="KMK764" s="330" t="s">
        <v>709</v>
      </c>
      <c r="KML764" s="330" t="s">
        <v>709</v>
      </c>
      <c r="KMM764" s="330" t="s">
        <v>709</v>
      </c>
      <c r="KMN764" s="330" t="s">
        <v>709</v>
      </c>
      <c r="KMO764" s="330" t="s">
        <v>709</v>
      </c>
      <c r="KMP764" s="330" t="s">
        <v>709</v>
      </c>
      <c r="KMQ764" s="330" t="s">
        <v>709</v>
      </c>
      <c r="KMR764" s="330" t="s">
        <v>709</v>
      </c>
      <c r="KMS764" s="330" t="s">
        <v>709</v>
      </c>
      <c r="KMT764" s="330" t="s">
        <v>709</v>
      </c>
      <c r="KMU764" s="330" t="s">
        <v>709</v>
      </c>
      <c r="KMV764" s="330" t="s">
        <v>709</v>
      </c>
      <c r="KMW764" s="330" t="s">
        <v>709</v>
      </c>
      <c r="KMX764" s="330" t="s">
        <v>709</v>
      </c>
      <c r="KMY764" s="330" t="s">
        <v>709</v>
      </c>
      <c r="KMZ764" s="330" t="s">
        <v>709</v>
      </c>
      <c r="KNA764" s="330" t="s">
        <v>709</v>
      </c>
      <c r="KNB764" s="330" t="s">
        <v>709</v>
      </c>
      <c r="KNC764" s="330" t="s">
        <v>709</v>
      </c>
      <c r="KND764" s="330" t="s">
        <v>709</v>
      </c>
      <c r="KNE764" s="330" t="s">
        <v>709</v>
      </c>
      <c r="KNF764" s="330" t="s">
        <v>709</v>
      </c>
      <c r="KNG764" s="330" t="s">
        <v>709</v>
      </c>
      <c r="KNH764" s="330" t="s">
        <v>709</v>
      </c>
      <c r="KNI764" s="330" t="s">
        <v>709</v>
      </c>
      <c r="KNJ764" s="330" t="s">
        <v>709</v>
      </c>
      <c r="KNK764" s="330" t="s">
        <v>709</v>
      </c>
      <c r="KNL764" s="330" t="s">
        <v>709</v>
      </c>
      <c r="KNM764" s="330" t="s">
        <v>709</v>
      </c>
      <c r="KNN764" s="330" t="s">
        <v>709</v>
      </c>
      <c r="KNO764" s="330" t="s">
        <v>709</v>
      </c>
      <c r="KNP764" s="330" t="s">
        <v>709</v>
      </c>
      <c r="KNQ764" s="330" t="s">
        <v>709</v>
      </c>
      <c r="KNR764" s="330" t="s">
        <v>709</v>
      </c>
      <c r="KNS764" s="330" t="s">
        <v>709</v>
      </c>
      <c r="KNT764" s="330" t="s">
        <v>709</v>
      </c>
      <c r="KNU764" s="330" t="s">
        <v>709</v>
      </c>
      <c r="KNV764" s="330" t="s">
        <v>709</v>
      </c>
      <c r="KNW764" s="330" t="s">
        <v>709</v>
      </c>
      <c r="KNX764" s="330" t="s">
        <v>709</v>
      </c>
      <c r="KNY764" s="330" t="s">
        <v>709</v>
      </c>
      <c r="KNZ764" s="330" t="s">
        <v>709</v>
      </c>
      <c r="KOA764" s="330" t="s">
        <v>709</v>
      </c>
      <c r="KOB764" s="330" t="s">
        <v>709</v>
      </c>
      <c r="KOC764" s="330" t="s">
        <v>709</v>
      </c>
      <c r="KOD764" s="330" t="s">
        <v>709</v>
      </c>
      <c r="KOE764" s="330" t="s">
        <v>709</v>
      </c>
      <c r="KOF764" s="330" t="s">
        <v>709</v>
      </c>
      <c r="KOG764" s="330" t="s">
        <v>709</v>
      </c>
      <c r="KOH764" s="330" t="s">
        <v>709</v>
      </c>
      <c r="KOI764" s="330" t="s">
        <v>709</v>
      </c>
      <c r="KOJ764" s="330" t="s">
        <v>709</v>
      </c>
      <c r="KOK764" s="330" t="s">
        <v>709</v>
      </c>
      <c r="KOL764" s="330" t="s">
        <v>709</v>
      </c>
      <c r="KOM764" s="330" t="s">
        <v>709</v>
      </c>
      <c r="KON764" s="330" t="s">
        <v>709</v>
      </c>
      <c r="KOO764" s="330" t="s">
        <v>709</v>
      </c>
      <c r="KOP764" s="330" t="s">
        <v>709</v>
      </c>
      <c r="KOQ764" s="330" t="s">
        <v>709</v>
      </c>
      <c r="KOR764" s="330" t="s">
        <v>709</v>
      </c>
      <c r="KOS764" s="330" t="s">
        <v>709</v>
      </c>
      <c r="KOT764" s="330" t="s">
        <v>709</v>
      </c>
      <c r="KOU764" s="330" t="s">
        <v>709</v>
      </c>
      <c r="KOV764" s="330" t="s">
        <v>709</v>
      </c>
      <c r="KOW764" s="330" t="s">
        <v>709</v>
      </c>
      <c r="KOX764" s="330" t="s">
        <v>709</v>
      </c>
      <c r="KOY764" s="330" t="s">
        <v>709</v>
      </c>
      <c r="KOZ764" s="330" t="s">
        <v>709</v>
      </c>
      <c r="KPA764" s="330" t="s">
        <v>709</v>
      </c>
      <c r="KPB764" s="330" t="s">
        <v>709</v>
      </c>
      <c r="KPC764" s="330" t="s">
        <v>709</v>
      </c>
      <c r="KPD764" s="330" t="s">
        <v>709</v>
      </c>
      <c r="KPE764" s="330" t="s">
        <v>709</v>
      </c>
      <c r="KPF764" s="330" t="s">
        <v>709</v>
      </c>
      <c r="KPG764" s="330" t="s">
        <v>709</v>
      </c>
      <c r="KPH764" s="330" t="s">
        <v>709</v>
      </c>
      <c r="KPI764" s="330" t="s">
        <v>709</v>
      </c>
      <c r="KPJ764" s="330" t="s">
        <v>709</v>
      </c>
      <c r="KPK764" s="330" t="s">
        <v>709</v>
      </c>
      <c r="KPL764" s="330" t="s">
        <v>709</v>
      </c>
      <c r="KPM764" s="330" t="s">
        <v>709</v>
      </c>
      <c r="KPN764" s="330" t="s">
        <v>709</v>
      </c>
      <c r="KPO764" s="330" t="s">
        <v>709</v>
      </c>
      <c r="KPP764" s="330" t="s">
        <v>709</v>
      </c>
      <c r="KPQ764" s="330" t="s">
        <v>709</v>
      </c>
      <c r="KPR764" s="330" t="s">
        <v>709</v>
      </c>
      <c r="KPS764" s="330" t="s">
        <v>709</v>
      </c>
      <c r="KPT764" s="330" t="s">
        <v>709</v>
      </c>
      <c r="KPU764" s="330" t="s">
        <v>709</v>
      </c>
      <c r="KPV764" s="330" t="s">
        <v>709</v>
      </c>
      <c r="KPW764" s="330" t="s">
        <v>709</v>
      </c>
      <c r="KPX764" s="330" t="s">
        <v>709</v>
      </c>
      <c r="KPY764" s="330" t="s">
        <v>709</v>
      </c>
      <c r="KPZ764" s="330" t="s">
        <v>709</v>
      </c>
      <c r="KQA764" s="330" t="s">
        <v>709</v>
      </c>
      <c r="KQB764" s="330" t="s">
        <v>709</v>
      </c>
      <c r="KQC764" s="330" t="s">
        <v>709</v>
      </c>
      <c r="KQD764" s="330" t="s">
        <v>709</v>
      </c>
      <c r="KQE764" s="330" t="s">
        <v>709</v>
      </c>
      <c r="KQF764" s="330" t="s">
        <v>709</v>
      </c>
      <c r="KQG764" s="330" t="s">
        <v>709</v>
      </c>
      <c r="KQH764" s="330" t="s">
        <v>709</v>
      </c>
      <c r="KQI764" s="330" t="s">
        <v>709</v>
      </c>
      <c r="KQJ764" s="330" t="s">
        <v>709</v>
      </c>
      <c r="KQK764" s="330" t="s">
        <v>709</v>
      </c>
      <c r="KQL764" s="330" t="s">
        <v>709</v>
      </c>
      <c r="KQM764" s="330" t="s">
        <v>709</v>
      </c>
      <c r="KQN764" s="330" t="s">
        <v>709</v>
      </c>
      <c r="KQO764" s="330" t="s">
        <v>709</v>
      </c>
      <c r="KQP764" s="330" t="s">
        <v>709</v>
      </c>
      <c r="KQQ764" s="330" t="s">
        <v>709</v>
      </c>
      <c r="KQR764" s="330" t="s">
        <v>709</v>
      </c>
      <c r="KQS764" s="330" t="s">
        <v>709</v>
      </c>
      <c r="KQT764" s="330" t="s">
        <v>709</v>
      </c>
      <c r="KQU764" s="330" t="s">
        <v>709</v>
      </c>
      <c r="KQV764" s="330" t="s">
        <v>709</v>
      </c>
      <c r="KQW764" s="330" t="s">
        <v>709</v>
      </c>
      <c r="KQX764" s="330" t="s">
        <v>709</v>
      </c>
      <c r="KQY764" s="330" t="s">
        <v>709</v>
      </c>
      <c r="KQZ764" s="330" t="s">
        <v>709</v>
      </c>
      <c r="KRA764" s="330" t="s">
        <v>709</v>
      </c>
      <c r="KRB764" s="330" t="s">
        <v>709</v>
      </c>
      <c r="KRC764" s="330" t="s">
        <v>709</v>
      </c>
      <c r="KRD764" s="330" t="s">
        <v>709</v>
      </c>
      <c r="KRE764" s="330" t="s">
        <v>709</v>
      </c>
      <c r="KRF764" s="330" t="s">
        <v>709</v>
      </c>
      <c r="KRG764" s="330" t="s">
        <v>709</v>
      </c>
      <c r="KRH764" s="330" t="s">
        <v>709</v>
      </c>
      <c r="KRI764" s="330" t="s">
        <v>709</v>
      </c>
      <c r="KRJ764" s="330" t="s">
        <v>709</v>
      </c>
      <c r="KRK764" s="330" t="s">
        <v>709</v>
      </c>
      <c r="KRL764" s="330" t="s">
        <v>709</v>
      </c>
      <c r="KRM764" s="330" t="s">
        <v>709</v>
      </c>
      <c r="KRN764" s="330" t="s">
        <v>709</v>
      </c>
      <c r="KRO764" s="330" t="s">
        <v>709</v>
      </c>
      <c r="KRP764" s="330" t="s">
        <v>709</v>
      </c>
      <c r="KRQ764" s="330" t="s">
        <v>709</v>
      </c>
      <c r="KRR764" s="330" t="s">
        <v>709</v>
      </c>
      <c r="KRS764" s="330" t="s">
        <v>709</v>
      </c>
      <c r="KRT764" s="330" t="s">
        <v>709</v>
      </c>
      <c r="KRU764" s="330" t="s">
        <v>709</v>
      </c>
      <c r="KRV764" s="330" t="s">
        <v>709</v>
      </c>
      <c r="KRW764" s="330" t="s">
        <v>709</v>
      </c>
      <c r="KRX764" s="330" t="s">
        <v>709</v>
      </c>
      <c r="KRY764" s="330" t="s">
        <v>709</v>
      </c>
      <c r="KRZ764" s="330" t="s">
        <v>709</v>
      </c>
      <c r="KSA764" s="330" t="s">
        <v>709</v>
      </c>
      <c r="KSB764" s="330" t="s">
        <v>709</v>
      </c>
      <c r="KSC764" s="330" t="s">
        <v>709</v>
      </c>
      <c r="KSD764" s="330" t="s">
        <v>709</v>
      </c>
      <c r="KSE764" s="330" t="s">
        <v>709</v>
      </c>
      <c r="KSF764" s="330" t="s">
        <v>709</v>
      </c>
      <c r="KSG764" s="330" t="s">
        <v>709</v>
      </c>
      <c r="KSH764" s="330" t="s">
        <v>709</v>
      </c>
      <c r="KSI764" s="330" t="s">
        <v>709</v>
      </c>
      <c r="KSJ764" s="330" t="s">
        <v>709</v>
      </c>
      <c r="KSK764" s="330" t="s">
        <v>709</v>
      </c>
      <c r="KSL764" s="330" t="s">
        <v>709</v>
      </c>
      <c r="KSM764" s="330" t="s">
        <v>709</v>
      </c>
      <c r="KSN764" s="330" t="s">
        <v>709</v>
      </c>
      <c r="KSO764" s="330" t="s">
        <v>709</v>
      </c>
      <c r="KSP764" s="330" t="s">
        <v>709</v>
      </c>
      <c r="KSQ764" s="330" t="s">
        <v>709</v>
      </c>
      <c r="KSR764" s="330" t="s">
        <v>709</v>
      </c>
      <c r="KSS764" s="330" t="s">
        <v>709</v>
      </c>
      <c r="KST764" s="330" t="s">
        <v>709</v>
      </c>
      <c r="KSU764" s="330" t="s">
        <v>709</v>
      </c>
      <c r="KSV764" s="330" t="s">
        <v>709</v>
      </c>
      <c r="KSW764" s="330" t="s">
        <v>709</v>
      </c>
      <c r="KSX764" s="330" t="s">
        <v>709</v>
      </c>
      <c r="KSY764" s="330" t="s">
        <v>709</v>
      </c>
      <c r="KSZ764" s="330" t="s">
        <v>709</v>
      </c>
      <c r="KTA764" s="330" t="s">
        <v>709</v>
      </c>
      <c r="KTB764" s="330" t="s">
        <v>709</v>
      </c>
      <c r="KTC764" s="330" t="s">
        <v>709</v>
      </c>
      <c r="KTD764" s="330" t="s">
        <v>709</v>
      </c>
      <c r="KTE764" s="330" t="s">
        <v>709</v>
      </c>
      <c r="KTF764" s="330" t="s">
        <v>709</v>
      </c>
      <c r="KTG764" s="330" t="s">
        <v>709</v>
      </c>
      <c r="KTH764" s="330" t="s">
        <v>709</v>
      </c>
      <c r="KTI764" s="330" t="s">
        <v>709</v>
      </c>
      <c r="KTJ764" s="330" t="s">
        <v>709</v>
      </c>
      <c r="KTK764" s="330" t="s">
        <v>709</v>
      </c>
      <c r="KTL764" s="330" t="s">
        <v>709</v>
      </c>
      <c r="KTM764" s="330" t="s">
        <v>709</v>
      </c>
      <c r="KTN764" s="330" t="s">
        <v>709</v>
      </c>
      <c r="KTO764" s="330" t="s">
        <v>709</v>
      </c>
      <c r="KTP764" s="330" t="s">
        <v>709</v>
      </c>
      <c r="KTQ764" s="330" t="s">
        <v>709</v>
      </c>
      <c r="KTR764" s="330" t="s">
        <v>709</v>
      </c>
      <c r="KTS764" s="330" t="s">
        <v>709</v>
      </c>
      <c r="KTT764" s="330" t="s">
        <v>709</v>
      </c>
      <c r="KTU764" s="330" t="s">
        <v>709</v>
      </c>
      <c r="KTV764" s="330" t="s">
        <v>709</v>
      </c>
      <c r="KTW764" s="330" t="s">
        <v>709</v>
      </c>
      <c r="KTX764" s="330" t="s">
        <v>709</v>
      </c>
      <c r="KTY764" s="330" t="s">
        <v>709</v>
      </c>
      <c r="KTZ764" s="330" t="s">
        <v>709</v>
      </c>
      <c r="KUA764" s="330" t="s">
        <v>709</v>
      </c>
      <c r="KUB764" s="330" t="s">
        <v>709</v>
      </c>
      <c r="KUC764" s="330" t="s">
        <v>709</v>
      </c>
      <c r="KUD764" s="330" t="s">
        <v>709</v>
      </c>
      <c r="KUE764" s="330" t="s">
        <v>709</v>
      </c>
      <c r="KUF764" s="330" t="s">
        <v>709</v>
      </c>
      <c r="KUG764" s="330" t="s">
        <v>709</v>
      </c>
      <c r="KUH764" s="330" t="s">
        <v>709</v>
      </c>
      <c r="KUI764" s="330" t="s">
        <v>709</v>
      </c>
      <c r="KUJ764" s="330" t="s">
        <v>709</v>
      </c>
      <c r="KUK764" s="330" t="s">
        <v>709</v>
      </c>
      <c r="KUL764" s="330" t="s">
        <v>709</v>
      </c>
      <c r="KUM764" s="330" t="s">
        <v>709</v>
      </c>
      <c r="KUN764" s="330" t="s">
        <v>709</v>
      </c>
      <c r="KUO764" s="330" t="s">
        <v>709</v>
      </c>
      <c r="KUP764" s="330" t="s">
        <v>709</v>
      </c>
      <c r="KUQ764" s="330" t="s">
        <v>709</v>
      </c>
      <c r="KUR764" s="330" t="s">
        <v>709</v>
      </c>
      <c r="KUS764" s="330" t="s">
        <v>709</v>
      </c>
      <c r="KUT764" s="330" t="s">
        <v>709</v>
      </c>
      <c r="KUU764" s="330" t="s">
        <v>709</v>
      </c>
      <c r="KUV764" s="330" t="s">
        <v>709</v>
      </c>
      <c r="KUW764" s="330" t="s">
        <v>709</v>
      </c>
      <c r="KUX764" s="330" t="s">
        <v>709</v>
      </c>
      <c r="KUY764" s="330" t="s">
        <v>709</v>
      </c>
      <c r="KUZ764" s="330" t="s">
        <v>709</v>
      </c>
      <c r="KVA764" s="330" t="s">
        <v>709</v>
      </c>
      <c r="KVB764" s="330" t="s">
        <v>709</v>
      </c>
      <c r="KVC764" s="330" t="s">
        <v>709</v>
      </c>
      <c r="KVD764" s="330" t="s">
        <v>709</v>
      </c>
      <c r="KVE764" s="330" t="s">
        <v>709</v>
      </c>
      <c r="KVF764" s="330" t="s">
        <v>709</v>
      </c>
      <c r="KVG764" s="330" t="s">
        <v>709</v>
      </c>
      <c r="KVH764" s="330" t="s">
        <v>709</v>
      </c>
      <c r="KVI764" s="330" t="s">
        <v>709</v>
      </c>
      <c r="KVJ764" s="330" t="s">
        <v>709</v>
      </c>
      <c r="KVK764" s="330" t="s">
        <v>709</v>
      </c>
      <c r="KVL764" s="330" t="s">
        <v>709</v>
      </c>
      <c r="KVM764" s="330" t="s">
        <v>709</v>
      </c>
      <c r="KVN764" s="330" t="s">
        <v>709</v>
      </c>
      <c r="KVO764" s="330" t="s">
        <v>709</v>
      </c>
      <c r="KVP764" s="330" t="s">
        <v>709</v>
      </c>
      <c r="KVQ764" s="330" t="s">
        <v>709</v>
      </c>
      <c r="KVR764" s="330" t="s">
        <v>709</v>
      </c>
      <c r="KVS764" s="330" t="s">
        <v>709</v>
      </c>
      <c r="KVT764" s="330" t="s">
        <v>709</v>
      </c>
      <c r="KVU764" s="330" t="s">
        <v>709</v>
      </c>
      <c r="KVV764" s="330" t="s">
        <v>709</v>
      </c>
      <c r="KVW764" s="330" t="s">
        <v>709</v>
      </c>
      <c r="KVX764" s="330" t="s">
        <v>709</v>
      </c>
      <c r="KVY764" s="330" t="s">
        <v>709</v>
      </c>
      <c r="KVZ764" s="330" t="s">
        <v>709</v>
      </c>
      <c r="KWA764" s="330" t="s">
        <v>709</v>
      </c>
      <c r="KWB764" s="330" t="s">
        <v>709</v>
      </c>
      <c r="KWC764" s="330" t="s">
        <v>709</v>
      </c>
      <c r="KWD764" s="330" t="s">
        <v>709</v>
      </c>
      <c r="KWE764" s="330" t="s">
        <v>709</v>
      </c>
      <c r="KWF764" s="330" t="s">
        <v>709</v>
      </c>
      <c r="KWG764" s="330" t="s">
        <v>709</v>
      </c>
      <c r="KWH764" s="330" t="s">
        <v>709</v>
      </c>
      <c r="KWI764" s="330" t="s">
        <v>709</v>
      </c>
      <c r="KWJ764" s="330" t="s">
        <v>709</v>
      </c>
      <c r="KWK764" s="330" t="s">
        <v>709</v>
      </c>
      <c r="KWL764" s="330" t="s">
        <v>709</v>
      </c>
      <c r="KWM764" s="330" t="s">
        <v>709</v>
      </c>
      <c r="KWN764" s="330" t="s">
        <v>709</v>
      </c>
      <c r="KWO764" s="330" t="s">
        <v>709</v>
      </c>
      <c r="KWP764" s="330" t="s">
        <v>709</v>
      </c>
      <c r="KWQ764" s="330" t="s">
        <v>709</v>
      </c>
      <c r="KWR764" s="330" t="s">
        <v>709</v>
      </c>
      <c r="KWS764" s="330" t="s">
        <v>709</v>
      </c>
      <c r="KWT764" s="330" t="s">
        <v>709</v>
      </c>
      <c r="KWU764" s="330" t="s">
        <v>709</v>
      </c>
      <c r="KWV764" s="330" t="s">
        <v>709</v>
      </c>
      <c r="KWW764" s="330" t="s">
        <v>709</v>
      </c>
      <c r="KWX764" s="330" t="s">
        <v>709</v>
      </c>
      <c r="KWY764" s="330" t="s">
        <v>709</v>
      </c>
      <c r="KWZ764" s="330" t="s">
        <v>709</v>
      </c>
      <c r="KXA764" s="330" t="s">
        <v>709</v>
      </c>
      <c r="KXB764" s="330" t="s">
        <v>709</v>
      </c>
      <c r="KXC764" s="330" t="s">
        <v>709</v>
      </c>
      <c r="KXD764" s="330" t="s">
        <v>709</v>
      </c>
      <c r="KXE764" s="330" t="s">
        <v>709</v>
      </c>
      <c r="KXF764" s="330" t="s">
        <v>709</v>
      </c>
      <c r="KXG764" s="330" t="s">
        <v>709</v>
      </c>
      <c r="KXH764" s="330" t="s">
        <v>709</v>
      </c>
      <c r="KXI764" s="330" t="s">
        <v>709</v>
      </c>
      <c r="KXJ764" s="330" t="s">
        <v>709</v>
      </c>
      <c r="KXK764" s="330" t="s">
        <v>709</v>
      </c>
      <c r="KXL764" s="330" t="s">
        <v>709</v>
      </c>
      <c r="KXM764" s="330" t="s">
        <v>709</v>
      </c>
      <c r="KXN764" s="330" t="s">
        <v>709</v>
      </c>
      <c r="KXO764" s="330" t="s">
        <v>709</v>
      </c>
      <c r="KXP764" s="330" t="s">
        <v>709</v>
      </c>
      <c r="KXQ764" s="330" t="s">
        <v>709</v>
      </c>
      <c r="KXR764" s="330" t="s">
        <v>709</v>
      </c>
      <c r="KXS764" s="330" t="s">
        <v>709</v>
      </c>
      <c r="KXT764" s="330" t="s">
        <v>709</v>
      </c>
      <c r="KXU764" s="330" t="s">
        <v>709</v>
      </c>
      <c r="KXV764" s="330" t="s">
        <v>709</v>
      </c>
      <c r="KXW764" s="330" t="s">
        <v>709</v>
      </c>
      <c r="KXX764" s="330" t="s">
        <v>709</v>
      </c>
      <c r="KXY764" s="330" t="s">
        <v>709</v>
      </c>
      <c r="KXZ764" s="330" t="s">
        <v>709</v>
      </c>
      <c r="KYA764" s="330" t="s">
        <v>709</v>
      </c>
      <c r="KYB764" s="330" t="s">
        <v>709</v>
      </c>
      <c r="KYC764" s="330" t="s">
        <v>709</v>
      </c>
      <c r="KYD764" s="330" t="s">
        <v>709</v>
      </c>
      <c r="KYE764" s="330" t="s">
        <v>709</v>
      </c>
      <c r="KYF764" s="330" t="s">
        <v>709</v>
      </c>
      <c r="KYG764" s="330" t="s">
        <v>709</v>
      </c>
      <c r="KYH764" s="330" t="s">
        <v>709</v>
      </c>
      <c r="KYI764" s="330" t="s">
        <v>709</v>
      </c>
      <c r="KYJ764" s="330" t="s">
        <v>709</v>
      </c>
      <c r="KYK764" s="330" t="s">
        <v>709</v>
      </c>
      <c r="KYL764" s="330" t="s">
        <v>709</v>
      </c>
      <c r="KYM764" s="330" t="s">
        <v>709</v>
      </c>
      <c r="KYN764" s="330" t="s">
        <v>709</v>
      </c>
      <c r="KYO764" s="330" t="s">
        <v>709</v>
      </c>
      <c r="KYP764" s="330" t="s">
        <v>709</v>
      </c>
      <c r="KYQ764" s="330" t="s">
        <v>709</v>
      </c>
      <c r="KYR764" s="330" t="s">
        <v>709</v>
      </c>
      <c r="KYS764" s="330" t="s">
        <v>709</v>
      </c>
      <c r="KYT764" s="330" t="s">
        <v>709</v>
      </c>
      <c r="KYU764" s="330" t="s">
        <v>709</v>
      </c>
      <c r="KYV764" s="330" t="s">
        <v>709</v>
      </c>
      <c r="KYW764" s="330" t="s">
        <v>709</v>
      </c>
      <c r="KYX764" s="330" t="s">
        <v>709</v>
      </c>
      <c r="KYY764" s="330" t="s">
        <v>709</v>
      </c>
      <c r="KYZ764" s="330" t="s">
        <v>709</v>
      </c>
      <c r="KZA764" s="330" t="s">
        <v>709</v>
      </c>
      <c r="KZB764" s="330" t="s">
        <v>709</v>
      </c>
      <c r="KZC764" s="330" t="s">
        <v>709</v>
      </c>
      <c r="KZD764" s="330" t="s">
        <v>709</v>
      </c>
      <c r="KZE764" s="330" t="s">
        <v>709</v>
      </c>
      <c r="KZF764" s="330" t="s">
        <v>709</v>
      </c>
      <c r="KZG764" s="330" t="s">
        <v>709</v>
      </c>
      <c r="KZH764" s="330" t="s">
        <v>709</v>
      </c>
      <c r="KZI764" s="330" t="s">
        <v>709</v>
      </c>
      <c r="KZJ764" s="330" t="s">
        <v>709</v>
      </c>
      <c r="KZK764" s="330" t="s">
        <v>709</v>
      </c>
      <c r="KZL764" s="330" t="s">
        <v>709</v>
      </c>
      <c r="KZM764" s="330" t="s">
        <v>709</v>
      </c>
      <c r="KZN764" s="330" t="s">
        <v>709</v>
      </c>
      <c r="KZO764" s="330" t="s">
        <v>709</v>
      </c>
      <c r="KZP764" s="330" t="s">
        <v>709</v>
      </c>
      <c r="KZQ764" s="330" t="s">
        <v>709</v>
      </c>
      <c r="KZR764" s="330" t="s">
        <v>709</v>
      </c>
      <c r="KZS764" s="330" t="s">
        <v>709</v>
      </c>
      <c r="KZT764" s="330" t="s">
        <v>709</v>
      </c>
      <c r="KZU764" s="330" t="s">
        <v>709</v>
      </c>
      <c r="KZV764" s="330" t="s">
        <v>709</v>
      </c>
      <c r="KZW764" s="330" t="s">
        <v>709</v>
      </c>
      <c r="KZX764" s="330" t="s">
        <v>709</v>
      </c>
      <c r="KZY764" s="330" t="s">
        <v>709</v>
      </c>
      <c r="KZZ764" s="330" t="s">
        <v>709</v>
      </c>
      <c r="LAA764" s="330" t="s">
        <v>709</v>
      </c>
      <c r="LAB764" s="330" t="s">
        <v>709</v>
      </c>
      <c r="LAC764" s="330" t="s">
        <v>709</v>
      </c>
      <c r="LAD764" s="330" t="s">
        <v>709</v>
      </c>
      <c r="LAE764" s="330" t="s">
        <v>709</v>
      </c>
      <c r="LAF764" s="330" t="s">
        <v>709</v>
      </c>
      <c r="LAG764" s="330" t="s">
        <v>709</v>
      </c>
      <c r="LAH764" s="330" t="s">
        <v>709</v>
      </c>
      <c r="LAI764" s="330" t="s">
        <v>709</v>
      </c>
      <c r="LAJ764" s="330" t="s">
        <v>709</v>
      </c>
      <c r="LAK764" s="330" t="s">
        <v>709</v>
      </c>
      <c r="LAL764" s="330" t="s">
        <v>709</v>
      </c>
      <c r="LAM764" s="330" t="s">
        <v>709</v>
      </c>
      <c r="LAN764" s="330" t="s">
        <v>709</v>
      </c>
      <c r="LAO764" s="330" t="s">
        <v>709</v>
      </c>
      <c r="LAP764" s="330" t="s">
        <v>709</v>
      </c>
      <c r="LAQ764" s="330" t="s">
        <v>709</v>
      </c>
      <c r="LAR764" s="330" t="s">
        <v>709</v>
      </c>
      <c r="LAS764" s="330" t="s">
        <v>709</v>
      </c>
      <c r="LAT764" s="330" t="s">
        <v>709</v>
      </c>
      <c r="LAU764" s="330" t="s">
        <v>709</v>
      </c>
      <c r="LAV764" s="330" t="s">
        <v>709</v>
      </c>
      <c r="LAW764" s="330" t="s">
        <v>709</v>
      </c>
      <c r="LAX764" s="330" t="s">
        <v>709</v>
      </c>
      <c r="LAY764" s="330" t="s">
        <v>709</v>
      </c>
      <c r="LAZ764" s="330" t="s">
        <v>709</v>
      </c>
      <c r="LBA764" s="330" t="s">
        <v>709</v>
      </c>
      <c r="LBB764" s="330" t="s">
        <v>709</v>
      </c>
      <c r="LBC764" s="330" t="s">
        <v>709</v>
      </c>
      <c r="LBD764" s="330" t="s">
        <v>709</v>
      </c>
      <c r="LBE764" s="330" t="s">
        <v>709</v>
      </c>
      <c r="LBF764" s="330" t="s">
        <v>709</v>
      </c>
      <c r="LBG764" s="330" t="s">
        <v>709</v>
      </c>
      <c r="LBH764" s="330" t="s">
        <v>709</v>
      </c>
      <c r="LBI764" s="330" t="s">
        <v>709</v>
      </c>
      <c r="LBJ764" s="330" t="s">
        <v>709</v>
      </c>
      <c r="LBK764" s="330" t="s">
        <v>709</v>
      </c>
      <c r="LBL764" s="330" t="s">
        <v>709</v>
      </c>
      <c r="LBM764" s="330" t="s">
        <v>709</v>
      </c>
      <c r="LBN764" s="330" t="s">
        <v>709</v>
      </c>
      <c r="LBO764" s="330" t="s">
        <v>709</v>
      </c>
      <c r="LBP764" s="330" t="s">
        <v>709</v>
      </c>
      <c r="LBQ764" s="330" t="s">
        <v>709</v>
      </c>
      <c r="LBR764" s="330" t="s">
        <v>709</v>
      </c>
      <c r="LBS764" s="330" t="s">
        <v>709</v>
      </c>
      <c r="LBT764" s="330" t="s">
        <v>709</v>
      </c>
      <c r="LBU764" s="330" t="s">
        <v>709</v>
      </c>
      <c r="LBV764" s="330" t="s">
        <v>709</v>
      </c>
      <c r="LBW764" s="330" t="s">
        <v>709</v>
      </c>
      <c r="LBX764" s="330" t="s">
        <v>709</v>
      </c>
      <c r="LBY764" s="330" t="s">
        <v>709</v>
      </c>
      <c r="LBZ764" s="330" t="s">
        <v>709</v>
      </c>
      <c r="LCA764" s="330" t="s">
        <v>709</v>
      </c>
      <c r="LCB764" s="330" t="s">
        <v>709</v>
      </c>
      <c r="LCC764" s="330" t="s">
        <v>709</v>
      </c>
      <c r="LCD764" s="330" t="s">
        <v>709</v>
      </c>
      <c r="LCE764" s="330" t="s">
        <v>709</v>
      </c>
      <c r="LCF764" s="330" t="s">
        <v>709</v>
      </c>
      <c r="LCG764" s="330" t="s">
        <v>709</v>
      </c>
      <c r="LCH764" s="330" t="s">
        <v>709</v>
      </c>
      <c r="LCI764" s="330" t="s">
        <v>709</v>
      </c>
      <c r="LCJ764" s="330" t="s">
        <v>709</v>
      </c>
      <c r="LCK764" s="330" t="s">
        <v>709</v>
      </c>
      <c r="LCL764" s="330" t="s">
        <v>709</v>
      </c>
      <c r="LCM764" s="330" t="s">
        <v>709</v>
      </c>
      <c r="LCN764" s="330" t="s">
        <v>709</v>
      </c>
      <c r="LCO764" s="330" t="s">
        <v>709</v>
      </c>
      <c r="LCP764" s="330" t="s">
        <v>709</v>
      </c>
      <c r="LCQ764" s="330" t="s">
        <v>709</v>
      </c>
      <c r="LCR764" s="330" t="s">
        <v>709</v>
      </c>
      <c r="LCS764" s="330" t="s">
        <v>709</v>
      </c>
      <c r="LCT764" s="330" t="s">
        <v>709</v>
      </c>
      <c r="LCU764" s="330" t="s">
        <v>709</v>
      </c>
      <c r="LCV764" s="330" t="s">
        <v>709</v>
      </c>
      <c r="LCW764" s="330" t="s">
        <v>709</v>
      </c>
      <c r="LCX764" s="330" t="s">
        <v>709</v>
      </c>
      <c r="LCY764" s="330" t="s">
        <v>709</v>
      </c>
      <c r="LCZ764" s="330" t="s">
        <v>709</v>
      </c>
      <c r="LDA764" s="330" t="s">
        <v>709</v>
      </c>
      <c r="LDB764" s="330" t="s">
        <v>709</v>
      </c>
      <c r="LDC764" s="330" t="s">
        <v>709</v>
      </c>
      <c r="LDD764" s="330" t="s">
        <v>709</v>
      </c>
      <c r="LDE764" s="330" t="s">
        <v>709</v>
      </c>
      <c r="LDF764" s="330" t="s">
        <v>709</v>
      </c>
      <c r="LDG764" s="330" t="s">
        <v>709</v>
      </c>
      <c r="LDH764" s="330" t="s">
        <v>709</v>
      </c>
      <c r="LDI764" s="330" t="s">
        <v>709</v>
      </c>
      <c r="LDJ764" s="330" t="s">
        <v>709</v>
      </c>
      <c r="LDK764" s="330" t="s">
        <v>709</v>
      </c>
      <c r="LDL764" s="330" t="s">
        <v>709</v>
      </c>
      <c r="LDM764" s="330" t="s">
        <v>709</v>
      </c>
      <c r="LDN764" s="330" t="s">
        <v>709</v>
      </c>
      <c r="LDO764" s="330" t="s">
        <v>709</v>
      </c>
      <c r="LDP764" s="330" t="s">
        <v>709</v>
      </c>
      <c r="LDQ764" s="330" t="s">
        <v>709</v>
      </c>
      <c r="LDR764" s="330" t="s">
        <v>709</v>
      </c>
      <c r="LDS764" s="330" t="s">
        <v>709</v>
      </c>
      <c r="LDT764" s="330" t="s">
        <v>709</v>
      </c>
      <c r="LDU764" s="330" t="s">
        <v>709</v>
      </c>
      <c r="LDV764" s="330" t="s">
        <v>709</v>
      </c>
      <c r="LDW764" s="330" t="s">
        <v>709</v>
      </c>
      <c r="LDX764" s="330" t="s">
        <v>709</v>
      </c>
      <c r="LDY764" s="330" t="s">
        <v>709</v>
      </c>
      <c r="LDZ764" s="330" t="s">
        <v>709</v>
      </c>
      <c r="LEA764" s="330" t="s">
        <v>709</v>
      </c>
      <c r="LEB764" s="330" t="s">
        <v>709</v>
      </c>
      <c r="LEC764" s="330" t="s">
        <v>709</v>
      </c>
      <c r="LED764" s="330" t="s">
        <v>709</v>
      </c>
      <c r="LEE764" s="330" t="s">
        <v>709</v>
      </c>
      <c r="LEF764" s="330" t="s">
        <v>709</v>
      </c>
      <c r="LEG764" s="330" t="s">
        <v>709</v>
      </c>
      <c r="LEH764" s="330" t="s">
        <v>709</v>
      </c>
      <c r="LEI764" s="330" t="s">
        <v>709</v>
      </c>
      <c r="LEJ764" s="330" t="s">
        <v>709</v>
      </c>
      <c r="LEK764" s="330" t="s">
        <v>709</v>
      </c>
      <c r="LEL764" s="330" t="s">
        <v>709</v>
      </c>
      <c r="LEM764" s="330" t="s">
        <v>709</v>
      </c>
      <c r="LEN764" s="330" t="s">
        <v>709</v>
      </c>
      <c r="LEO764" s="330" t="s">
        <v>709</v>
      </c>
      <c r="LEP764" s="330" t="s">
        <v>709</v>
      </c>
      <c r="LEQ764" s="330" t="s">
        <v>709</v>
      </c>
      <c r="LER764" s="330" t="s">
        <v>709</v>
      </c>
      <c r="LES764" s="330" t="s">
        <v>709</v>
      </c>
      <c r="LET764" s="330" t="s">
        <v>709</v>
      </c>
      <c r="LEU764" s="330" t="s">
        <v>709</v>
      </c>
      <c r="LEV764" s="330" t="s">
        <v>709</v>
      </c>
      <c r="LEW764" s="330" t="s">
        <v>709</v>
      </c>
      <c r="LEX764" s="330" t="s">
        <v>709</v>
      </c>
      <c r="LEY764" s="330" t="s">
        <v>709</v>
      </c>
      <c r="LEZ764" s="330" t="s">
        <v>709</v>
      </c>
      <c r="LFA764" s="330" t="s">
        <v>709</v>
      </c>
      <c r="LFB764" s="330" t="s">
        <v>709</v>
      </c>
      <c r="LFC764" s="330" t="s">
        <v>709</v>
      </c>
      <c r="LFD764" s="330" t="s">
        <v>709</v>
      </c>
      <c r="LFE764" s="330" t="s">
        <v>709</v>
      </c>
      <c r="LFF764" s="330" t="s">
        <v>709</v>
      </c>
      <c r="LFG764" s="330" t="s">
        <v>709</v>
      </c>
      <c r="LFH764" s="330" t="s">
        <v>709</v>
      </c>
      <c r="LFI764" s="330" t="s">
        <v>709</v>
      </c>
      <c r="LFJ764" s="330" t="s">
        <v>709</v>
      </c>
      <c r="LFK764" s="330" t="s">
        <v>709</v>
      </c>
      <c r="LFL764" s="330" t="s">
        <v>709</v>
      </c>
      <c r="LFM764" s="330" t="s">
        <v>709</v>
      </c>
      <c r="LFN764" s="330" t="s">
        <v>709</v>
      </c>
      <c r="LFO764" s="330" t="s">
        <v>709</v>
      </c>
      <c r="LFP764" s="330" t="s">
        <v>709</v>
      </c>
      <c r="LFQ764" s="330" t="s">
        <v>709</v>
      </c>
      <c r="LFR764" s="330" t="s">
        <v>709</v>
      </c>
      <c r="LFS764" s="330" t="s">
        <v>709</v>
      </c>
      <c r="LFT764" s="330" t="s">
        <v>709</v>
      </c>
      <c r="LFU764" s="330" t="s">
        <v>709</v>
      </c>
      <c r="LFV764" s="330" t="s">
        <v>709</v>
      </c>
      <c r="LFW764" s="330" t="s">
        <v>709</v>
      </c>
      <c r="LFX764" s="330" t="s">
        <v>709</v>
      </c>
      <c r="LFY764" s="330" t="s">
        <v>709</v>
      </c>
      <c r="LFZ764" s="330" t="s">
        <v>709</v>
      </c>
      <c r="LGA764" s="330" t="s">
        <v>709</v>
      </c>
      <c r="LGB764" s="330" t="s">
        <v>709</v>
      </c>
      <c r="LGC764" s="330" t="s">
        <v>709</v>
      </c>
      <c r="LGD764" s="330" t="s">
        <v>709</v>
      </c>
      <c r="LGE764" s="330" t="s">
        <v>709</v>
      </c>
      <c r="LGF764" s="330" t="s">
        <v>709</v>
      </c>
      <c r="LGG764" s="330" t="s">
        <v>709</v>
      </c>
      <c r="LGH764" s="330" t="s">
        <v>709</v>
      </c>
      <c r="LGI764" s="330" t="s">
        <v>709</v>
      </c>
      <c r="LGJ764" s="330" t="s">
        <v>709</v>
      </c>
      <c r="LGK764" s="330" t="s">
        <v>709</v>
      </c>
      <c r="LGL764" s="330" t="s">
        <v>709</v>
      </c>
      <c r="LGM764" s="330" t="s">
        <v>709</v>
      </c>
      <c r="LGN764" s="330" t="s">
        <v>709</v>
      </c>
      <c r="LGO764" s="330" t="s">
        <v>709</v>
      </c>
      <c r="LGP764" s="330" t="s">
        <v>709</v>
      </c>
      <c r="LGQ764" s="330" t="s">
        <v>709</v>
      </c>
      <c r="LGR764" s="330" t="s">
        <v>709</v>
      </c>
      <c r="LGS764" s="330" t="s">
        <v>709</v>
      </c>
      <c r="LGT764" s="330" t="s">
        <v>709</v>
      </c>
      <c r="LGU764" s="330" t="s">
        <v>709</v>
      </c>
      <c r="LGV764" s="330" t="s">
        <v>709</v>
      </c>
      <c r="LGW764" s="330" t="s">
        <v>709</v>
      </c>
      <c r="LGX764" s="330" t="s">
        <v>709</v>
      </c>
      <c r="LGY764" s="330" t="s">
        <v>709</v>
      </c>
      <c r="LGZ764" s="330" t="s">
        <v>709</v>
      </c>
      <c r="LHA764" s="330" t="s">
        <v>709</v>
      </c>
      <c r="LHB764" s="330" t="s">
        <v>709</v>
      </c>
      <c r="LHC764" s="330" t="s">
        <v>709</v>
      </c>
      <c r="LHD764" s="330" t="s">
        <v>709</v>
      </c>
      <c r="LHE764" s="330" t="s">
        <v>709</v>
      </c>
      <c r="LHF764" s="330" t="s">
        <v>709</v>
      </c>
      <c r="LHG764" s="330" t="s">
        <v>709</v>
      </c>
      <c r="LHH764" s="330" t="s">
        <v>709</v>
      </c>
      <c r="LHI764" s="330" t="s">
        <v>709</v>
      </c>
      <c r="LHJ764" s="330" t="s">
        <v>709</v>
      </c>
      <c r="LHK764" s="330" t="s">
        <v>709</v>
      </c>
      <c r="LHL764" s="330" t="s">
        <v>709</v>
      </c>
      <c r="LHM764" s="330" t="s">
        <v>709</v>
      </c>
      <c r="LHN764" s="330" t="s">
        <v>709</v>
      </c>
      <c r="LHO764" s="330" t="s">
        <v>709</v>
      </c>
      <c r="LHP764" s="330" t="s">
        <v>709</v>
      </c>
      <c r="LHQ764" s="330" t="s">
        <v>709</v>
      </c>
      <c r="LHR764" s="330" t="s">
        <v>709</v>
      </c>
      <c r="LHS764" s="330" t="s">
        <v>709</v>
      </c>
      <c r="LHT764" s="330" t="s">
        <v>709</v>
      </c>
      <c r="LHU764" s="330" t="s">
        <v>709</v>
      </c>
      <c r="LHV764" s="330" t="s">
        <v>709</v>
      </c>
      <c r="LHW764" s="330" t="s">
        <v>709</v>
      </c>
      <c r="LHX764" s="330" t="s">
        <v>709</v>
      </c>
      <c r="LHY764" s="330" t="s">
        <v>709</v>
      </c>
      <c r="LHZ764" s="330" t="s">
        <v>709</v>
      </c>
      <c r="LIA764" s="330" t="s">
        <v>709</v>
      </c>
      <c r="LIB764" s="330" t="s">
        <v>709</v>
      </c>
      <c r="LIC764" s="330" t="s">
        <v>709</v>
      </c>
      <c r="LID764" s="330" t="s">
        <v>709</v>
      </c>
      <c r="LIE764" s="330" t="s">
        <v>709</v>
      </c>
      <c r="LIF764" s="330" t="s">
        <v>709</v>
      </c>
      <c r="LIG764" s="330" t="s">
        <v>709</v>
      </c>
      <c r="LIH764" s="330" t="s">
        <v>709</v>
      </c>
      <c r="LII764" s="330" t="s">
        <v>709</v>
      </c>
      <c r="LIJ764" s="330" t="s">
        <v>709</v>
      </c>
      <c r="LIK764" s="330" t="s">
        <v>709</v>
      </c>
      <c r="LIL764" s="330" t="s">
        <v>709</v>
      </c>
      <c r="LIM764" s="330" t="s">
        <v>709</v>
      </c>
      <c r="LIN764" s="330" t="s">
        <v>709</v>
      </c>
      <c r="LIO764" s="330" t="s">
        <v>709</v>
      </c>
      <c r="LIP764" s="330" t="s">
        <v>709</v>
      </c>
      <c r="LIQ764" s="330" t="s">
        <v>709</v>
      </c>
      <c r="LIR764" s="330" t="s">
        <v>709</v>
      </c>
      <c r="LIS764" s="330" t="s">
        <v>709</v>
      </c>
      <c r="LIT764" s="330" t="s">
        <v>709</v>
      </c>
      <c r="LIU764" s="330" t="s">
        <v>709</v>
      </c>
      <c r="LIV764" s="330" t="s">
        <v>709</v>
      </c>
      <c r="LIW764" s="330" t="s">
        <v>709</v>
      </c>
      <c r="LIX764" s="330" t="s">
        <v>709</v>
      </c>
      <c r="LIY764" s="330" t="s">
        <v>709</v>
      </c>
      <c r="LIZ764" s="330" t="s">
        <v>709</v>
      </c>
      <c r="LJA764" s="330" t="s">
        <v>709</v>
      </c>
      <c r="LJB764" s="330" t="s">
        <v>709</v>
      </c>
      <c r="LJC764" s="330" t="s">
        <v>709</v>
      </c>
      <c r="LJD764" s="330" t="s">
        <v>709</v>
      </c>
      <c r="LJE764" s="330" t="s">
        <v>709</v>
      </c>
      <c r="LJF764" s="330" t="s">
        <v>709</v>
      </c>
      <c r="LJG764" s="330" t="s">
        <v>709</v>
      </c>
      <c r="LJH764" s="330" t="s">
        <v>709</v>
      </c>
      <c r="LJI764" s="330" t="s">
        <v>709</v>
      </c>
      <c r="LJJ764" s="330" t="s">
        <v>709</v>
      </c>
      <c r="LJK764" s="330" t="s">
        <v>709</v>
      </c>
      <c r="LJL764" s="330" t="s">
        <v>709</v>
      </c>
      <c r="LJM764" s="330" t="s">
        <v>709</v>
      </c>
      <c r="LJN764" s="330" t="s">
        <v>709</v>
      </c>
      <c r="LJO764" s="330" t="s">
        <v>709</v>
      </c>
      <c r="LJP764" s="330" t="s">
        <v>709</v>
      </c>
      <c r="LJQ764" s="330" t="s">
        <v>709</v>
      </c>
      <c r="LJR764" s="330" t="s">
        <v>709</v>
      </c>
      <c r="LJS764" s="330" t="s">
        <v>709</v>
      </c>
      <c r="LJT764" s="330" t="s">
        <v>709</v>
      </c>
      <c r="LJU764" s="330" t="s">
        <v>709</v>
      </c>
      <c r="LJV764" s="330" t="s">
        <v>709</v>
      </c>
      <c r="LJW764" s="330" t="s">
        <v>709</v>
      </c>
      <c r="LJX764" s="330" t="s">
        <v>709</v>
      </c>
      <c r="LJY764" s="330" t="s">
        <v>709</v>
      </c>
      <c r="LJZ764" s="330" t="s">
        <v>709</v>
      </c>
      <c r="LKA764" s="330" t="s">
        <v>709</v>
      </c>
      <c r="LKB764" s="330" t="s">
        <v>709</v>
      </c>
      <c r="LKC764" s="330" t="s">
        <v>709</v>
      </c>
      <c r="LKD764" s="330" t="s">
        <v>709</v>
      </c>
      <c r="LKE764" s="330" t="s">
        <v>709</v>
      </c>
      <c r="LKF764" s="330" t="s">
        <v>709</v>
      </c>
      <c r="LKG764" s="330" t="s">
        <v>709</v>
      </c>
      <c r="LKH764" s="330" t="s">
        <v>709</v>
      </c>
      <c r="LKI764" s="330" t="s">
        <v>709</v>
      </c>
      <c r="LKJ764" s="330" t="s">
        <v>709</v>
      </c>
      <c r="LKK764" s="330" t="s">
        <v>709</v>
      </c>
      <c r="LKL764" s="330" t="s">
        <v>709</v>
      </c>
      <c r="LKM764" s="330" t="s">
        <v>709</v>
      </c>
      <c r="LKN764" s="330" t="s">
        <v>709</v>
      </c>
      <c r="LKO764" s="330" t="s">
        <v>709</v>
      </c>
      <c r="LKP764" s="330" t="s">
        <v>709</v>
      </c>
      <c r="LKQ764" s="330" t="s">
        <v>709</v>
      </c>
      <c r="LKR764" s="330" t="s">
        <v>709</v>
      </c>
      <c r="LKS764" s="330" t="s">
        <v>709</v>
      </c>
      <c r="LKT764" s="330" t="s">
        <v>709</v>
      </c>
      <c r="LKU764" s="330" t="s">
        <v>709</v>
      </c>
      <c r="LKV764" s="330" t="s">
        <v>709</v>
      </c>
      <c r="LKW764" s="330" t="s">
        <v>709</v>
      </c>
      <c r="LKX764" s="330" t="s">
        <v>709</v>
      </c>
      <c r="LKY764" s="330" t="s">
        <v>709</v>
      </c>
      <c r="LKZ764" s="330" t="s">
        <v>709</v>
      </c>
      <c r="LLA764" s="330" t="s">
        <v>709</v>
      </c>
      <c r="LLB764" s="330" t="s">
        <v>709</v>
      </c>
      <c r="LLC764" s="330" t="s">
        <v>709</v>
      </c>
      <c r="LLD764" s="330" t="s">
        <v>709</v>
      </c>
      <c r="LLE764" s="330" t="s">
        <v>709</v>
      </c>
      <c r="LLF764" s="330" t="s">
        <v>709</v>
      </c>
      <c r="LLG764" s="330" t="s">
        <v>709</v>
      </c>
      <c r="LLH764" s="330" t="s">
        <v>709</v>
      </c>
      <c r="LLI764" s="330" t="s">
        <v>709</v>
      </c>
      <c r="LLJ764" s="330" t="s">
        <v>709</v>
      </c>
      <c r="LLK764" s="330" t="s">
        <v>709</v>
      </c>
      <c r="LLL764" s="330" t="s">
        <v>709</v>
      </c>
      <c r="LLM764" s="330" t="s">
        <v>709</v>
      </c>
      <c r="LLN764" s="330" t="s">
        <v>709</v>
      </c>
      <c r="LLO764" s="330" t="s">
        <v>709</v>
      </c>
      <c r="LLP764" s="330" t="s">
        <v>709</v>
      </c>
      <c r="LLQ764" s="330" t="s">
        <v>709</v>
      </c>
      <c r="LLR764" s="330" t="s">
        <v>709</v>
      </c>
      <c r="LLS764" s="330" t="s">
        <v>709</v>
      </c>
      <c r="LLT764" s="330" t="s">
        <v>709</v>
      </c>
      <c r="LLU764" s="330" t="s">
        <v>709</v>
      </c>
      <c r="LLV764" s="330" t="s">
        <v>709</v>
      </c>
      <c r="LLW764" s="330" t="s">
        <v>709</v>
      </c>
      <c r="LLX764" s="330" t="s">
        <v>709</v>
      </c>
      <c r="LLY764" s="330" t="s">
        <v>709</v>
      </c>
      <c r="LLZ764" s="330" t="s">
        <v>709</v>
      </c>
      <c r="LMA764" s="330" t="s">
        <v>709</v>
      </c>
      <c r="LMB764" s="330" t="s">
        <v>709</v>
      </c>
      <c r="LMC764" s="330" t="s">
        <v>709</v>
      </c>
      <c r="LMD764" s="330" t="s">
        <v>709</v>
      </c>
      <c r="LME764" s="330" t="s">
        <v>709</v>
      </c>
      <c r="LMF764" s="330" t="s">
        <v>709</v>
      </c>
      <c r="LMG764" s="330" t="s">
        <v>709</v>
      </c>
      <c r="LMH764" s="330" t="s">
        <v>709</v>
      </c>
      <c r="LMI764" s="330" t="s">
        <v>709</v>
      </c>
      <c r="LMJ764" s="330" t="s">
        <v>709</v>
      </c>
      <c r="LMK764" s="330" t="s">
        <v>709</v>
      </c>
      <c r="LML764" s="330" t="s">
        <v>709</v>
      </c>
      <c r="LMM764" s="330" t="s">
        <v>709</v>
      </c>
      <c r="LMN764" s="330" t="s">
        <v>709</v>
      </c>
      <c r="LMO764" s="330" t="s">
        <v>709</v>
      </c>
      <c r="LMP764" s="330" t="s">
        <v>709</v>
      </c>
      <c r="LMQ764" s="330" t="s">
        <v>709</v>
      </c>
      <c r="LMR764" s="330" t="s">
        <v>709</v>
      </c>
      <c r="LMS764" s="330" t="s">
        <v>709</v>
      </c>
      <c r="LMT764" s="330" t="s">
        <v>709</v>
      </c>
      <c r="LMU764" s="330" t="s">
        <v>709</v>
      </c>
      <c r="LMV764" s="330" t="s">
        <v>709</v>
      </c>
      <c r="LMW764" s="330" t="s">
        <v>709</v>
      </c>
      <c r="LMX764" s="330" t="s">
        <v>709</v>
      </c>
      <c r="LMY764" s="330" t="s">
        <v>709</v>
      </c>
      <c r="LMZ764" s="330" t="s">
        <v>709</v>
      </c>
      <c r="LNA764" s="330" t="s">
        <v>709</v>
      </c>
      <c r="LNB764" s="330" t="s">
        <v>709</v>
      </c>
      <c r="LNC764" s="330" t="s">
        <v>709</v>
      </c>
      <c r="LND764" s="330" t="s">
        <v>709</v>
      </c>
      <c r="LNE764" s="330" t="s">
        <v>709</v>
      </c>
      <c r="LNF764" s="330" t="s">
        <v>709</v>
      </c>
      <c r="LNG764" s="330" t="s">
        <v>709</v>
      </c>
      <c r="LNH764" s="330" t="s">
        <v>709</v>
      </c>
      <c r="LNI764" s="330" t="s">
        <v>709</v>
      </c>
      <c r="LNJ764" s="330" t="s">
        <v>709</v>
      </c>
      <c r="LNK764" s="330" t="s">
        <v>709</v>
      </c>
      <c r="LNL764" s="330" t="s">
        <v>709</v>
      </c>
      <c r="LNM764" s="330" t="s">
        <v>709</v>
      </c>
      <c r="LNN764" s="330" t="s">
        <v>709</v>
      </c>
      <c r="LNO764" s="330" t="s">
        <v>709</v>
      </c>
      <c r="LNP764" s="330" t="s">
        <v>709</v>
      </c>
      <c r="LNQ764" s="330" t="s">
        <v>709</v>
      </c>
      <c r="LNR764" s="330" t="s">
        <v>709</v>
      </c>
      <c r="LNS764" s="330" t="s">
        <v>709</v>
      </c>
      <c r="LNT764" s="330" t="s">
        <v>709</v>
      </c>
      <c r="LNU764" s="330" t="s">
        <v>709</v>
      </c>
      <c r="LNV764" s="330" t="s">
        <v>709</v>
      </c>
      <c r="LNW764" s="330" t="s">
        <v>709</v>
      </c>
      <c r="LNX764" s="330" t="s">
        <v>709</v>
      </c>
      <c r="LNY764" s="330" t="s">
        <v>709</v>
      </c>
      <c r="LNZ764" s="330" t="s">
        <v>709</v>
      </c>
      <c r="LOA764" s="330" t="s">
        <v>709</v>
      </c>
      <c r="LOB764" s="330" t="s">
        <v>709</v>
      </c>
      <c r="LOC764" s="330" t="s">
        <v>709</v>
      </c>
      <c r="LOD764" s="330" t="s">
        <v>709</v>
      </c>
      <c r="LOE764" s="330" t="s">
        <v>709</v>
      </c>
      <c r="LOF764" s="330" t="s">
        <v>709</v>
      </c>
      <c r="LOG764" s="330" t="s">
        <v>709</v>
      </c>
      <c r="LOH764" s="330" t="s">
        <v>709</v>
      </c>
      <c r="LOI764" s="330" t="s">
        <v>709</v>
      </c>
      <c r="LOJ764" s="330" t="s">
        <v>709</v>
      </c>
      <c r="LOK764" s="330" t="s">
        <v>709</v>
      </c>
      <c r="LOL764" s="330" t="s">
        <v>709</v>
      </c>
      <c r="LOM764" s="330" t="s">
        <v>709</v>
      </c>
      <c r="LON764" s="330" t="s">
        <v>709</v>
      </c>
      <c r="LOO764" s="330" t="s">
        <v>709</v>
      </c>
      <c r="LOP764" s="330" t="s">
        <v>709</v>
      </c>
      <c r="LOQ764" s="330" t="s">
        <v>709</v>
      </c>
      <c r="LOR764" s="330" t="s">
        <v>709</v>
      </c>
      <c r="LOS764" s="330" t="s">
        <v>709</v>
      </c>
      <c r="LOT764" s="330" t="s">
        <v>709</v>
      </c>
      <c r="LOU764" s="330" t="s">
        <v>709</v>
      </c>
      <c r="LOV764" s="330" t="s">
        <v>709</v>
      </c>
      <c r="LOW764" s="330" t="s">
        <v>709</v>
      </c>
      <c r="LOX764" s="330" t="s">
        <v>709</v>
      </c>
      <c r="LOY764" s="330" t="s">
        <v>709</v>
      </c>
      <c r="LOZ764" s="330" t="s">
        <v>709</v>
      </c>
      <c r="LPA764" s="330" t="s">
        <v>709</v>
      </c>
      <c r="LPB764" s="330" t="s">
        <v>709</v>
      </c>
      <c r="LPC764" s="330" t="s">
        <v>709</v>
      </c>
      <c r="LPD764" s="330" t="s">
        <v>709</v>
      </c>
      <c r="LPE764" s="330" t="s">
        <v>709</v>
      </c>
      <c r="LPF764" s="330" t="s">
        <v>709</v>
      </c>
      <c r="LPG764" s="330" t="s">
        <v>709</v>
      </c>
      <c r="LPH764" s="330" t="s">
        <v>709</v>
      </c>
      <c r="LPI764" s="330" t="s">
        <v>709</v>
      </c>
      <c r="LPJ764" s="330" t="s">
        <v>709</v>
      </c>
      <c r="LPK764" s="330" t="s">
        <v>709</v>
      </c>
      <c r="LPL764" s="330" t="s">
        <v>709</v>
      </c>
      <c r="LPM764" s="330" t="s">
        <v>709</v>
      </c>
      <c r="LPN764" s="330" t="s">
        <v>709</v>
      </c>
      <c r="LPO764" s="330" t="s">
        <v>709</v>
      </c>
      <c r="LPP764" s="330" t="s">
        <v>709</v>
      </c>
      <c r="LPQ764" s="330" t="s">
        <v>709</v>
      </c>
      <c r="LPR764" s="330" t="s">
        <v>709</v>
      </c>
      <c r="LPS764" s="330" t="s">
        <v>709</v>
      </c>
      <c r="LPT764" s="330" t="s">
        <v>709</v>
      </c>
      <c r="LPU764" s="330" t="s">
        <v>709</v>
      </c>
      <c r="LPV764" s="330" t="s">
        <v>709</v>
      </c>
      <c r="LPW764" s="330" t="s">
        <v>709</v>
      </c>
      <c r="LPX764" s="330" t="s">
        <v>709</v>
      </c>
      <c r="LPY764" s="330" t="s">
        <v>709</v>
      </c>
      <c r="LPZ764" s="330" t="s">
        <v>709</v>
      </c>
      <c r="LQA764" s="330" t="s">
        <v>709</v>
      </c>
      <c r="LQB764" s="330" t="s">
        <v>709</v>
      </c>
      <c r="LQC764" s="330" t="s">
        <v>709</v>
      </c>
      <c r="LQD764" s="330" t="s">
        <v>709</v>
      </c>
      <c r="LQE764" s="330" t="s">
        <v>709</v>
      </c>
      <c r="LQF764" s="330" t="s">
        <v>709</v>
      </c>
      <c r="LQG764" s="330" t="s">
        <v>709</v>
      </c>
      <c r="LQH764" s="330" t="s">
        <v>709</v>
      </c>
      <c r="LQI764" s="330" t="s">
        <v>709</v>
      </c>
      <c r="LQJ764" s="330" t="s">
        <v>709</v>
      </c>
      <c r="LQK764" s="330" t="s">
        <v>709</v>
      </c>
      <c r="LQL764" s="330" t="s">
        <v>709</v>
      </c>
      <c r="LQM764" s="330" t="s">
        <v>709</v>
      </c>
      <c r="LQN764" s="330" t="s">
        <v>709</v>
      </c>
      <c r="LQO764" s="330" t="s">
        <v>709</v>
      </c>
      <c r="LQP764" s="330" t="s">
        <v>709</v>
      </c>
      <c r="LQQ764" s="330" t="s">
        <v>709</v>
      </c>
      <c r="LQR764" s="330" t="s">
        <v>709</v>
      </c>
      <c r="LQS764" s="330" t="s">
        <v>709</v>
      </c>
      <c r="LQT764" s="330" t="s">
        <v>709</v>
      </c>
      <c r="LQU764" s="330" t="s">
        <v>709</v>
      </c>
      <c r="LQV764" s="330" t="s">
        <v>709</v>
      </c>
      <c r="LQW764" s="330" t="s">
        <v>709</v>
      </c>
      <c r="LQX764" s="330" t="s">
        <v>709</v>
      </c>
      <c r="LQY764" s="330" t="s">
        <v>709</v>
      </c>
      <c r="LQZ764" s="330" t="s">
        <v>709</v>
      </c>
      <c r="LRA764" s="330" t="s">
        <v>709</v>
      </c>
      <c r="LRB764" s="330" t="s">
        <v>709</v>
      </c>
      <c r="LRC764" s="330" t="s">
        <v>709</v>
      </c>
      <c r="LRD764" s="330" t="s">
        <v>709</v>
      </c>
      <c r="LRE764" s="330" t="s">
        <v>709</v>
      </c>
      <c r="LRF764" s="330" t="s">
        <v>709</v>
      </c>
      <c r="LRG764" s="330" t="s">
        <v>709</v>
      </c>
      <c r="LRH764" s="330" t="s">
        <v>709</v>
      </c>
      <c r="LRI764" s="330" t="s">
        <v>709</v>
      </c>
      <c r="LRJ764" s="330" t="s">
        <v>709</v>
      </c>
      <c r="LRK764" s="330" t="s">
        <v>709</v>
      </c>
      <c r="LRL764" s="330" t="s">
        <v>709</v>
      </c>
      <c r="LRM764" s="330" t="s">
        <v>709</v>
      </c>
      <c r="LRN764" s="330" t="s">
        <v>709</v>
      </c>
      <c r="LRO764" s="330" t="s">
        <v>709</v>
      </c>
      <c r="LRP764" s="330" t="s">
        <v>709</v>
      </c>
      <c r="LRQ764" s="330" t="s">
        <v>709</v>
      </c>
      <c r="LRR764" s="330" t="s">
        <v>709</v>
      </c>
      <c r="LRS764" s="330" t="s">
        <v>709</v>
      </c>
      <c r="LRT764" s="330" t="s">
        <v>709</v>
      </c>
      <c r="LRU764" s="330" t="s">
        <v>709</v>
      </c>
      <c r="LRV764" s="330" t="s">
        <v>709</v>
      </c>
      <c r="LRW764" s="330" t="s">
        <v>709</v>
      </c>
      <c r="LRX764" s="330" t="s">
        <v>709</v>
      </c>
      <c r="LRY764" s="330" t="s">
        <v>709</v>
      </c>
      <c r="LRZ764" s="330" t="s">
        <v>709</v>
      </c>
      <c r="LSA764" s="330" t="s">
        <v>709</v>
      </c>
      <c r="LSB764" s="330" t="s">
        <v>709</v>
      </c>
      <c r="LSC764" s="330" t="s">
        <v>709</v>
      </c>
      <c r="LSD764" s="330" t="s">
        <v>709</v>
      </c>
      <c r="LSE764" s="330" t="s">
        <v>709</v>
      </c>
      <c r="LSF764" s="330" t="s">
        <v>709</v>
      </c>
      <c r="LSG764" s="330" t="s">
        <v>709</v>
      </c>
      <c r="LSH764" s="330" t="s">
        <v>709</v>
      </c>
      <c r="LSI764" s="330" t="s">
        <v>709</v>
      </c>
      <c r="LSJ764" s="330" t="s">
        <v>709</v>
      </c>
      <c r="LSK764" s="330" t="s">
        <v>709</v>
      </c>
      <c r="LSL764" s="330" t="s">
        <v>709</v>
      </c>
      <c r="LSM764" s="330" t="s">
        <v>709</v>
      </c>
      <c r="LSN764" s="330" t="s">
        <v>709</v>
      </c>
      <c r="LSO764" s="330" t="s">
        <v>709</v>
      </c>
      <c r="LSP764" s="330" t="s">
        <v>709</v>
      </c>
      <c r="LSQ764" s="330" t="s">
        <v>709</v>
      </c>
      <c r="LSR764" s="330" t="s">
        <v>709</v>
      </c>
      <c r="LSS764" s="330" t="s">
        <v>709</v>
      </c>
      <c r="LST764" s="330" t="s">
        <v>709</v>
      </c>
      <c r="LSU764" s="330" t="s">
        <v>709</v>
      </c>
      <c r="LSV764" s="330" t="s">
        <v>709</v>
      </c>
      <c r="LSW764" s="330" t="s">
        <v>709</v>
      </c>
      <c r="LSX764" s="330" t="s">
        <v>709</v>
      </c>
      <c r="LSY764" s="330" t="s">
        <v>709</v>
      </c>
      <c r="LSZ764" s="330" t="s">
        <v>709</v>
      </c>
      <c r="LTA764" s="330" t="s">
        <v>709</v>
      </c>
      <c r="LTB764" s="330" t="s">
        <v>709</v>
      </c>
      <c r="LTC764" s="330" t="s">
        <v>709</v>
      </c>
      <c r="LTD764" s="330" t="s">
        <v>709</v>
      </c>
      <c r="LTE764" s="330" t="s">
        <v>709</v>
      </c>
      <c r="LTF764" s="330" t="s">
        <v>709</v>
      </c>
      <c r="LTG764" s="330" t="s">
        <v>709</v>
      </c>
      <c r="LTH764" s="330" t="s">
        <v>709</v>
      </c>
      <c r="LTI764" s="330" t="s">
        <v>709</v>
      </c>
      <c r="LTJ764" s="330" t="s">
        <v>709</v>
      </c>
      <c r="LTK764" s="330" t="s">
        <v>709</v>
      </c>
      <c r="LTL764" s="330" t="s">
        <v>709</v>
      </c>
      <c r="LTM764" s="330" t="s">
        <v>709</v>
      </c>
      <c r="LTN764" s="330" t="s">
        <v>709</v>
      </c>
      <c r="LTO764" s="330" t="s">
        <v>709</v>
      </c>
      <c r="LTP764" s="330" t="s">
        <v>709</v>
      </c>
      <c r="LTQ764" s="330" t="s">
        <v>709</v>
      </c>
      <c r="LTR764" s="330" t="s">
        <v>709</v>
      </c>
      <c r="LTS764" s="330" t="s">
        <v>709</v>
      </c>
      <c r="LTT764" s="330" t="s">
        <v>709</v>
      </c>
      <c r="LTU764" s="330" t="s">
        <v>709</v>
      </c>
      <c r="LTV764" s="330" t="s">
        <v>709</v>
      </c>
      <c r="LTW764" s="330" t="s">
        <v>709</v>
      </c>
      <c r="LTX764" s="330" t="s">
        <v>709</v>
      </c>
      <c r="LTY764" s="330" t="s">
        <v>709</v>
      </c>
      <c r="LTZ764" s="330" t="s">
        <v>709</v>
      </c>
      <c r="LUA764" s="330" t="s">
        <v>709</v>
      </c>
      <c r="LUB764" s="330" t="s">
        <v>709</v>
      </c>
      <c r="LUC764" s="330" t="s">
        <v>709</v>
      </c>
      <c r="LUD764" s="330" t="s">
        <v>709</v>
      </c>
      <c r="LUE764" s="330" t="s">
        <v>709</v>
      </c>
      <c r="LUF764" s="330" t="s">
        <v>709</v>
      </c>
      <c r="LUG764" s="330" t="s">
        <v>709</v>
      </c>
      <c r="LUH764" s="330" t="s">
        <v>709</v>
      </c>
      <c r="LUI764" s="330" t="s">
        <v>709</v>
      </c>
      <c r="LUJ764" s="330" t="s">
        <v>709</v>
      </c>
      <c r="LUK764" s="330" t="s">
        <v>709</v>
      </c>
      <c r="LUL764" s="330" t="s">
        <v>709</v>
      </c>
      <c r="LUM764" s="330" t="s">
        <v>709</v>
      </c>
      <c r="LUN764" s="330" t="s">
        <v>709</v>
      </c>
      <c r="LUO764" s="330" t="s">
        <v>709</v>
      </c>
      <c r="LUP764" s="330" t="s">
        <v>709</v>
      </c>
      <c r="LUQ764" s="330" t="s">
        <v>709</v>
      </c>
      <c r="LUR764" s="330" t="s">
        <v>709</v>
      </c>
      <c r="LUS764" s="330" t="s">
        <v>709</v>
      </c>
      <c r="LUT764" s="330" t="s">
        <v>709</v>
      </c>
      <c r="LUU764" s="330" t="s">
        <v>709</v>
      </c>
      <c r="LUV764" s="330" t="s">
        <v>709</v>
      </c>
      <c r="LUW764" s="330" t="s">
        <v>709</v>
      </c>
      <c r="LUX764" s="330" t="s">
        <v>709</v>
      </c>
      <c r="LUY764" s="330" t="s">
        <v>709</v>
      </c>
      <c r="LUZ764" s="330" t="s">
        <v>709</v>
      </c>
      <c r="LVA764" s="330" t="s">
        <v>709</v>
      </c>
      <c r="LVB764" s="330" t="s">
        <v>709</v>
      </c>
      <c r="LVC764" s="330" t="s">
        <v>709</v>
      </c>
      <c r="LVD764" s="330" t="s">
        <v>709</v>
      </c>
      <c r="LVE764" s="330" t="s">
        <v>709</v>
      </c>
      <c r="LVF764" s="330" t="s">
        <v>709</v>
      </c>
      <c r="LVG764" s="330" t="s">
        <v>709</v>
      </c>
      <c r="LVH764" s="330" t="s">
        <v>709</v>
      </c>
      <c r="LVI764" s="330" t="s">
        <v>709</v>
      </c>
      <c r="LVJ764" s="330" t="s">
        <v>709</v>
      </c>
      <c r="LVK764" s="330" t="s">
        <v>709</v>
      </c>
      <c r="LVL764" s="330" t="s">
        <v>709</v>
      </c>
      <c r="LVM764" s="330" t="s">
        <v>709</v>
      </c>
      <c r="LVN764" s="330" t="s">
        <v>709</v>
      </c>
      <c r="LVO764" s="330" t="s">
        <v>709</v>
      </c>
      <c r="LVP764" s="330" t="s">
        <v>709</v>
      </c>
      <c r="LVQ764" s="330" t="s">
        <v>709</v>
      </c>
      <c r="LVR764" s="330" t="s">
        <v>709</v>
      </c>
      <c r="LVS764" s="330" t="s">
        <v>709</v>
      </c>
      <c r="LVT764" s="330" t="s">
        <v>709</v>
      </c>
      <c r="LVU764" s="330" t="s">
        <v>709</v>
      </c>
      <c r="LVV764" s="330" t="s">
        <v>709</v>
      </c>
      <c r="LVW764" s="330" t="s">
        <v>709</v>
      </c>
      <c r="LVX764" s="330" t="s">
        <v>709</v>
      </c>
      <c r="LVY764" s="330" t="s">
        <v>709</v>
      </c>
      <c r="LVZ764" s="330" t="s">
        <v>709</v>
      </c>
      <c r="LWA764" s="330" t="s">
        <v>709</v>
      </c>
      <c r="LWB764" s="330" t="s">
        <v>709</v>
      </c>
      <c r="LWC764" s="330" t="s">
        <v>709</v>
      </c>
      <c r="LWD764" s="330" t="s">
        <v>709</v>
      </c>
      <c r="LWE764" s="330" t="s">
        <v>709</v>
      </c>
      <c r="LWF764" s="330" t="s">
        <v>709</v>
      </c>
      <c r="LWG764" s="330" t="s">
        <v>709</v>
      </c>
      <c r="LWH764" s="330" t="s">
        <v>709</v>
      </c>
      <c r="LWI764" s="330" t="s">
        <v>709</v>
      </c>
      <c r="LWJ764" s="330" t="s">
        <v>709</v>
      </c>
      <c r="LWK764" s="330" t="s">
        <v>709</v>
      </c>
      <c r="LWL764" s="330" t="s">
        <v>709</v>
      </c>
      <c r="LWM764" s="330" t="s">
        <v>709</v>
      </c>
      <c r="LWN764" s="330" t="s">
        <v>709</v>
      </c>
      <c r="LWO764" s="330" t="s">
        <v>709</v>
      </c>
      <c r="LWP764" s="330" t="s">
        <v>709</v>
      </c>
      <c r="LWQ764" s="330" t="s">
        <v>709</v>
      </c>
      <c r="LWR764" s="330" t="s">
        <v>709</v>
      </c>
      <c r="LWS764" s="330" t="s">
        <v>709</v>
      </c>
      <c r="LWT764" s="330" t="s">
        <v>709</v>
      </c>
      <c r="LWU764" s="330" t="s">
        <v>709</v>
      </c>
      <c r="LWV764" s="330" t="s">
        <v>709</v>
      </c>
      <c r="LWW764" s="330" t="s">
        <v>709</v>
      </c>
      <c r="LWX764" s="330" t="s">
        <v>709</v>
      </c>
      <c r="LWY764" s="330" t="s">
        <v>709</v>
      </c>
      <c r="LWZ764" s="330" t="s">
        <v>709</v>
      </c>
      <c r="LXA764" s="330" t="s">
        <v>709</v>
      </c>
      <c r="LXB764" s="330" t="s">
        <v>709</v>
      </c>
      <c r="LXC764" s="330" t="s">
        <v>709</v>
      </c>
      <c r="LXD764" s="330" t="s">
        <v>709</v>
      </c>
      <c r="LXE764" s="330" t="s">
        <v>709</v>
      </c>
      <c r="LXF764" s="330" t="s">
        <v>709</v>
      </c>
      <c r="LXG764" s="330" t="s">
        <v>709</v>
      </c>
      <c r="LXH764" s="330" t="s">
        <v>709</v>
      </c>
      <c r="LXI764" s="330" t="s">
        <v>709</v>
      </c>
      <c r="LXJ764" s="330" t="s">
        <v>709</v>
      </c>
      <c r="LXK764" s="330" t="s">
        <v>709</v>
      </c>
      <c r="LXL764" s="330" t="s">
        <v>709</v>
      </c>
      <c r="LXM764" s="330" t="s">
        <v>709</v>
      </c>
      <c r="LXN764" s="330" t="s">
        <v>709</v>
      </c>
      <c r="LXO764" s="330" t="s">
        <v>709</v>
      </c>
      <c r="LXP764" s="330" t="s">
        <v>709</v>
      </c>
      <c r="LXQ764" s="330" t="s">
        <v>709</v>
      </c>
      <c r="LXR764" s="330" t="s">
        <v>709</v>
      </c>
      <c r="LXS764" s="330" t="s">
        <v>709</v>
      </c>
      <c r="LXT764" s="330" t="s">
        <v>709</v>
      </c>
      <c r="LXU764" s="330" t="s">
        <v>709</v>
      </c>
      <c r="LXV764" s="330" t="s">
        <v>709</v>
      </c>
      <c r="LXW764" s="330" t="s">
        <v>709</v>
      </c>
      <c r="LXX764" s="330" t="s">
        <v>709</v>
      </c>
      <c r="LXY764" s="330" t="s">
        <v>709</v>
      </c>
      <c r="LXZ764" s="330" t="s">
        <v>709</v>
      </c>
      <c r="LYA764" s="330" t="s">
        <v>709</v>
      </c>
      <c r="LYB764" s="330" t="s">
        <v>709</v>
      </c>
      <c r="LYC764" s="330" t="s">
        <v>709</v>
      </c>
      <c r="LYD764" s="330" t="s">
        <v>709</v>
      </c>
      <c r="LYE764" s="330" t="s">
        <v>709</v>
      </c>
      <c r="LYF764" s="330" t="s">
        <v>709</v>
      </c>
      <c r="LYG764" s="330" t="s">
        <v>709</v>
      </c>
      <c r="LYH764" s="330" t="s">
        <v>709</v>
      </c>
      <c r="LYI764" s="330" t="s">
        <v>709</v>
      </c>
      <c r="LYJ764" s="330" t="s">
        <v>709</v>
      </c>
      <c r="LYK764" s="330" t="s">
        <v>709</v>
      </c>
      <c r="LYL764" s="330" t="s">
        <v>709</v>
      </c>
      <c r="LYM764" s="330" t="s">
        <v>709</v>
      </c>
      <c r="LYN764" s="330" t="s">
        <v>709</v>
      </c>
      <c r="LYO764" s="330" t="s">
        <v>709</v>
      </c>
      <c r="LYP764" s="330" t="s">
        <v>709</v>
      </c>
      <c r="LYQ764" s="330" t="s">
        <v>709</v>
      </c>
      <c r="LYR764" s="330" t="s">
        <v>709</v>
      </c>
      <c r="LYS764" s="330" t="s">
        <v>709</v>
      </c>
      <c r="LYT764" s="330" t="s">
        <v>709</v>
      </c>
      <c r="LYU764" s="330" t="s">
        <v>709</v>
      </c>
      <c r="LYV764" s="330" t="s">
        <v>709</v>
      </c>
      <c r="LYW764" s="330" t="s">
        <v>709</v>
      </c>
      <c r="LYX764" s="330" t="s">
        <v>709</v>
      </c>
      <c r="LYY764" s="330" t="s">
        <v>709</v>
      </c>
      <c r="LYZ764" s="330" t="s">
        <v>709</v>
      </c>
      <c r="LZA764" s="330" t="s">
        <v>709</v>
      </c>
      <c r="LZB764" s="330" t="s">
        <v>709</v>
      </c>
      <c r="LZC764" s="330" t="s">
        <v>709</v>
      </c>
      <c r="LZD764" s="330" t="s">
        <v>709</v>
      </c>
      <c r="LZE764" s="330" t="s">
        <v>709</v>
      </c>
      <c r="LZF764" s="330" t="s">
        <v>709</v>
      </c>
      <c r="LZG764" s="330" t="s">
        <v>709</v>
      </c>
      <c r="LZH764" s="330" t="s">
        <v>709</v>
      </c>
      <c r="LZI764" s="330" t="s">
        <v>709</v>
      </c>
      <c r="LZJ764" s="330" t="s">
        <v>709</v>
      </c>
      <c r="LZK764" s="330" t="s">
        <v>709</v>
      </c>
      <c r="LZL764" s="330" t="s">
        <v>709</v>
      </c>
      <c r="LZM764" s="330" t="s">
        <v>709</v>
      </c>
      <c r="LZN764" s="330" t="s">
        <v>709</v>
      </c>
      <c r="LZO764" s="330" t="s">
        <v>709</v>
      </c>
      <c r="LZP764" s="330" t="s">
        <v>709</v>
      </c>
      <c r="LZQ764" s="330" t="s">
        <v>709</v>
      </c>
      <c r="LZR764" s="330" t="s">
        <v>709</v>
      </c>
      <c r="LZS764" s="330" t="s">
        <v>709</v>
      </c>
      <c r="LZT764" s="330" t="s">
        <v>709</v>
      </c>
      <c r="LZU764" s="330" t="s">
        <v>709</v>
      </c>
      <c r="LZV764" s="330" t="s">
        <v>709</v>
      </c>
      <c r="LZW764" s="330" t="s">
        <v>709</v>
      </c>
      <c r="LZX764" s="330" t="s">
        <v>709</v>
      </c>
      <c r="LZY764" s="330" t="s">
        <v>709</v>
      </c>
      <c r="LZZ764" s="330" t="s">
        <v>709</v>
      </c>
      <c r="MAA764" s="330" t="s">
        <v>709</v>
      </c>
      <c r="MAB764" s="330" t="s">
        <v>709</v>
      </c>
      <c r="MAC764" s="330" t="s">
        <v>709</v>
      </c>
      <c r="MAD764" s="330" t="s">
        <v>709</v>
      </c>
      <c r="MAE764" s="330" t="s">
        <v>709</v>
      </c>
      <c r="MAF764" s="330" t="s">
        <v>709</v>
      </c>
      <c r="MAG764" s="330" t="s">
        <v>709</v>
      </c>
      <c r="MAH764" s="330" t="s">
        <v>709</v>
      </c>
      <c r="MAI764" s="330" t="s">
        <v>709</v>
      </c>
      <c r="MAJ764" s="330" t="s">
        <v>709</v>
      </c>
      <c r="MAK764" s="330" t="s">
        <v>709</v>
      </c>
      <c r="MAL764" s="330" t="s">
        <v>709</v>
      </c>
      <c r="MAM764" s="330" t="s">
        <v>709</v>
      </c>
      <c r="MAN764" s="330" t="s">
        <v>709</v>
      </c>
      <c r="MAO764" s="330" t="s">
        <v>709</v>
      </c>
      <c r="MAP764" s="330" t="s">
        <v>709</v>
      </c>
      <c r="MAQ764" s="330" t="s">
        <v>709</v>
      </c>
      <c r="MAR764" s="330" t="s">
        <v>709</v>
      </c>
      <c r="MAS764" s="330" t="s">
        <v>709</v>
      </c>
      <c r="MAT764" s="330" t="s">
        <v>709</v>
      </c>
      <c r="MAU764" s="330" t="s">
        <v>709</v>
      </c>
      <c r="MAV764" s="330" t="s">
        <v>709</v>
      </c>
      <c r="MAW764" s="330" t="s">
        <v>709</v>
      </c>
      <c r="MAX764" s="330" t="s">
        <v>709</v>
      </c>
      <c r="MAY764" s="330" t="s">
        <v>709</v>
      </c>
      <c r="MAZ764" s="330" t="s">
        <v>709</v>
      </c>
      <c r="MBA764" s="330" t="s">
        <v>709</v>
      </c>
      <c r="MBB764" s="330" t="s">
        <v>709</v>
      </c>
      <c r="MBC764" s="330" t="s">
        <v>709</v>
      </c>
      <c r="MBD764" s="330" t="s">
        <v>709</v>
      </c>
      <c r="MBE764" s="330" t="s">
        <v>709</v>
      </c>
      <c r="MBF764" s="330" t="s">
        <v>709</v>
      </c>
      <c r="MBG764" s="330" t="s">
        <v>709</v>
      </c>
      <c r="MBH764" s="330" t="s">
        <v>709</v>
      </c>
      <c r="MBI764" s="330" t="s">
        <v>709</v>
      </c>
      <c r="MBJ764" s="330" t="s">
        <v>709</v>
      </c>
      <c r="MBK764" s="330" t="s">
        <v>709</v>
      </c>
      <c r="MBL764" s="330" t="s">
        <v>709</v>
      </c>
      <c r="MBM764" s="330" t="s">
        <v>709</v>
      </c>
      <c r="MBN764" s="330" t="s">
        <v>709</v>
      </c>
      <c r="MBO764" s="330" t="s">
        <v>709</v>
      </c>
      <c r="MBP764" s="330" t="s">
        <v>709</v>
      </c>
      <c r="MBQ764" s="330" t="s">
        <v>709</v>
      </c>
      <c r="MBR764" s="330" t="s">
        <v>709</v>
      </c>
      <c r="MBS764" s="330" t="s">
        <v>709</v>
      </c>
      <c r="MBT764" s="330" t="s">
        <v>709</v>
      </c>
      <c r="MBU764" s="330" t="s">
        <v>709</v>
      </c>
      <c r="MBV764" s="330" t="s">
        <v>709</v>
      </c>
      <c r="MBW764" s="330" t="s">
        <v>709</v>
      </c>
      <c r="MBX764" s="330" t="s">
        <v>709</v>
      </c>
      <c r="MBY764" s="330" t="s">
        <v>709</v>
      </c>
      <c r="MBZ764" s="330" t="s">
        <v>709</v>
      </c>
      <c r="MCA764" s="330" t="s">
        <v>709</v>
      </c>
      <c r="MCB764" s="330" t="s">
        <v>709</v>
      </c>
      <c r="MCC764" s="330" t="s">
        <v>709</v>
      </c>
      <c r="MCD764" s="330" t="s">
        <v>709</v>
      </c>
      <c r="MCE764" s="330" t="s">
        <v>709</v>
      </c>
      <c r="MCF764" s="330" t="s">
        <v>709</v>
      </c>
      <c r="MCG764" s="330" t="s">
        <v>709</v>
      </c>
      <c r="MCH764" s="330" t="s">
        <v>709</v>
      </c>
      <c r="MCI764" s="330" t="s">
        <v>709</v>
      </c>
      <c r="MCJ764" s="330" t="s">
        <v>709</v>
      </c>
      <c r="MCK764" s="330" t="s">
        <v>709</v>
      </c>
      <c r="MCL764" s="330" t="s">
        <v>709</v>
      </c>
      <c r="MCM764" s="330" t="s">
        <v>709</v>
      </c>
      <c r="MCN764" s="330" t="s">
        <v>709</v>
      </c>
      <c r="MCO764" s="330" t="s">
        <v>709</v>
      </c>
      <c r="MCP764" s="330" t="s">
        <v>709</v>
      </c>
      <c r="MCQ764" s="330" t="s">
        <v>709</v>
      </c>
      <c r="MCR764" s="330" t="s">
        <v>709</v>
      </c>
      <c r="MCS764" s="330" t="s">
        <v>709</v>
      </c>
      <c r="MCT764" s="330" t="s">
        <v>709</v>
      </c>
      <c r="MCU764" s="330" t="s">
        <v>709</v>
      </c>
      <c r="MCV764" s="330" t="s">
        <v>709</v>
      </c>
      <c r="MCW764" s="330" t="s">
        <v>709</v>
      </c>
      <c r="MCX764" s="330" t="s">
        <v>709</v>
      </c>
      <c r="MCY764" s="330" t="s">
        <v>709</v>
      </c>
      <c r="MCZ764" s="330" t="s">
        <v>709</v>
      </c>
      <c r="MDA764" s="330" t="s">
        <v>709</v>
      </c>
      <c r="MDB764" s="330" t="s">
        <v>709</v>
      </c>
      <c r="MDC764" s="330" t="s">
        <v>709</v>
      </c>
      <c r="MDD764" s="330" t="s">
        <v>709</v>
      </c>
      <c r="MDE764" s="330" t="s">
        <v>709</v>
      </c>
      <c r="MDF764" s="330" t="s">
        <v>709</v>
      </c>
      <c r="MDG764" s="330" t="s">
        <v>709</v>
      </c>
      <c r="MDH764" s="330" t="s">
        <v>709</v>
      </c>
      <c r="MDI764" s="330" t="s">
        <v>709</v>
      </c>
      <c r="MDJ764" s="330" t="s">
        <v>709</v>
      </c>
      <c r="MDK764" s="330" t="s">
        <v>709</v>
      </c>
      <c r="MDL764" s="330" t="s">
        <v>709</v>
      </c>
      <c r="MDM764" s="330" t="s">
        <v>709</v>
      </c>
      <c r="MDN764" s="330" t="s">
        <v>709</v>
      </c>
      <c r="MDO764" s="330" t="s">
        <v>709</v>
      </c>
      <c r="MDP764" s="330" t="s">
        <v>709</v>
      </c>
      <c r="MDQ764" s="330" t="s">
        <v>709</v>
      </c>
      <c r="MDR764" s="330" t="s">
        <v>709</v>
      </c>
      <c r="MDS764" s="330" t="s">
        <v>709</v>
      </c>
      <c r="MDT764" s="330" t="s">
        <v>709</v>
      </c>
      <c r="MDU764" s="330" t="s">
        <v>709</v>
      </c>
      <c r="MDV764" s="330" t="s">
        <v>709</v>
      </c>
      <c r="MDW764" s="330" t="s">
        <v>709</v>
      </c>
      <c r="MDX764" s="330" t="s">
        <v>709</v>
      </c>
      <c r="MDY764" s="330" t="s">
        <v>709</v>
      </c>
      <c r="MDZ764" s="330" t="s">
        <v>709</v>
      </c>
      <c r="MEA764" s="330" t="s">
        <v>709</v>
      </c>
      <c r="MEB764" s="330" t="s">
        <v>709</v>
      </c>
      <c r="MEC764" s="330" t="s">
        <v>709</v>
      </c>
      <c r="MED764" s="330" t="s">
        <v>709</v>
      </c>
      <c r="MEE764" s="330" t="s">
        <v>709</v>
      </c>
      <c r="MEF764" s="330" t="s">
        <v>709</v>
      </c>
      <c r="MEG764" s="330" t="s">
        <v>709</v>
      </c>
      <c r="MEH764" s="330" t="s">
        <v>709</v>
      </c>
      <c r="MEI764" s="330" t="s">
        <v>709</v>
      </c>
      <c r="MEJ764" s="330" t="s">
        <v>709</v>
      </c>
      <c r="MEK764" s="330" t="s">
        <v>709</v>
      </c>
      <c r="MEL764" s="330" t="s">
        <v>709</v>
      </c>
      <c r="MEM764" s="330" t="s">
        <v>709</v>
      </c>
      <c r="MEN764" s="330" t="s">
        <v>709</v>
      </c>
      <c r="MEO764" s="330" t="s">
        <v>709</v>
      </c>
      <c r="MEP764" s="330" t="s">
        <v>709</v>
      </c>
      <c r="MEQ764" s="330" t="s">
        <v>709</v>
      </c>
      <c r="MER764" s="330" t="s">
        <v>709</v>
      </c>
      <c r="MES764" s="330" t="s">
        <v>709</v>
      </c>
      <c r="MET764" s="330" t="s">
        <v>709</v>
      </c>
      <c r="MEU764" s="330" t="s">
        <v>709</v>
      </c>
      <c r="MEV764" s="330" t="s">
        <v>709</v>
      </c>
      <c r="MEW764" s="330" t="s">
        <v>709</v>
      </c>
      <c r="MEX764" s="330" t="s">
        <v>709</v>
      </c>
      <c r="MEY764" s="330" t="s">
        <v>709</v>
      </c>
      <c r="MEZ764" s="330" t="s">
        <v>709</v>
      </c>
      <c r="MFA764" s="330" t="s">
        <v>709</v>
      </c>
      <c r="MFB764" s="330" t="s">
        <v>709</v>
      </c>
      <c r="MFC764" s="330" t="s">
        <v>709</v>
      </c>
      <c r="MFD764" s="330" t="s">
        <v>709</v>
      </c>
      <c r="MFE764" s="330" t="s">
        <v>709</v>
      </c>
      <c r="MFF764" s="330" t="s">
        <v>709</v>
      </c>
      <c r="MFG764" s="330" t="s">
        <v>709</v>
      </c>
      <c r="MFH764" s="330" t="s">
        <v>709</v>
      </c>
      <c r="MFI764" s="330" t="s">
        <v>709</v>
      </c>
      <c r="MFJ764" s="330" t="s">
        <v>709</v>
      </c>
      <c r="MFK764" s="330" t="s">
        <v>709</v>
      </c>
      <c r="MFL764" s="330" t="s">
        <v>709</v>
      </c>
      <c r="MFM764" s="330" t="s">
        <v>709</v>
      </c>
      <c r="MFN764" s="330" t="s">
        <v>709</v>
      </c>
      <c r="MFO764" s="330" t="s">
        <v>709</v>
      </c>
      <c r="MFP764" s="330" t="s">
        <v>709</v>
      </c>
      <c r="MFQ764" s="330" t="s">
        <v>709</v>
      </c>
      <c r="MFR764" s="330" t="s">
        <v>709</v>
      </c>
      <c r="MFS764" s="330" t="s">
        <v>709</v>
      </c>
      <c r="MFT764" s="330" t="s">
        <v>709</v>
      </c>
      <c r="MFU764" s="330" t="s">
        <v>709</v>
      </c>
      <c r="MFV764" s="330" t="s">
        <v>709</v>
      </c>
      <c r="MFW764" s="330" t="s">
        <v>709</v>
      </c>
      <c r="MFX764" s="330" t="s">
        <v>709</v>
      </c>
      <c r="MFY764" s="330" t="s">
        <v>709</v>
      </c>
      <c r="MFZ764" s="330" t="s">
        <v>709</v>
      </c>
      <c r="MGA764" s="330" t="s">
        <v>709</v>
      </c>
      <c r="MGB764" s="330" t="s">
        <v>709</v>
      </c>
      <c r="MGC764" s="330" t="s">
        <v>709</v>
      </c>
      <c r="MGD764" s="330" t="s">
        <v>709</v>
      </c>
      <c r="MGE764" s="330" t="s">
        <v>709</v>
      </c>
      <c r="MGF764" s="330" t="s">
        <v>709</v>
      </c>
      <c r="MGG764" s="330" t="s">
        <v>709</v>
      </c>
      <c r="MGH764" s="330" t="s">
        <v>709</v>
      </c>
      <c r="MGI764" s="330" t="s">
        <v>709</v>
      </c>
      <c r="MGJ764" s="330" t="s">
        <v>709</v>
      </c>
      <c r="MGK764" s="330" t="s">
        <v>709</v>
      </c>
      <c r="MGL764" s="330" t="s">
        <v>709</v>
      </c>
      <c r="MGM764" s="330" t="s">
        <v>709</v>
      </c>
      <c r="MGN764" s="330" t="s">
        <v>709</v>
      </c>
      <c r="MGO764" s="330" t="s">
        <v>709</v>
      </c>
      <c r="MGP764" s="330" t="s">
        <v>709</v>
      </c>
      <c r="MGQ764" s="330" t="s">
        <v>709</v>
      </c>
      <c r="MGR764" s="330" t="s">
        <v>709</v>
      </c>
      <c r="MGS764" s="330" t="s">
        <v>709</v>
      </c>
      <c r="MGT764" s="330" t="s">
        <v>709</v>
      </c>
      <c r="MGU764" s="330" t="s">
        <v>709</v>
      </c>
      <c r="MGV764" s="330" t="s">
        <v>709</v>
      </c>
      <c r="MGW764" s="330" t="s">
        <v>709</v>
      </c>
      <c r="MGX764" s="330" t="s">
        <v>709</v>
      </c>
      <c r="MGY764" s="330" t="s">
        <v>709</v>
      </c>
      <c r="MGZ764" s="330" t="s">
        <v>709</v>
      </c>
      <c r="MHA764" s="330" t="s">
        <v>709</v>
      </c>
      <c r="MHB764" s="330" t="s">
        <v>709</v>
      </c>
      <c r="MHC764" s="330" t="s">
        <v>709</v>
      </c>
      <c r="MHD764" s="330" t="s">
        <v>709</v>
      </c>
      <c r="MHE764" s="330" t="s">
        <v>709</v>
      </c>
      <c r="MHF764" s="330" t="s">
        <v>709</v>
      </c>
      <c r="MHG764" s="330" t="s">
        <v>709</v>
      </c>
      <c r="MHH764" s="330" t="s">
        <v>709</v>
      </c>
      <c r="MHI764" s="330" t="s">
        <v>709</v>
      </c>
      <c r="MHJ764" s="330" t="s">
        <v>709</v>
      </c>
      <c r="MHK764" s="330" t="s">
        <v>709</v>
      </c>
      <c r="MHL764" s="330" t="s">
        <v>709</v>
      </c>
      <c r="MHM764" s="330" t="s">
        <v>709</v>
      </c>
      <c r="MHN764" s="330" t="s">
        <v>709</v>
      </c>
      <c r="MHO764" s="330" t="s">
        <v>709</v>
      </c>
      <c r="MHP764" s="330" t="s">
        <v>709</v>
      </c>
      <c r="MHQ764" s="330" t="s">
        <v>709</v>
      </c>
      <c r="MHR764" s="330" t="s">
        <v>709</v>
      </c>
      <c r="MHS764" s="330" t="s">
        <v>709</v>
      </c>
      <c r="MHT764" s="330" t="s">
        <v>709</v>
      </c>
      <c r="MHU764" s="330" t="s">
        <v>709</v>
      </c>
      <c r="MHV764" s="330" t="s">
        <v>709</v>
      </c>
      <c r="MHW764" s="330" t="s">
        <v>709</v>
      </c>
      <c r="MHX764" s="330" t="s">
        <v>709</v>
      </c>
      <c r="MHY764" s="330" t="s">
        <v>709</v>
      </c>
      <c r="MHZ764" s="330" t="s">
        <v>709</v>
      </c>
      <c r="MIA764" s="330" t="s">
        <v>709</v>
      </c>
      <c r="MIB764" s="330" t="s">
        <v>709</v>
      </c>
      <c r="MIC764" s="330" t="s">
        <v>709</v>
      </c>
      <c r="MID764" s="330" t="s">
        <v>709</v>
      </c>
      <c r="MIE764" s="330" t="s">
        <v>709</v>
      </c>
      <c r="MIF764" s="330" t="s">
        <v>709</v>
      </c>
      <c r="MIG764" s="330" t="s">
        <v>709</v>
      </c>
      <c r="MIH764" s="330" t="s">
        <v>709</v>
      </c>
      <c r="MII764" s="330" t="s">
        <v>709</v>
      </c>
      <c r="MIJ764" s="330" t="s">
        <v>709</v>
      </c>
      <c r="MIK764" s="330" t="s">
        <v>709</v>
      </c>
      <c r="MIL764" s="330" t="s">
        <v>709</v>
      </c>
      <c r="MIM764" s="330" t="s">
        <v>709</v>
      </c>
      <c r="MIN764" s="330" t="s">
        <v>709</v>
      </c>
      <c r="MIO764" s="330" t="s">
        <v>709</v>
      </c>
      <c r="MIP764" s="330" t="s">
        <v>709</v>
      </c>
      <c r="MIQ764" s="330" t="s">
        <v>709</v>
      </c>
      <c r="MIR764" s="330" t="s">
        <v>709</v>
      </c>
      <c r="MIS764" s="330" t="s">
        <v>709</v>
      </c>
      <c r="MIT764" s="330" t="s">
        <v>709</v>
      </c>
      <c r="MIU764" s="330" t="s">
        <v>709</v>
      </c>
      <c r="MIV764" s="330" t="s">
        <v>709</v>
      </c>
      <c r="MIW764" s="330" t="s">
        <v>709</v>
      </c>
      <c r="MIX764" s="330" t="s">
        <v>709</v>
      </c>
      <c r="MIY764" s="330" t="s">
        <v>709</v>
      </c>
      <c r="MIZ764" s="330" t="s">
        <v>709</v>
      </c>
      <c r="MJA764" s="330" t="s">
        <v>709</v>
      </c>
      <c r="MJB764" s="330" t="s">
        <v>709</v>
      </c>
      <c r="MJC764" s="330" t="s">
        <v>709</v>
      </c>
      <c r="MJD764" s="330" t="s">
        <v>709</v>
      </c>
      <c r="MJE764" s="330" t="s">
        <v>709</v>
      </c>
      <c r="MJF764" s="330" t="s">
        <v>709</v>
      </c>
      <c r="MJG764" s="330" t="s">
        <v>709</v>
      </c>
      <c r="MJH764" s="330" t="s">
        <v>709</v>
      </c>
      <c r="MJI764" s="330" t="s">
        <v>709</v>
      </c>
      <c r="MJJ764" s="330" t="s">
        <v>709</v>
      </c>
      <c r="MJK764" s="330" t="s">
        <v>709</v>
      </c>
      <c r="MJL764" s="330" t="s">
        <v>709</v>
      </c>
      <c r="MJM764" s="330" t="s">
        <v>709</v>
      </c>
      <c r="MJN764" s="330" t="s">
        <v>709</v>
      </c>
      <c r="MJO764" s="330" t="s">
        <v>709</v>
      </c>
      <c r="MJP764" s="330" t="s">
        <v>709</v>
      </c>
      <c r="MJQ764" s="330" t="s">
        <v>709</v>
      </c>
      <c r="MJR764" s="330" t="s">
        <v>709</v>
      </c>
      <c r="MJS764" s="330" t="s">
        <v>709</v>
      </c>
      <c r="MJT764" s="330" t="s">
        <v>709</v>
      </c>
      <c r="MJU764" s="330" t="s">
        <v>709</v>
      </c>
      <c r="MJV764" s="330" t="s">
        <v>709</v>
      </c>
      <c r="MJW764" s="330" t="s">
        <v>709</v>
      </c>
      <c r="MJX764" s="330" t="s">
        <v>709</v>
      </c>
      <c r="MJY764" s="330" t="s">
        <v>709</v>
      </c>
      <c r="MJZ764" s="330" t="s">
        <v>709</v>
      </c>
      <c r="MKA764" s="330" t="s">
        <v>709</v>
      </c>
      <c r="MKB764" s="330" t="s">
        <v>709</v>
      </c>
      <c r="MKC764" s="330" t="s">
        <v>709</v>
      </c>
      <c r="MKD764" s="330" t="s">
        <v>709</v>
      </c>
      <c r="MKE764" s="330" t="s">
        <v>709</v>
      </c>
      <c r="MKF764" s="330" t="s">
        <v>709</v>
      </c>
      <c r="MKG764" s="330" t="s">
        <v>709</v>
      </c>
      <c r="MKH764" s="330" t="s">
        <v>709</v>
      </c>
      <c r="MKI764" s="330" t="s">
        <v>709</v>
      </c>
      <c r="MKJ764" s="330" t="s">
        <v>709</v>
      </c>
      <c r="MKK764" s="330" t="s">
        <v>709</v>
      </c>
      <c r="MKL764" s="330" t="s">
        <v>709</v>
      </c>
      <c r="MKM764" s="330" t="s">
        <v>709</v>
      </c>
      <c r="MKN764" s="330" t="s">
        <v>709</v>
      </c>
      <c r="MKO764" s="330" t="s">
        <v>709</v>
      </c>
      <c r="MKP764" s="330" t="s">
        <v>709</v>
      </c>
      <c r="MKQ764" s="330" t="s">
        <v>709</v>
      </c>
      <c r="MKR764" s="330" t="s">
        <v>709</v>
      </c>
      <c r="MKS764" s="330" t="s">
        <v>709</v>
      </c>
      <c r="MKT764" s="330" t="s">
        <v>709</v>
      </c>
      <c r="MKU764" s="330" t="s">
        <v>709</v>
      </c>
      <c r="MKV764" s="330" t="s">
        <v>709</v>
      </c>
      <c r="MKW764" s="330" t="s">
        <v>709</v>
      </c>
      <c r="MKX764" s="330" t="s">
        <v>709</v>
      </c>
      <c r="MKY764" s="330" t="s">
        <v>709</v>
      </c>
      <c r="MKZ764" s="330" t="s">
        <v>709</v>
      </c>
      <c r="MLA764" s="330" t="s">
        <v>709</v>
      </c>
      <c r="MLB764" s="330" t="s">
        <v>709</v>
      </c>
      <c r="MLC764" s="330" t="s">
        <v>709</v>
      </c>
      <c r="MLD764" s="330" t="s">
        <v>709</v>
      </c>
      <c r="MLE764" s="330" t="s">
        <v>709</v>
      </c>
      <c r="MLF764" s="330" t="s">
        <v>709</v>
      </c>
      <c r="MLG764" s="330" t="s">
        <v>709</v>
      </c>
      <c r="MLH764" s="330" t="s">
        <v>709</v>
      </c>
      <c r="MLI764" s="330" t="s">
        <v>709</v>
      </c>
      <c r="MLJ764" s="330" t="s">
        <v>709</v>
      </c>
      <c r="MLK764" s="330" t="s">
        <v>709</v>
      </c>
      <c r="MLL764" s="330" t="s">
        <v>709</v>
      </c>
      <c r="MLM764" s="330" t="s">
        <v>709</v>
      </c>
      <c r="MLN764" s="330" t="s">
        <v>709</v>
      </c>
      <c r="MLO764" s="330" t="s">
        <v>709</v>
      </c>
      <c r="MLP764" s="330" t="s">
        <v>709</v>
      </c>
      <c r="MLQ764" s="330" t="s">
        <v>709</v>
      </c>
      <c r="MLR764" s="330" t="s">
        <v>709</v>
      </c>
      <c r="MLS764" s="330" t="s">
        <v>709</v>
      </c>
      <c r="MLT764" s="330" t="s">
        <v>709</v>
      </c>
      <c r="MLU764" s="330" t="s">
        <v>709</v>
      </c>
      <c r="MLV764" s="330" t="s">
        <v>709</v>
      </c>
      <c r="MLW764" s="330" t="s">
        <v>709</v>
      </c>
      <c r="MLX764" s="330" t="s">
        <v>709</v>
      </c>
      <c r="MLY764" s="330" t="s">
        <v>709</v>
      </c>
      <c r="MLZ764" s="330" t="s">
        <v>709</v>
      </c>
      <c r="MMA764" s="330" t="s">
        <v>709</v>
      </c>
      <c r="MMB764" s="330" t="s">
        <v>709</v>
      </c>
      <c r="MMC764" s="330" t="s">
        <v>709</v>
      </c>
      <c r="MMD764" s="330" t="s">
        <v>709</v>
      </c>
      <c r="MME764" s="330" t="s">
        <v>709</v>
      </c>
      <c r="MMF764" s="330" t="s">
        <v>709</v>
      </c>
      <c r="MMG764" s="330" t="s">
        <v>709</v>
      </c>
      <c r="MMH764" s="330" t="s">
        <v>709</v>
      </c>
      <c r="MMI764" s="330" t="s">
        <v>709</v>
      </c>
      <c r="MMJ764" s="330" t="s">
        <v>709</v>
      </c>
      <c r="MMK764" s="330" t="s">
        <v>709</v>
      </c>
      <c r="MML764" s="330" t="s">
        <v>709</v>
      </c>
      <c r="MMM764" s="330" t="s">
        <v>709</v>
      </c>
      <c r="MMN764" s="330" t="s">
        <v>709</v>
      </c>
      <c r="MMO764" s="330" t="s">
        <v>709</v>
      </c>
      <c r="MMP764" s="330" t="s">
        <v>709</v>
      </c>
      <c r="MMQ764" s="330" t="s">
        <v>709</v>
      </c>
      <c r="MMR764" s="330" t="s">
        <v>709</v>
      </c>
      <c r="MMS764" s="330" t="s">
        <v>709</v>
      </c>
      <c r="MMT764" s="330" t="s">
        <v>709</v>
      </c>
      <c r="MMU764" s="330" t="s">
        <v>709</v>
      </c>
      <c r="MMV764" s="330" t="s">
        <v>709</v>
      </c>
      <c r="MMW764" s="330" t="s">
        <v>709</v>
      </c>
      <c r="MMX764" s="330" t="s">
        <v>709</v>
      </c>
      <c r="MMY764" s="330" t="s">
        <v>709</v>
      </c>
      <c r="MMZ764" s="330" t="s">
        <v>709</v>
      </c>
      <c r="MNA764" s="330" t="s">
        <v>709</v>
      </c>
      <c r="MNB764" s="330" t="s">
        <v>709</v>
      </c>
      <c r="MNC764" s="330" t="s">
        <v>709</v>
      </c>
      <c r="MND764" s="330" t="s">
        <v>709</v>
      </c>
      <c r="MNE764" s="330" t="s">
        <v>709</v>
      </c>
      <c r="MNF764" s="330" t="s">
        <v>709</v>
      </c>
      <c r="MNG764" s="330" t="s">
        <v>709</v>
      </c>
      <c r="MNH764" s="330" t="s">
        <v>709</v>
      </c>
      <c r="MNI764" s="330" t="s">
        <v>709</v>
      </c>
      <c r="MNJ764" s="330" t="s">
        <v>709</v>
      </c>
      <c r="MNK764" s="330" t="s">
        <v>709</v>
      </c>
      <c r="MNL764" s="330" t="s">
        <v>709</v>
      </c>
      <c r="MNM764" s="330" t="s">
        <v>709</v>
      </c>
      <c r="MNN764" s="330" t="s">
        <v>709</v>
      </c>
      <c r="MNO764" s="330" t="s">
        <v>709</v>
      </c>
      <c r="MNP764" s="330" t="s">
        <v>709</v>
      </c>
      <c r="MNQ764" s="330" t="s">
        <v>709</v>
      </c>
      <c r="MNR764" s="330" t="s">
        <v>709</v>
      </c>
      <c r="MNS764" s="330" t="s">
        <v>709</v>
      </c>
      <c r="MNT764" s="330" t="s">
        <v>709</v>
      </c>
      <c r="MNU764" s="330" t="s">
        <v>709</v>
      </c>
      <c r="MNV764" s="330" t="s">
        <v>709</v>
      </c>
      <c r="MNW764" s="330" t="s">
        <v>709</v>
      </c>
      <c r="MNX764" s="330" t="s">
        <v>709</v>
      </c>
      <c r="MNY764" s="330" t="s">
        <v>709</v>
      </c>
      <c r="MNZ764" s="330" t="s">
        <v>709</v>
      </c>
      <c r="MOA764" s="330" t="s">
        <v>709</v>
      </c>
      <c r="MOB764" s="330" t="s">
        <v>709</v>
      </c>
      <c r="MOC764" s="330" t="s">
        <v>709</v>
      </c>
      <c r="MOD764" s="330" t="s">
        <v>709</v>
      </c>
      <c r="MOE764" s="330" t="s">
        <v>709</v>
      </c>
      <c r="MOF764" s="330" t="s">
        <v>709</v>
      </c>
      <c r="MOG764" s="330" t="s">
        <v>709</v>
      </c>
      <c r="MOH764" s="330" t="s">
        <v>709</v>
      </c>
      <c r="MOI764" s="330" t="s">
        <v>709</v>
      </c>
      <c r="MOJ764" s="330" t="s">
        <v>709</v>
      </c>
      <c r="MOK764" s="330" t="s">
        <v>709</v>
      </c>
      <c r="MOL764" s="330" t="s">
        <v>709</v>
      </c>
      <c r="MOM764" s="330" t="s">
        <v>709</v>
      </c>
      <c r="MON764" s="330" t="s">
        <v>709</v>
      </c>
      <c r="MOO764" s="330" t="s">
        <v>709</v>
      </c>
      <c r="MOP764" s="330" t="s">
        <v>709</v>
      </c>
      <c r="MOQ764" s="330" t="s">
        <v>709</v>
      </c>
      <c r="MOR764" s="330" t="s">
        <v>709</v>
      </c>
      <c r="MOS764" s="330" t="s">
        <v>709</v>
      </c>
      <c r="MOT764" s="330" t="s">
        <v>709</v>
      </c>
      <c r="MOU764" s="330" t="s">
        <v>709</v>
      </c>
      <c r="MOV764" s="330" t="s">
        <v>709</v>
      </c>
      <c r="MOW764" s="330" t="s">
        <v>709</v>
      </c>
      <c r="MOX764" s="330" t="s">
        <v>709</v>
      </c>
      <c r="MOY764" s="330" t="s">
        <v>709</v>
      </c>
      <c r="MOZ764" s="330" t="s">
        <v>709</v>
      </c>
      <c r="MPA764" s="330" t="s">
        <v>709</v>
      </c>
      <c r="MPB764" s="330" t="s">
        <v>709</v>
      </c>
      <c r="MPC764" s="330" t="s">
        <v>709</v>
      </c>
      <c r="MPD764" s="330" t="s">
        <v>709</v>
      </c>
      <c r="MPE764" s="330" t="s">
        <v>709</v>
      </c>
      <c r="MPF764" s="330" t="s">
        <v>709</v>
      </c>
      <c r="MPG764" s="330" t="s">
        <v>709</v>
      </c>
      <c r="MPH764" s="330" t="s">
        <v>709</v>
      </c>
      <c r="MPI764" s="330" t="s">
        <v>709</v>
      </c>
      <c r="MPJ764" s="330" t="s">
        <v>709</v>
      </c>
      <c r="MPK764" s="330" t="s">
        <v>709</v>
      </c>
      <c r="MPL764" s="330" t="s">
        <v>709</v>
      </c>
      <c r="MPM764" s="330" t="s">
        <v>709</v>
      </c>
      <c r="MPN764" s="330" t="s">
        <v>709</v>
      </c>
      <c r="MPO764" s="330" t="s">
        <v>709</v>
      </c>
      <c r="MPP764" s="330" t="s">
        <v>709</v>
      </c>
      <c r="MPQ764" s="330" t="s">
        <v>709</v>
      </c>
      <c r="MPR764" s="330" t="s">
        <v>709</v>
      </c>
      <c r="MPS764" s="330" t="s">
        <v>709</v>
      </c>
      <c r="MPT764" s="330" t="s">
        <v>709</v>
      </c>
      <c r="MPU764" s="330" t="s">
        <v>709</v>
      </c>
      <c r="MPV764" s="330" t="s">
        <v>709</v>
      </c>
      <c r="MPW764" s="330" t="s">
        <v>709</v>
      </c>
      <c r="MPX764" s="330" t="s">
        <v>709</v>
      </c>
      <c r="MPY764" s="330" t="s">
        <v>709</v>
      </c>
      <c r="MPZ764" s="330" t="s">
        <v>709</v>
      </c>
      <c r="MQA764" s="330" t="s">
        <v>709</v>
      </c>
      <c r="MQB764" s="330" t="s">
        <v>709</v>
      </c>
      <c r="MQC764" s="330" t="s">
        <v>709</v>
      </c>
      <c r="MQD764" s="330" t="s">
        <v>709</v>
      </c>
      <c r="MQE764" s="330" t="s">
        <v>709</v>
      </c>
      <c r="MQF764" s="330" t="s">
        <v>709</v>
      </c>
      <c r="MQG764" s="330" t="s">
        <v>709</v>
      </c>
      <c r="MQH764" s="330" t="s">
        <v>709</v>
      </c>
      <c r="MQI764" s="330" t="s">
        <v>709</v>
      </c>
      <c r="MQJ764" s="330" t="s">
        <v>709</v>
      </c>
      <c r="MQK764" s="330" t="s">
        <v>709</v>
      </c>
      <c r="MQL764" s="330" t="s">
        <v>709</v>
      </c>
      <c r="MQM764" s="330" t="s">
        <v>709</v>
      </c>
      <c r="MQN764" s="330" t="s">
        <v>709</v>
      </c>
      <c r="MQO764" s="330" t="s">
        <v>709</v>
      </c>
      <c r="MQP764" s="330" t="s">
        <v>709</v>
      </c>
      <c r="MQQ764" s="330" t="s">
        <v>709</v>
      </c>
      <c r="MQR764" s="330" t="s">
        <v>709</v>
      </c>
      <c r="MQS764" s="330" t="s">
        <v>709</v>
      </c>
      <c r="MQT764" s="330" t="s">
        <v>709</v>
      </c>
      <c r="MQU764" s="330" t="s">
        <v>709</v>
      </c>
      <c r="MQV764" s="330" t="s">
        <v>709</v>
      </c>
      <c r="MQW764" s="330" t="s">
        <v>709</v>
      </c>
      <c r="MQX764" s="330" t="s">
        <v>709</v>
      </c>
      <c r="MQY764" s="330" t="s">
        <v>709</v>
      </c>
      <c r="MQZ764" s="330" t="s">
        <v>709</v>
      </c>
      <c r="MRA764" s="330" t="s">
        <v>709</v>
      </c>
      <c r="MRB764" s="330" t="s">
        <v>709</v>
      </c>
      <c r="MRC764" s="330" t="s">
        <v>709</v>
      </c>
      <c r="MRD764" s="330" t="s">
        <v>709</v>
      </c>
      <c r="MRE764" s="330" t="s">
        <v>709</v>
      </c>
      <c r="MRF764" s="330" t="s">
        <v>709</v>
      </c>
      <c r="MRG764" s="330" t="s">
        <v>709</v>
      </c>
      <c r="MRH764" s="330" t="s">
        <v>709</v>
      </c>
      <c r="MRI764" s="330" t="s">
        <v>709</v>
      </c>
      <c r="MRJ764" s="330" t="s">
        <v>709</v>
      </c>
      <c r="MRK764" s="330" t="s">
        <v>709</v>
      </c>
      <c r="MRL764" s="330" t="s">
        <v>709</v>
      </c>
      <c r="MRM764" s="330" t="s">
        <v>709</v>
      </c>
      <c r="MRN764" s="330" t="s">
        <v>709</v>
      </c>
      <c r="MRO764" s="330" t="s">
        <v>709</v>
      </c>
      <c r="MRP764" s="330" t="s">
        <v>709</v>
      </c>
      <c r="MRQ764" s="330" t="s">
        <v>709</v>
      </c>
      <c r="MRR764" s="330" t="s">
        <v>709</v>
      </c>
      <c r="MRS764" s="330" t="s">
        <v>709</v>
      </c>
      <c r="MRT764" s="330" t="s">
        <v>709</v>
      </c>
      <c r="MRU764" s="330" t="s">
        <v>709</v>
      </c>
      <c r="MRV764" s="330" t="s">
        <v>709</v>
      </c>
      <c r="MRW764" s="330" t="s">
        <v>709</v>
      </c>
      <c r="MRX764" s="330" t="s">
        <v>709</v>
      </c>
      <c r="MRY764" s="330" t="s">
        <v>709</v>
      </c>
      <c r="MRZ764" s="330" t="s">
        <v>709</v>
      </c>
      <c r="MSA764" s="330" t="s">
        <v>709</v>
      </c>
      <c r="MSB764" s="330" t="s">
        <v>709</v>
      </c>
      <c r="MSC764" s="330" t="s">
        <v>709</v>
      </c>
      <c r="MSD764" s="330" t="s">
        <v>709</v>
      </c>
      <c r="MSE764" s="330" t="s">
        <v>709</v>
      </c>
      <c r="MSF764" s="330" t="s">
        <v>709</v>
      </c>
      <c r="MSG764" s="330" t="s">
        <v>709</v>
      </c>
      <c r="MSH764" s="330" t="s">
        <v>709</v>
      </c>
      <c r="MSI764" s="330" t="s">
        <v>709</v>
      </c>
      <c r="MSJ764" s="330" t="s">
        <v>709</v>
      </c>
      <c r="MSK764" s="330" t="s">
        <v>709</v>
      </c>
      <c r="MSL764" s="330" t="s">
        <v>709</v>
      </c>
      <c r="MSM764" s="330" t="s">
        <v>709</v>
      </c>
      <c r="MSN764" s="330" t="s">
        <v>709</v>
      </c>
      <c r="MSO764" s="330" t="s">
        <v>709</v>
      </c>
      <c r="MSP764" s="330" t="s">
        <v>709</v>
      </c>
      <c r="MSQ764" s="330" t="s">
        <v>709</v>
      </c>
      <c r="MSR764" s="330" t="s">
        <v>709</v>
      </c>
      <c r="MSS764" s="330" t="s">
        <v>709</v>
      </c>
      <c r="MST764" s="330" t="s">
        <v>709</v>
      </c>
      <c r="MSU764" s="330" t="s">
        <v>709</v>
      </c>
      <c r="MSV764" s="330" t="s">
        <v>709</v>
      </c>
      <c r="MSW764" s="330" t="s">
        <v>709</v>
      </c>
      <c r="MSX764" s="330" t="s">
        <v>709</v>
      </c>
      <c r="MSY764" s="330" t="s">
        <v>709</v>
      </c>
      <c r="MSZ764" s="330" t="s">
        <v>709</v>
      </c>
      <c r="MTA764" s="330" t="s">
        <v>709</v>
      </c>
      <c r="MTB764" s="330" t="s">
        <v>709</v>
      </c>
      <c r="MTC764" s="330" t="s">
        <v>709</v>
      </c>
      <c r="MTD764" s="330" t="s">
        <v>709</v>
      </c>
      <c r="MTE764" s="330" t="s">
        <v>709</v>
      </c>
      <c r="MTF764" s="330" t="s">
        <v>709</v>
      </c>
      <c r="MTG764" s="330" t="s">
        <v>709</v>
      </c>
      <c r="MTH764" s="330" t="s">
        <v>709</v>
      </c>
      <c r="MTI764" s="330" t="s">
        <v>709</v>
      </c>
      <c r="MTJ764" s="330" t="s">
        <v>709</v>
      </c>
      <c r="MTK764" s="330" t="s">
        <v>709</v>
      </c>
      <c r="MTL764" s="330" t="s">
        <v>709</v>
      </c>
      <c r="MTM764" s="330" t="s">
        <v>709</v>
      </c>
      <c r="MTN764" s="330" t="s">
        <v>709</v>
      </c>
      <c r="MTO764" s="330" t="s">
        <v>709</v>
      </c>
      <c r="MTP764" s="330" t="s">
        <v>709</v>
      </c>
      <c r="MTQ764" s="330" t="s">
        <v>709</v>
      </c>
      <c r="MTR764" s="330" t="s">
        <v>709</v>
      </c>
      <c r="MTS764" s="330" t="s">
        <v>709</v>
      </c>
      <c r="MTT764" s="330" t="s">
        <v>709</v>
      </c>
      <c r="MTU764" s="330" t="s">
        <v>709</v>
      </c>
      <c r="MTV764" s="330" t="s">
        <v>709</v>
      </c>
      <c r="MTW764" s="330" t="s">
        <v>709</v>
      </c>
      <c r="MTX764" s="330" t="s">
        <v>709</v>
      </c>
      <c r="MTY764" s="330" t="s">
        <v>709</v>
      </c>
      <c r="MTZ764" s="330" t="s">
        <v>709</v>
      </c>
      <c r="MUA764" s="330" t="s">
        <v>709</v>
      </c>
      <c r="MUB764" s="330" t="s">
        <v>709</v>
      </c>
      <c r="MUC764" s="330" t="s">
        <v>709</v>
      </c>
      <c r="MUD764" s="330" t="s">
        <v>709</v>
      </c>
      <c r="MUE764" s="330" t="s">
        <v>709</v>
      </c>
      <c r="MUF764" s="330" t="s">
        <v>709</v>
      </c>
      <c r="MUG764" s="330" t="s">
        <v>709</v>
      </c>
      <c r="MUH764" s="330" t="s">
        <v>709</v>
      </c>
      <c r="MUI764" s="330" t="s">
        <v>709</v>
      </c>
      <c r="MUJ764" s="330" t="s">
        <v>709</v>
      </c>
      <c r="MUK764" s="330" t="s">
        <v>709</v>
      </c>
      <c r="MUL764" s="330" t="s">
        <v>709</v>
      </c>
      <c r="MUM764" s="330" t="s">
        <v>709</v>
      </c>
      <c r="MUN764" s="330" t="s">
        <v>709</v>
      </c>
      <c r="MUO764" s="330" t="s">
        <v>709</v>
      </c>
      <c r="MUP764" s="330" t="s">
        <v>709</v>
      </c>
      <c r="MUQ764" s="330" t="s">
        <v>709</v>
      </c>
      <c r="MUR764" s="330" t="s">
        <v>709</v>
      </c>
      <c r="MUS764" s="330" t="s">
        <v>709</v>
      </c>
      <c r="MUT764" s="330" t="s">
        <v>709</v>
      </c>
      <c r="MUU764" s="330" t="s">
        <v>709</v>
      </c>
      <c r="MUV764" s="330" t="s">
        <v>709</v>
      </c>
      <c r="MUW764" s="330" t="s">
        <v>709</v>
      </c>
      <c r="MUX764" s="330" t="s">
        <v>709</v>
      </c>
      <c r="MUY764" s="330" t="s">
        <v>709</v>
      </c>
      <c r="MUZ764" s="330" t="s">
        <v>709</v>
      </c>
      <c r="MVA764" s="330" t="s">
        <v>709</v>
      </c>
      <c r="MVB764" s="330" t="s">
        <v>709</v>
      </c>
      <c r="MVC764" s="330" t="s">
        <v>709</v>
      </c>
      <c r="MVD764" s="330" t="s">
        <v>709</v>
      </c>
      <c r="MVE764" s="330" t="s">
        <v>709</v>
      </c>
      <c r="MVF764" s="330" t="s">
        <v>709</v>
      </c>
      <c r="MVG764" s="330" t="s">
        <v>709</v>
      </c>
      <c r="MVH764" s="330" t="s">
        <v>709</v>
      </c>
      <c r="MVI764" s="330" t="s">
        <v>709</v>
      </c>
      <c r="MVJ764" s="330" t="s">
        <v>709</v>
      </c>
      <c r="MVK764" s="330" t="s">
        <v>709</v>
      </c>
      <c r="MVL764" s="330" t="s">
        <v>709</v>
      </c>
      <c r="MVM764" s="330" t="s">
        <v>709</v>
      </c>
      <c r="MVN764" s="330" t="s">
        <v>709</v>
      </c>
      <c r="MVO764" s="330" t="s">
        <v>709</v>
      </c>
      <c r="MVP764" s="330" t="s">
        <v>709</v>
      </c>
      <c r="MVQ764" s="330" t="s">
        <v>709</v>
      </c>
      <c r="MVR764" s="330" t="s">
        <v>709</v>
      </c>
      <c r="MVS764" s="330" t="s">
        <v>709</v>
      </c>
      <c r="MVT764" s="330" t="s">
        <v>709</v>
      </c>
      <c r="MVU764" s="330" t="s">
        <v>709</v>
      </c>
      <c r="MVV764" s="330" t="s">
        <v>709</v>
      </c>
      <c r="MVW764" s="330" t="s">
        <v>709</v>
      </c>
      <c r="MVX764" s="330" t="s">
        <v>709</v>
      </c>
      <c r="MVY764" s="330" t="s">
        <v>709</v>
      </c>
      <c r="MVZ764" s="330" t="s">
        <v>709</v>
      </c>
      <c r="MWA764" s="330" t="s">
        <v>709</v>
      </c>
      <c r="MWB764" s="330" t="s">
        <v>709</v>
      </c>
      <c r="MWC764" s="330" t="s">
        <v>709</v>
      </c>
      <c r="MWD764" s="330" t="s">
        <v>709</v>
      </c>
      <c r="MWE764" s="330" t="s">
        <v>709</v>
      </c>
      <c r="MWF764" s="330" t="s">
        <v>709</v>
      </c>
      <c r="MWG764" s="330" t="s">
        <v>709</v>
      </c>
      <c r="MWH764" s="330" t="s">
        <v>709</v>
      </c>
      <c r="MWI764" s="330" t="s">
        <v>709</v>
      </c>
      <c r="MWJ764" s="330" t="s">
        <v>709</v>
      </c>
      <c r="MWK764" s="330" t="s">
        <v>709</v>
      </c>
      <c r="MWL764" s="330" t="s">
        <v>709</v>
      </c>
      <c r="MWM764" s="330" t="s">
        <v>709</v>
      </c>
      <c r="MWN764" s="330" t="s">
        <v>709</v>
      </c>
      <c r="MWO764" s="330" t="s">
        <v>709</v>
      </c>
      <c r="MWP764" s="330" t="s">
        <v>709</v>
      </c>
      <c r="MWQ764" s="330" t="s">
        <v>709</v>
      </c>
      <c r="MWR764" s="330" t="s">
        <v>709</v>
      </c>
      <c r="MWS764" s="330" t="s">
        <v>709</v>
      </c>
      <c r="MWT764" s="330" t="s">
        <v>709</v>
      </c>
      <c r="MWU764" s="330" t="s">
        <v>709</v>
      </c>
      <c r="MWV764" s="330" t="s">
        <v>709</v>
      </c>
      <c r="MWW764" s="330" t="s">
        <v>709</v>
      </c>
      <c r="MWX764" s="330" t="s">
        <v>709</v>
      </c>
      <c r="MWY764" s="330" t="s">
        <v>709</v>
      </c>
      <c r="MWZ764" s="330" t="s">
        <v>709</v>
      </c>
      <c r="MXA764" s="330" t="s">
        <v>709</v>
      </c>
      <c r="MXB764" s="330" t="s">
        <v>709</v>
      </c>
      <c r="MXC764" s="330" t="s">
        <v>709</v>
      </c>
      <c r="MXD764" s="330" t="s">
        <v>709</v>
      </c>
      <c r="MXE764" s="330" t="s">
        <v>709</v>
      </c>
      <c r="MXF764" s="330" t="s">
        <v>709</v>
      </c>
      <c r="MXG764" s="330" t="s">
        <v>709</v>
      </c>
      <c r="MXH764" s="330" t="s">
        <v>709</v>
      </c>
      <c r="MXI764" s="330" t="s">
        <v>709</v>
      </c>
      <c r="MXJ764" s="330" t="s">
        <v>709</v>
      </c>
      <c r="MXK764" s="330" t="s">
        <v>709</v>
      </c>
      <c r="MXL764" s="330" t="s">
        <v>709</v>
      </c>
      <c r="MXM764" s="330" t="s">
        <v>709</v>
      </c>
      <c r="MXN764" s="330" t="s">
        <v>709</v>
      </c>
      <c r="MXO764" s="330" t="s">
        <v>709</v>
      </c>
      <c r="MXP764" s="330" t="s">
        <v>709</v>
      </c>
      <c r="MXQ764" s="330" t="s">
        <v>709</v>
      </c>
      <c r="MXR764" s="330" t="s">
        <v>709</v>
      </c>
      <c r="MXS764" s="330" t="s">
        <v>709</v>
      </c>
      <c r="MXT764" s="330" t="s">
        <v>709</v>
      </c>
      <c r="MXU764" s="330" t="s">
        <v>709</v>
      </c>
      <c r="MXV764" s="330" t="s">
        <v>709</v>
      </c>
      <c r="MXW764" s="330" t="s">
        <v>709</v>
      </c>
      <c r="MXX764" s="330" t="s">
        <v>709</v>
      </c>
      <c r="MXY764" s="330" t="s">
        <v>709</v>
      </c>
      <c r="MXZ764" s="330" t="s">
        <v>709</v>
      </c>
      <c r="MYA764" s="330" t="s">
        <v>709</v>
      </c>
      <c r="MYB764" s="330" t="s">
        <v>709</v>
      </c>
      <c r="MYC764" s="330" t="s">
        <v>709</v>
      </c>
      <c r="MYD764" s="330" t="s">
        <v>709</v>
      </c>
      <c r="MYE764" s="330" t="s">
        <v>709</v>
      </c>
      <c r="MYF764" s="330" t="s">
        <v>709</v>
      </c>
      <c r="MYG764" s="330" t="s">
        <v>709</v>
      </c>
      <c r="MYH764" s="330" t="s">
        <v>709</v>
      </c>
      <c r="MYI764" s="330" t="s">
        <v>709</v>
      </c>
      <c r="MYJ764" s="330" t="s">
        <v>709</v>
      </c>
      <c r="MYK764" s="330" t="s">
        <v>709</v>
      </c>
      <c r="MYL764" s="330" t="s">
        <v>709</v>
      </c>
      <c r="MYM764" s="330" t="s">
        <v>709</v>
      </c>
      <c r="MYN764" s="330" t="s">
        <v>709</v>
      </c>
      <c r="MYO764" s="330" t="s">
        <v>709</v>
      </c>
      <c r="MYP764" s="330" t="s">
        <v>709</v>
      </c>
      <c r="MYQ764" s="330" t="s">
        <v>709</v>
      </c>
      <c r="MYR764" s="330" t="s">
        <v>709</v>
      </c>
      <c r="MYS764" s="330" t="s">
        <v>709</v>
      </c>
      <c r="MYT764" s="330" t="s">
        <v>709</v>
      </c>
      <c r="MYU764" s="330" t="s">
        <v>709</v>
      </c>
      <c r="MYV764" s="330" t="s">
        <v>709</v>
      </c>
      <c r="MYW764" s="330" t="s">
        <v>709</v>
      </c>
      <c r="MYX764" s="330" t="s">
        <v>709</v>
      </c>
      <c r="MYY764" s="330" t="s">
        <v>709</v>
      </c>
      <c r="MYZ764" s="330" t="s">
        <v>709</v>
      </c>
      <c r="MZA764" s="330" t="s">
        <v>709</v>
      </c>
      <c r="MZB764" s="330" t="s">
        <v>709</v>
      </c>
      <c r="MZC764" s="330" t="s">
        <v>709</v>
      </c>
      <c r="MZD764" s="330" t="s">
        <v>709</v>
      </c>
      <c r="MZE764" s="330" t="s">
        <v>709</v>
      </c>
      <c r="MZF764" s="330" t="s">
        <v>709</v>
      </c>
      <c r="MZG764" s="330" t="s">
        <v>709</v>
      </c>
      <c r="MZH764" s="330" t="s">
        <v>709</v>
      </c>
      <c r="MZI764" s="330" t="s">
        <v>709</v>
      </c>
      <c r="MZJ764" s="330" t="s">
        <v>709</v>
      </c>
      <c r="MZK764" s="330" t="s">
        <v>709</v>
      </c>
      <c r="MZL764" s="330" t="s">
        <v>709</v>
      </c>
      <c r="MZM764" s="330" t="s">
        <v>709</v>
      </c>
      <c r="MZN764" s="330" t="s">
        <v>709</v>
      </c>
      <c r="MZO764" s="330" t="s">
        <v>709</v>
      </c>
      <c r="MZP764" s="330" t="s">
        <v>709</v>
      </c>
      <c r="MZQ764" s="330" t="s">
        <v>709</v>
      </c>
      <c r="MZR764" s="330" t="s">
        <v>709</v>
      </c>
      <c r="MZS764" s="330" t="s">
        <v>709</v>
      </c>
      <c r="MZT764" s="330" t="s">
        <v>709</v>
      </c>
      <c r="MZU764" s="330" t="s">
        <v>709</v>
      </c>
      <c r="MZV764" s="330" t="s">
        <v>709</v>
      </c>
      <c r="MZW764" s="330" t="s">
        <v>709</v>
      </c>
      <c r="MZX764" s="330" t="s">
        <v>709</v>
      </c>
      <c r="MZY764" s="330" t="s">
        <v>709</v>
      </c>
      <c r="MZZ764" s="330" t="s">
        <v>709</v>
      </c>
      <c r="NAA764" s="330" t="s">
        <v>709</v>
      </c>
      <c r="NAB764" s="330" t="s">
        <v>709</v>
      </c>
      <c r="NAC764" s="330" t="s">
        <v>709</v>
      </c>
      <c r="NAD764" s="330" t="s">
        <v>709</v>
      </c>
      <c r="NAE764" s="330" t="s">
        <v>709</v>
      </c>
      <c r="NAF764" s="330" t="s">
        <v>709</v>
      </c>
      <c r="NAG764" s="330" t="s">
        <v>709</v>
      </c>
      <c r="NAH764" s="330" t="s">
        <v>709</v>
      </c>
      <c r="NAI764" s="330" t="s">
        <v>709</v>
      </c>
      <c r="NAJ764" s="330" t="s">
        <v>709</v>
      </c>
      <c r="NAK764" s="330" t="s">
        <v>709</v>
      </c>
      <c r="NAL764" s="330" t="s">
        <v>709</v>
      </c>
      <c r="NAM764" s="330" t="s">
        <v>709</v>
      </c>
      <c r="NAN764" s="330" t="s">
        <v>709</v>
      </c>
      <c r="NAO764" s="330" t="s">
        <v>709</v>
      </c>
      <c r="NAP764" s="330" t="s">
        <v>709</v>
      </c>
      <c r="NAQ764" s="330" t="s">
        <v>709</v>
      </c>
      <c r="NAR764" s="330" t="s">
        <v>709</v>
      </c>
      <c r="NAS764" s="330" t="s">
        <v>709</v>
      </c>
      <c r="NAT764" s="330" t="s">
        <v>709</v>
      </c>
      <c r="NAU764" s="330" t="s">
        <v>709</v>
      </c>
      <c r="NAV764" s="330" t="s">
        <v>709</v>
      </c>
      <c r="NAW764" s="330" t="s">
        <v>709</v>
      </c>
      <c r="NAX764" s="330" t="s">
        <v>709</v>
      </c>
      <c r="NAY764" s="330" t="s">
        <v>709</v>
      </c>
      <c r="NAZ764" s="330" t="s">
        <v>709</v>
      </c>
      <c r="NBA764" s="330" t="s">
        <v>709</v>
      </c>
      <c r="NBB764" s="330" t="s">
        <v>709</v>
      </c>
      <c r="NBC764" s="330" t="s">
        <v>709</v>
      </c>
      <c r="NBD764" s="330" t="s">
        <v>709</v>
      </c>
      <c r="NBE764" s="330" t="s">
        <v>709</v>
      </c>
      <c r="NBF764" s="330" t="s">
        <v>709</v>
      </c>
      <c r="NBG764" s="330" t="s">
        <v>709</v>
      </c>
      <c r="NBH764" s="330" t="s">
        <v>709</v>
      </c>
      <c r="NBI764" s="330" t="s">
        <v>709</v>
      </c>
      <c r="NBJ764" s="330" t="s">
        <v>709</v>
      </c>
      <c r="NBK764" s="330" t="s">
        <v>709</v>
      </c>
      <c r="NBL764" s="330" t="s">
        <v>709</v>
      </c>
      <c r="NBM764" s="330" t="s">
        <v>709</v>
      </c>
      <c r="NBN764" s="330" t="s">
        <v>709</v>
      </c>
      <c r="NBO764" s="330" t="s">
        <v>709</v>
      </c>
      <c r="NBP764" s="330" t="s">
        <v>709</v>
      </c>
      <c r="NBQ764" s="330" t="s">
        <v>709</v>
      </c>
      <c r="NBR764" s="330" t="s">
        <v>709</v>
      </c>
      <c r="NBS764" s="330" t="s">
        <v>709</v>
      </c>
      <c r="NBT764" s="330" t="s">
        <v>709</v>
      </c>
      <c r="NBU764" s="330" t="s">
        <v>709</v>
      </c>
      <c r="NBV764" s="330" t="s">
        <v>709</v>
      </c>
      <c r="NBW764" s="330" t="s">
        <v>709</v>
      </c>
      <c r="NBX764" s="330" t="s">
        <v>709</v>
      </c>
      <c r="NBY764" s="330" t="s">
        <v>709</v>
      </c>
      <c r="NBZ764" s="330" t="s">
        <v>709</v>
      </c>
      <c r="NCA764" s="330" t="s">
        <v>709</v>
      </c>
      <c r="NCB764" s="330" t="s">
        <v>709</v>
      </c>
      <c r="NCC764" s="330" t="s">
        <v>709</v>
      </c>
      <c r="NCD764" s="330" t="s">
        <v>709</v>
      </c>
      <c r="NCE764" s="330" t="s">
        <v>709</v>
      </c>
      <c r="NCF764" s="330" t="s">
        <v>709</v>
      </c>
      <c r="NCG764" s="330" t="s">
        <v>709</v>
      </c>
      <c r="NCH764" s="330" t="s">
        <v>709</v>
      </c>
      <c r="NCI764" s="330" t="s">
        <v>709</v>
      </c>
      <c r="NCJ764" s="330" t="s">
        <v>709</v>
      </c>
      <c r="NCK764" s="330" t="s">
        <v>709</v>
      </c>
      <c r="NCL764" s="330" t="s">
        <v>709</v>
      </c>
      <c r="NCM764" s="330" t="s">
        <v>709</v>
      </c>
      <c r="NCN764" s="330" t="s">
        <v>709</v>
      </c>
      <c r="NCO764" s="330" t="s">
        <v>709</v>
      </c>
      <c r="NCP764" s="330" t="s">
        <v>709</v>
      </c>
      <c r="NCQ764" s="330" t="s">
        <v>709</v>
      </c>
      <c r="NCR764" s="330" t="s">
        <v>709</v>
      </c>
      <c r="NCS764" s="330" t="s">
        <v>709</v>
      </c>
      <c r="NCT764" s="330" t="s">
        <v>709</v>
      </c>
      <c r="NCU764" s="330" t="s">
        <v>709</v>
      </c>
      <c r="NCV764" s="330" t="s">
        <v>709</v>
      </c>
      <c r="NCW764" s="330" t="s">
        <v>709</v>
      </c>
      <c r="NCX764" s="330" t="s">
        <v>709</v>
      </c>
      <c r="NCY764" s="330" t="s">
        <v>709</v>
      </c>
      <c r="NCZ764" s="330" t="s">
        <v>709</v>
      </c>
      <c r="NDA764" s="330" t="s">
        <v>709</v>
      </c>
      <c r="NDB764" s="330" t="s">
        <v>709</v>
      </c>
      <c r="NDC764" s="330" t="s">
        <v>709</v>
      </c>
      <c r="NDD764" s="330" t="s">
        <v>709</v>
      </c>
      <c r="NDE764" s="330" t="s">
        <v>709</v>
      </c>
      <c r="NDF764" s="330" t="s">
        <v>709</v>
      </c>
      <c r="NDG764" s="330" t="s">
        <v>709</v>
      </c>
      <c r="NDH764" s="330" t="s">
        <v>709</v>
      </c>
      <c r="NDI764" s="330" t="s">
        <v>709</v>
      </c>
      <c r="NDJ764" s="330" t="s">
        <v>709</v>
      </c>
      <c r="NDK764" s="330" t="s">
        <v>709</v>
      </c>
      <c r="NDL764" s="330" t="s">
        <v>709</v>
      </c>
      <c r="NDM764" s="330" t="s">
        <v>709</v>
      </c>
      <c r="NDN764" s="330" t="s">
        <v>709</v>
      </c>
      <c r="NDO764" s="330" t="s">
        <v>709</v>
      </c>
      <c r="NDP764" s="330" t="s">
        <v>709</v>
      </c>
      <c r="NDQ764" s="330" t="s">
        <v>709</v>
      </c>
      <c r="NDR764" s="330" t="s">
        <v>709</v>
      </c>
      <c r="NDS764" s="330" t="s">
        <v>709</v>
      </c>
      <c r="NDT764" s="330" t="s">
        <v>709</v>
      </c>
      <c r="NDU764" s="330" t="s">
        <v>709</v>
      </c>
      <c r="NDV764" s="330" t="s">
        <v>709</v>
      </c>
      <c r="NDW764" s="330" t="s">
        <v>709</v>
      </c>
      <c r="NDX764" s="330" t="s">
        <v>709</v>
      </c>
      <c r="NDY764" s="330" t="s">
        <v>709</v>
      </c>
      <c r="NDZ764" s="330" t="s">
        <v>709</v>
      </c>
      <c r="NEA764" s="330" t="s">
        <v>709</v>
      </c>
      <c r="NEB764" s="330" t="s">
        <v>709</v>
      </c>
      <c r="NEC764" s="330" t="s">
        <v>709</v>
      </c>
      <c r="NED764" s="330" t="s">
        <v>709</v>
      </c>
      <c r="NEE764" s="330" t="s">
        <v>709</v>
      </c>
      <c r="NEF764" s="330" t="s">
        <v>709</v>
      </c>
      <c r="NEG764" s="330" t="s">
        <v>709</v>
      </c>
      <c r="NEH764" s="330" t="s">
        <v>709</v>
      </c>
      <c r="NEI764" s="330" t="s">
        <v>709</v>
      </c>
      <c r="NEJ764" s="330" t="s">
        <v>709</v>
      </c>
      <c r="NEK764" s="330" t="s">
        <v>709</v>
      </c>
      <c r="NEL764" s="330" t="s">
        <v>709</v>
      </c>
      <c r="NEM764" s="330" t="s">
        <v>709</v>
      </c>
      <c r="NEN764" s="330" t="s">
        <v>709</v>
      </c>
      <c r="NEO764" s="330" t="s">
        <v>709</v>
      </c>
      <c r="NEP764" s="330" t="s">
        <v>709</v>
      </c>
      <c r="NEQ764" s="330" t="s">
        <v>709</v>
      </c>
      <c r="NER764" s="330" t="s">
        <v>709</v>
      </c>
      <c r="NES764" s="330" t="s">
        <v>709</v>
      </c>
      <c r="NET764" s="330" t="s">
        <v>709</v>
      </c>
      <c r="NEU764" s="330" t="s">
        <v>709</v>
      </c>
      <c r="NEV764" s="330" t="s">
        <v>709</v>
      </c>
      <c r="NEW764" s="330" t="s">
        <v>709</v>
      </c>
      <c r="NEX764" s="330" t="s">
        <v>709</v>
      </c>
      <c r="NEY764" s="330" t="s">
        <v>709</v>
      </c>
      <c r="NEZ764" s="330" t="s">
        <v>709</v>
      </c>
      <c r="NFA764" s="330" t="s">
        <v>709</v>
      </c>
      <c r="NFB764" s="330" t="s">
        <v>709</v>
      </c>
      <c r="NFC764" s="330" t="s">
        <v>709</v>
      </c>
      <c r="NFD764" s="330" t="s">
        <v>709</v>
      </c>
      <c r="NFE764" s="330" t="s">
        <v>709</v>
      </c>
      <c r="NFF764" s="330" t="s">
        <v>709</v>
      </c>
      <c r="NFG764" s="330" t="s">
        <v>709</v>
      </c>
      <c r="NFH764" s="330" t="s">
        <v>709</v>
      </c>
      <c r="NFI764" s="330" t="s">
        <v>709</v>
      </c>
      <c r="NFJ764" s="330" t="s">
        <v>709</v>
      </c>
      <c r="NFK764" s="330" t="s">
        <v>709</v>
      </c>
      <c r="NFL764" s="330" t="s">
        <v>709</v>
      </c>
      <c r="NFM764" s="330" t="s">
        <v>709</v>
      </c>
      <c r="NFN764" s="330" t="s">
        <v>709</v>
      </c>
      <c r="NFO764" s="330" t="s">
        <v>709</v>
      </c>
      <c r="NFP764" s="330" t="s">
        <v>709</v>
      </c>
      <c r="NFQ764" s="330" t="s">
        <v>709</v>
      </c>
      <c r="NFR764" s="330" t="s">
        <v>709</v>
      </c>
      <c r="NFS764" s="330" t="s">
        <v>709</v>
      </c>
      <c r="NFT764" s="330" t="s">
        <v>709</v>
      </c>
      <c r="NFU764" s="330" t="s">
        <v>709</v>
      </c>
      <c r="NFV764" s="330" t="s">
        <v>709</v>
      </c>
      <c r="NFW764" s="330" t="s">
        <v>709</v>
      </c>
      <c r="NFX764" s="330" t="s">
        <v>709</v>
      </c>
      <c r="NFY764" s="330" t="s">
        <v>709</v>
      </c>
      <c r="NFZ764" s="330" t="s">
        <v>709</v>
      </c>
      <c r="NGA764" s="330" t="s">
        <v>709</v>
      </c>
      <c r="NGB764" s="330" t="s">
        <v>709</v>
      </c>
      <c r="NGC764" s="330" t="s">
        <v>709</v>
      </c>
      <c r="NGD764" s="330" t="s">
        <v>709</v>
      </c>
      <c r="NGE764" s="330" t="s">
        <v>709</v>
      </c>
      <c r="NGF764" s="330" t="s">
        <v>709</v>
      </c>
      <c r="NGG764" s="330" t="s">
        <v>709</v>
      </c>
      <c r="NGH764" s="330" t="s">
        <v>709</v>
      </c>
      <c r="NGI764" s="330" t="s">
        <v>709</v>
      </c>
      <c r="NGJ764" s="330" t="s">
        <v>709</v>
      </c>
      <c r="NGK764" s="330" t="s">
        <v>709</v>
      </c>
      <c r="NGL764" s="330" t="s">
        <v>709</v>
      </c>
      <c r="NGM764" s="330" t="s">
        <v>709</v>
      </c>
      <c r="NGN764" s="330" t="s">
        <v>709</v>
      </c>
      <c r="NGO764" s="330" t="s">
        <v>709</v>
      </c>
      <c r="NGP764" s="330" t="s">
        <v>709</v>
      </c>
      <c r="NGQ764" s="330" t="s">
        <v>709</v>
      </c>
      <c r="NGR764" s="330" t="s">
        <v>709</v>
      </c>
      <c r="NGS764" s="330" t="s">
        <v>709</v>
      </c>
      <c r="NGT764" s="330" t="s">
        <v>709</v>
      </c>
      <c r="NGU764" s="330" t="s">
        <v>709</v>
      </c>
      <c r="NGV764" s="330" t="s">
        <v>709</v>
      </c>
      <c r="NGW764" s="330" t="s">
        <v>709</v>
      </c>
      <c r="NGX764" s="330" t="s">
        <v>709</v>
      </c>
      <c r="NGY764" s="330" t="s">
        <v>709</v>
      </c>
      <c r="NGZ764" s="330" t="s">
        <v>709</v>
      </c>
      <c r="NHA764" s="330" t="s">
        <v>709</v>
      </c>
      <c r="NHB764" s="330" t="s">
        <v>709</v>
      </c>
      <c r="NHC764" s="330" t="s">
        <v>709</v>
      </c>
      <c r="NHD764" s="330" t="s">
        <v>709</v>
      </c>
      <c r="NHE764" s="330" t="s">
        <v>709</v>
      </c>
      <c r="NHF764" s="330" t="s">
        <v>709</v>
      </c>
      <c r="NHG764" s="330" t="s">
        <v>709</v>
      </c>
      <c r="NHH764" s="330" t="s">
        <v>709</v>
      </c>
      <c r="NHI764" s="330" t="s">
        <v>709</v>
      </c>
      <c r="NHJ764" s="330" t="s">
        <v>709</v>
      </c>
      <c r="NHK764" s="330" t="s">
        <v>709</v>
      </c>
      <c r="NHL764" s="330" t="s">
        <v>709</v>
      </c>
      <c r="NHM764" s="330" t="s">
        <v>709</v>
      </c>
      <c r="NHN764" s="330" t="s">
        <v>709</v>
      </c>
      <c r="NHO764" s="330" t="s">
        <v>709</v>
      </c>
      <c r="NHP764" s="330" t="s">
        <v>709</v>
      </c>
      <c r="NHQ764" s="330" t="s">
        <v>709</v>
      </c>
      <c r="NHR764" s="330" t="s">
        <v>709</v>
      </c>
      <c r="NHS764" s="330" t="s">
        <v>709</v>
      </c>
      <c r="NHT764" s="330" t="s">
        <v>709</v>
      </c>
      <c r="NHU764" s="330" t="s">
        <v>709</v>
      </c>
      <c r="NHV764" s="330" t="s">
        <v>709</v>
      </c>
      <c r="NHW764" s="330" t="s">
        <v>709</v>
      </c>
      <c r="NHX764" s="330" t="s">
        <v>709</v>
      </c>
      <c r="NHY764" s="330" t="s">
        <v>709</v>
      </c>
      <c r="NHZ764" s="330" t="s">
        <v>709</v>
      </c>
      <c r="NIA764" s="330" t="s">
        <v>709</v>
      </c>
      <c r="NIB764" s="330" t="s">
        <v>709</v>
      </c>
      <c r="NIC764" s="330" t="s">
        <v>709</v>
      </c>
      <c r="NID764" s="330" t="s">
        <v>709</v>
      </c>
      <c r="NIE764" s="330" t="s">
        <v>709</v>
      </c>
      <c r="NIF764" s="330" t="s">
        <v>709</v>
      </c>
      <c r="NIG764" s="330" t="s">
        <v>709</v>
      </c>
      <c r="NIH764" s="330" t="s">
        <v>709</v>
      </c>
      <c r="NII764" s="330" t="s">
        <v>709</v>
      </c>
      <c r="NIJ764" s="330" t="s">
        <v>709</v>
      </c>
      <c r="NIK764" s="330" t="s">
        <v>709</v>
      </c>
      <c r="NIL764" s="330" t="s">
        <v>709</v>
      </c>
      <c r="NIM764" s="330" t="s">
        <v>709</v>
      </c>
      <c r="NIN764" s="330" t="s">
        <v>709</v>
      </c>
      <c r="NIO764" s="330" t="s">
        <v>709</v>
      </c>
      <c r="NIP764" s="330" t="s">
        <v>709</v>
      </c>
      <c r="NIQ764" s="330" t="s">
        <v>709</v>
      </c>
      <c r="NIR764" s="330" t="s">
        <v>709</v>
      </c>
      <c r="NIS764" s="330" t="s">
        <v>709</v>
      </c>
      <c r="NIT764" s="330" t="s">
        <v>709</v>
      </c>
      <c r="NIU764" s="330" t="s">
        <v>709</v>
      </c>
      <c r="NIV764" s="330" t="s">
        <v>709</v>
      </c>
      <c r="NIW764" s="330" t="s">
        <v>709</v>
      </c>
      <c r="NIX764" s="330" t="s">
        <v>709</v>
      </c>
      <c r="NIY764" s="330" t="s">
        <v>709</v>
      </c>
      <c r="NIZ764" s="330" t="s">
        <v>709</v>
      </c>
      <c r="NJA764" s="330" t="s">
        <v>709</v>
      </c>
      <c r="NJB764" s="330" t="s">
        <v>709</v>
      </c>
      <c r="NJC764" s="330" t="s">
        <v>709</v>
      </c>
      <c r="NJD764" s="330" t="s">
        <v>709</v>
      </c>
      <c r="NJE764" s="330" t="s">
        <v>709</v>
      </c>
      <c r="NJF764" s="330" t="s">
        <v>709</v>
      </c>
      <c r="NJG764" s="330" t="s">
        <v>709</v>
      </c>
      <c r="NJH764" s="330" t="s">
        <v>709</v>
      </c>
      <c r="NJI764" s="330" t="s">
        <v>709</v>
      </c>
      <c r="NJJ764" s="330" t="s">
        <v>709</v>
      </c>
      <c r="NJK764" s="330" t="s">
        <v>709</v>
      </c>
      <c r="NJL764" s="330" t="s">
        <v>709</v>
      </c>
      <c r="NJM764" s="330" t="s">
        <v>709</v>
      </c>
      <c r="NJN764" s="330" t="s">
        <v>709</v>
      </c>
      <c r="NJO764" s="330" t="s">
        <v>709</v>
      </c>
      <c r="NJP764" s="330" t="s">
        <v>709</v>
      </c>
      <c r="NJQ764" s="330" t="s">
        <v>709</v>
      </c>
      <c r="NJR764" s="330" t="s">
        <v>709</v>
      </c>
      <c r="NJS764" s="330" t="s">
        <v>709</v>
      </c>
      <c r="NJT764" s="330" t="s">
        <v>709</v>
      </c>
      <c r="NJU764" s="330" t="s">
        <v>709</v>
      </c>
      <c r="NJV764" s="330" t="s">
        <v>709</v>
      </c>
      <c r="NJW764" s="330" t="s">
        <v>709</v>
      </c>
      <c r="NJX764" s="330" t="s">
        <v>709</v>
      </c>
      <c r="NJY764" s="330" t="s">
        <v>709</v>
      </c>
      <c r="NJZ764" s="330" t="s">
        <v>709</v>
      </c>
      <c r="NKA764" s="330" t="s">
        <v>709</v>
      </c>
      <c r="NKB764" s="330" t="s">
        <v>709</v>
      </c>
      <c r="NKC764" s="330" t="s">
        <v>709</v>
      </c>
      <c r="NKD764" s="330" t="s">
        <v>709</v>
      </c>
      <c r="NKE764" s="330" t="s">
        <v>709</v>
      </c>
      <c r="NKF764" s="330" t="s">
        <v>709</v>
      </c>
      <c r="NKG764" s="330" t="s">
        <v>709</v>
      </c>
      <c r="NKH764" s="330" t="s">
        <v>709</v>
      </c>
      <c r="NKI764" s="330" t="s">
        <v>709</v>
      </c>
      <c r="NKJ764" s="330" t="s">
        <v>709</v>
      </c>
      <c r="NKK764" s="330" t="s">
        <v>709</v>
      </c>
      <c r="NKL764" s="330" t="s">
        <v>709</v>
      </c>
      <c r="NKM764" s="330" t="s">
        <v>709</v>
      </c>
      <c r="NKN764" s="330" t="s">
        <v>709</v>
      </c>
      <c r="NKO764" s="330" t="s">
        <v>709</v>
      </c>
      <c r="NKP764" s="330" t="s">
        <v>709</v>
      </c>
      <c r="NKQ764" s="330" t="s">
        <v>709</v>
      </c>
      <c r="NKR764" s="330" t="s">
        <v>709</v>
      </c>
      <c r="NKS764" s="330" t="s">
        <v>709</v>
      </c>
      <c r="NKT764" s="330" t="s">
        <v>709</v>
      </c>
      <c r="NKU764" s="330" t="s">
        <v>709</v>
      </c>
      <c r="NKV764" s="330" t="s">
        <v>709</v>
      </c>
      <c r="NKW764" s="330" t="s">
        <v>709</v>
      </c>
      <c r="NKX764" s="330" t="s">
        <v>709</v>
      </c>
      <c r="NKY764" s="330" t="s">
        <v>709</v>
      </c>
      <c r="NKZ764" s="330" t="s">
        <v>709</v>
      </c>
      <c r="NLA764" s="330" t="s">
        <v>709</v>
      </c>
      <c r="NLB764" s="330" t="s">
        <v>709</v>
      </c>
      <c r="NLC764" s="330" t="s">
        <v>709</v>
      </c>
      <c r="NLD764" s="330" t="s">
        <v>709</v>
      </c>
      <c r="NLE764" s="330" t="s">
        <v>709</v>
      </c>
      <c r="NLF764" s="330" t="s">
        <v>709</v>
      </c>
      <c r="NLG764" s="330" t="s">
        <v>709</v>
      </c>
      <c r="NLH764" s="330" t="s">
        <v>709</v>
      </c>
      <c r="NLI764" s="330" t="s">
        <v>709</v>
      </c>
      <c r="NLJ764" s="330" t="s">
        <v>709</v>
      </c>
      <c r="NLK764" s="330" t="s">
        <v>709</v>
      </c>
      <c r="NLL764" s="330" t="s">
        <v>709</v>
      </c>
      <c r="NLM764" s="330" t="s">
        <v>709</v>
      </c>
      <c r="NLN764" s="330" t="s">
        <v>709</v>
      </c>
      <c r="NLO764" s="330" t="s">
        <v>709</v>
      </c>
      <c r="NLP764" s="330" t="s">
        <v>709</v>
      </c>
      <c r="NLQ764" s="330" t="s">
        <v>709</v>
      </c>
      <c r="NLR764" s="330" t="s">
        <v>709</v>
      </c>
      <c r="NLS764" s="330" t="s">
        <v>709</v>
      </c>
      <c r="NLT764" s="330" t="s">
        <v>709</v>
      </c>
      <c r="NLU764" s="330" t="s">
        <v>709</v>
      </c>
      <c r="NLV764" s="330" t="s">
        <v>709</v>
      </c>
      <c r="NLW764" s="330" t="s">
        <v>709</v>
      </c>
      <c r="NLX764" s="330" t="s">
        <v>709</v>
      </c>
      <c r="NLY764" s="330" t="s">
        <v>709</v>
      </c>
      <c r="NLZ764" s="330" t="s">
        <v>709</v>
      </c>
      <c r="NMA764" s="330" t="s">
        <v>709</v>
      </c>
      <c r="NMB764" s="330" t="s">
        <v>709</v>
      </c>
      <c r="NMC764" s="330" t="s">
        <v>709</v>
      </c>
      <c r="NMD764" s="330" t="s">
        <v>709</v>
      </c>
      <c r="NME764" s="330" t="s">
        <v>709</v>
      </c>
      <c r="NMF764" s="330" t="s">
        <v>709</v>
      </c>
      <c r="NMG764" s="330" t="s">
        <v>709</v>
      </c>
      <c r="NMH764" s="330" t="s">
        <v>709</v>
      </c>
      <c r="NMI764" s="330" t="s">
        <v>709</v>
      </c>
      <c r="NMJ764" s="330" t="s">
        <v>709</v>
      </c>
      <c r="NMK764" s="330" t="s">
        <v>709</v>
      </c>
      <c r="NML764" s="330" t="s">
        <v>709</v>
      </c>
      <c r="NMM764" s="330" t="s">
        <v>709</v>
      </c>
      <c r="NMN764" s="330" t="s">
        <v>709</v>
      </c>
      <c r="NMO764" s="330" t="s">
        <v>709</v>
      </c>
      <c r="NMP764" s="330" t="s">
        <v>709</v>
      </c>
      <c r="NMQ764" s="330" t="s">
        <v>709</v>
      </c>
      <c r="NMR764" s="330" t="s">
        <v>709</v>
      </c>
      <c r="NMS764" s="330" t="s">
        <v>709</v>
      </c>
      <c r="NMT764" s="330" t="s">
        <v>709</v>
      </c>
      <c r="NMU764" s="330" t="s">
        <v>709</v>
      </c>
      <c r="NMV764" s="330" t="s">
        <v>709</v>
      </c>
      <c r="NMW764" s="330" t="s">
        <v>709</v>
      </c>
      <c r="NMX764" s="330" t="s">
        <v>709</v>
      </c>
      <c r="NMY764" s="330" t="s">
        <v>709</v>
      </c>
      <c r="NMZ764" s="330" t="s">
        <v>709</v>
      </c>
      <c r="NNA764" s="330" t="s">
        <v>709</v>
      </c>
      <c r="NNB764" s="330" t="s">
        <v>709</v>
      </c>
      <c r="NNC764" s="330" t="s">
        <v>709</v>
      </c>
      <c r="NND764" s="330" t="s">
        <v>709</v>
      </c>
      <c r="NNE764" s="330" t="s">
        <v>709</v>
      </c>
      <c r="NNF764" s="330" t="s">
        <v>709</v>
      </c>
      <c r="NNG764" s="330" t="s">
        <v>709</v>
      </c>
      <c r="NNH764" s="330" t="s">
        <v>709</v>
      </c>
      <c r="NNI764" s="330" t="s">
        <v>709</v>
      </c>
      <c r="NNJ764" s="330" t="s">
        <v>709</v>
      </c>
      <c r="NNK764" s="330" t="s">
        <v>709</v>
      </c>
      <c r="NNL764" s="330" t="s">
        <v>709</v>
      </c>
      <c r="NNM764" s="330" t="s">
        <v>709</v>
      </c>
      <c r="NNN764" s="330" t="s">
        <v>709</v>
      </c>
      <c r="NNO764" s="330" t="s">
        <v>709</v>
      </c>
      <c r="NNP764" s="330" t="s">
        <v>709</v>
      </c>
      <c r="NNQ764" s="330" t="s">
        <v>709</v>
      </c>
      <c r="NNR764" s="330" t="s">
        <v>709</v>
      </c>
      <c r="NNS764" s="330" t="s">
        <v>709</v>
      </c>
      <c r="NNT764" s="330" t="s">
        <v>709</v>
      </c>
      <c r="NNU764" s="330" t="s">
        <v>709</v>
      </c>
      <c r="NNV764" s="330" t="s">
        <v>709</v>
      </c>
      <c r="NNW764" s="330" t="s">
        <v>709</v>
      </c>
      <c r="NNX764" s="330" t="s">
        <v>709</v>
      </c>
      <c r="NNY764" s="330" t="s">
        <v>709</v>
      </c>
      <c r="NNZ764" s="330" t="s">
        <v>709</v>
      </c>
      <c r="NOA764" s="330" t="s">
        <v>709</v>
      </c>
      <c r="NOB764" s="330" t="s">
        <v>709</v>
      </c>
      <c r="NOC764" s="330" t="s">
        <v>709</v>
      </c>
      <c r="NOD764" s="330" t="s">
        <v>709</v>
      </c>
      <c r="NOE764" s="330" t="s">
        <v>709</v>
      </c>
      <c r="NOF764" s="330" t="s">
        <v>709</v>
      </c>
      <c r="NOG764" s="330" t="s">
        <v>709</v>
      </c>
      <c r="NOH764" s="330" t="s">
        <v>709</v>
      </c>
      <c r="NOI764" s="330" t="s">
        <v>709</v>
      </c>
      <c r="NOJ764" s="330" t="s">
        <v>709</v>
      </c>
      <c r="NOK764" s="330" t="s">
        <v>709</v>
      </c>
      <c r="NOL764" s="330" t="s">
        <v>709</v>
      </c>
      <c r="NOM764" s="330" t="s">
        <v>709</v>
      </c>
      <c r="NON764" s="330" t="s">
        <v>709</v>
      </c>
      <c r="NOO764" s="330" t="s">
        <v>709</v>
      </c>
      <c r="NOP764" s="330" t="s">
        <v>709</v>
      </c>
      <c r="NOQ764" s="330" t="s">
        <v>709</v>
      </c>
      <c r="NOR764" s="330" t="s">
        <v>709</v>
      </c>
      <c r="NOS764" s="330" t="s">
        <v>709</v>
      </c>
      <c r="NOT764" s="330" t="s">
        <v>709</v>
      </c>
      <c r="NOU764" s="330" t="s">
        <v>709</v>
      </c>
      <c r="NOV764" s="330" t="s">
        <v>709</v>
      </c>
      <c r="NOW764" s="330" t="s">
        <v>709</v>
      </c>
      <c r="NOX764" s="330" t="s">
        <v>709</v>
      </c>
      <c r="NOY764" s="330" t="s">
        <v>709</v>
      </c>
      <c r="NOZ764" s="330" t="s">
        <v>709</v>
      </c>
      <c r="NPA764" s="330" t="s">
        <v>709</v>
      </c>
      <c r="NPB764" s="330" t="s">
        <v>709</v>
      </c>
      <c r="NPC764" s="330" t="s">
        <v>709</v>
      </c>
      <c r="NPD764" s="330" t="s">
        <v>709</v>
      </c>
      <c r="NPE764" s="330" t="s">
        <v>709</v>
      </c>
      <c r="NPF764" s="330" t="s">
        <v>709</v>
      </c>
      <c r="NPG764" s="330" t="s">
        <v>709</v>
      </c>
      <c r="NPH764" s="330" t="s">
        <v>709</v>
      </c>
      <c r="NPI764" s="330" t="s">
        <v>709</v>
      </c>
      <c r="NPJ764" s="330" t="s">
        <v>709</v>
      </c>
      <c r="NPK764" s="330" t="s">
        <v>709</v>
      </c>
      <c r="NPL764" s="330" t="s">
        <v>709</v>
      </c>
      <c r="NPM764" s="330" t="s">
        <v>709</v>
      </c>
      <c r="NPN764" s="330" t="s">
        <v>709</v>
      </c>
      <c r="NPO764" s="330" t="s">
        <v>709</v>
      </c>
      <c r="NPP764" s="330" t="s">
        <v>709</v>
      </c>
      <c r="NPQ764" s="330" t="s">
        <v>709</v>
      </c>
      <c r="NPR764" s="330" t="s">
        <v>709</v>
      </c>
      <c r="NPS764" s="330" t="s">
        <v>709</v>
      </c>
      <c r="NPT764" s="330" t="s">
        <v>709</v>
      </c>
      <c r="NPU764" s="330" t="s">
        <v>709</v>
      </c>
      <c r="NPV764" s="330" t="s">
        <v>709</v>
      </c>
      <c r="NPW764" s="330" t="s">
        <v>709</v>
      </c>
      <c r="NPX764" s="330" t="s">
        <v>709</v>
      </c>
      <c r="NPY764" s="330" t="s">
        <v>709</v>
      </c>
      <c r="NPZ764" s="330" t="s">
        <v>709</v>
      </c>
      <c r="NQA764" s="330" t="s">
        <v>709</v>
      </c>
      <c r="NQB764" s="330" t="s">
        <v>709</v>
      </c>
      <c r="NQC764" s="330" t="s">
        <v>709</v>
      </c>
      <c r="NQD764" s="330" t="s">
        <v>709</v>
      </c>
      <c r="NQE764" s="330" t="s">
        <v>709</v>
      </c>
      <c r="NQF764" s="330" t="s">
        <v>709</v>
      </c>
      <c r="NQG764" s="330" t="s">
        <v>709</v>
      </c>
      <c r="NQH764" s="330" t="s">
        <v>709</v>
      </c>
      <c r="NQI764" s="330" t="s">
        <v>709</v>
      </c>
      <c r="NQJ764" s="330" t="s">
        <v>709</v>
      </c>
      <c r="NQK764" s="330" t="s">
        <v>709</v>
      </c>
      <c r="NQL764" s="330" t="s">
        <v>709</v>
      </c>
      <c r="NQM764" s="330" t="s">
        <v>709</v>
      </c>
      <c r="NQN764" s="330" t="s">
        <v>709</v>
      </c>
      <c r="NQO764" s="330" t="s">
        <v>709</v>
      </c>
      <c r="NQP764" s="330" t="s">
        <v>709</v>
      </c>
      <c r="NQQ764" s="330" t="s">
        <v>709</v>
      </c>
      <c r="NQR764" s="330" t="s">
        <v>709</v>
      </c>
      <c r="NQS764" s="330" t="s">
        <v>709</v>
      </c>
      <c r="NQT764" s="330" t="s">
        <v>709</v>
      </c>
      <c r="NQU764" s="330" t="s">
        <v>709</v>
      </c>
      <c r="NQV764" s="330" t="s">
        <v>709</v>
      </c>
      <c r="NQW764" s="330" t="s">
        <v>709</v>
      </c>
      <c r="NQX764" s="330" t="s">
        <v>709</v>
      </c>
      <c r="NQY764" s="330" t="s">
        <v>709</v>
      </c>
      <c r="NQZ764" s="330" t="s">
        <v>709</v>
      </c>
      <c r="NRA764" s="330" t="s">
        <v>709</v>
      </c>
      <c r="NRB764" s="330" t="s">
        <v>709</v>
      </c>
      <c r="NRC764" s="330" t="s">
        <v>709</v>
      </c>
      <c r="NRD764" s="330" t="s">
        <v>709</v>
      </c>
      <c r="NRE764" s="330" t="s">
        <v>709</v>
      </c>
      <c r="NRF764" s="330" t="s">
        <v>709</v>
      </c>
      <c r="NRG764" s="330" t="s">
        <v>709</v>
      </c>
      <c r="NRH764" s="330" t="s">
        <v>709</v>
      </c>
      <c r="NRI764" s="330" t="s">
        <v>709</v>
      </c>
      <c r="NRJ764" s="330" t="s">
        <v>709</v>
      </c>
      <c r="NRK764" s="330" t="s">
        <v>709</v>
      </c>
      <c r="NRL764" s="330" t="s">
        <v>709</v>
      </c>
      <c r="NRM764" s="330" t="s">
        <v>709</v>
      </c>
      <c r="NRN764" s="330" t="s">
        <v>709</v>
      </c>
      <c r="NRO764" s="330" t="s">
        <v>709</v>
      </c>
      <c r="NRP764" s="330" t="s">
        <v>709</v>
      </c>
      <c r="NRQ764" s="330" t="s">
        <v>709</v>
      </c>
      <c r="NRR764" s="330" t="s">
        <v>709</v>
      </c>
      <c r="NRS764" s="330" t="s">
        <v>709</v>
      </c>
      <c r="NRT764" s="330" t="s">
        <v>709</v>
      </c>
      <c r="NRU764" s="330" t="s">
        <v>709</v>
      </c>
      <c r="NRV764" s="330" t="s">
        <v>709</v>
      </c>
      <c r="NRW764" s="330" t="s">
        <v>709</v>
      </c>
      <c r="NRX764" s="330" t="s">
        <v>709</v>
      </c>
      <c r="NRY764" s="330" t="s">
        <v>709</v>
      </c>
      <c r="NRZ764" s="330" t="s">
        <v>709</v>
      </c>
      <c r="NSA764" s="330" t="s">
        <v>709</v>
      </c>
      <c r="NSB764" s="330" t="s">
        <v>709</v>
      </c>
      <c r="NSC764" s="330" t="s">
        <v>709</v>
      </c>
      <c r="NSD764" s="330" t="s">
        <v>709</v>
      </c>
      <c r="NSE764" s="330" t="s">
        <v>709</v>
      </c>
      <c r="NSF764" s="330" t="s">
        <v>709</v>
      </c>
      <c r="NSG764" s="330" t="s">
        <v>709</v>
      </c>
      <c r="NSH764" s="330" t="s">
        <v>709</v>
      </c>
      <c r="NSI764" s="330" t="s">
        <v>709</v>
      </c>
      <c r="NSJ764" s="330" t="s">
        <v>709</v>
      </c>
      <c r="NSK764" s="330" t="s">
        <v>709</v>
      </c>
      <c r="NSL764" s="330" t="s">
        <v>709</v>
      </c>
      <c r="NSM764" s="330" t="s">
        <v>709</v>
      </c>
      <c r="NSN764" s="330" t="s">
        <v>709</v>
      </c>
      <c r="NSO764" s="330" t="s">
        <v>709</v>
      </c>
      <c r="NSP764" s="330" t="s">
        <v>709</v>
      </c>
      <c r="NSQ764" s="330" t="s">
        <v>709</v>
      </c>
      <c r="NSR764" s="330" t="s">
        <v>709</v>
      </c>
      <c r="NSS764" s="330" t="s">
        <v>709</v>
      </c>
      <c r="NST764" s="330" t="s">
        <v>709</v>
      </c>
      <c r="NSU764" s="330" t="s">
        <v>709</v>
      </c>
      <c r="NSV764" s="330" t="s">
        <v>709</v>
      </c>
      <c r="NSW764" s="330" t="s">
        <v>709</v>
      </c>
      <c r="NSX764" s="330" t="s">
        <v>709</v>
      </c>
      <c r="NSY764" s="330" t="s">
        <v>709</v>
      </c>
      <c r="NSZ764" s="330" t="s">
        <v>709</v>
      </c>
      <c r="NTA764" s="330" t="s">
        <v>709</v>
      </c>
      <c r="NTB764" s="330" t="s">
        <v>709</v>
      </c>
      <c r="NTC764" s="330" t="s">
        <v>709</v>
      </c>
      <c r="NTD764" s="330" t="s">
        <v>709</v>
      </c>
      <c r="NTE764" s="330" t="s">
        <v>709</v>
      </c>
      <c r="NTF764" s="330" t="s">
        <v>709</v>
      </c>
      <c r="NTG764" s="330" t="s">
        <v>709</v>
      </c>
      <c r="NTH764" s="330" t="s">
        <v>709</v>
      </c>
      <c r="NTI764" s="330" t="s">
        <v>709</v>
      </c>
      <c r="NTJ764" s="330" t="s">
        <v>709</v>
      </c>
      <c r="NTK764" s="330" t="s">
        <v>709</v>
      </c>
      <c r="NTL764" s="330" t="s">
        <v>709</v>
      </c>
      <c r="NTM764" s="330" t="s">
        <v>709</v>
      </c>
      <c r="NTN764" s="330" t="s">
        <v>709</v>
      </c>
      <c r="NTO764" s="330" t="s">
        <v>709</v>
      </c>
      <c r="NTP764" s="330" t="s">
        <v>709</v>
      </c>
      <c r="NTQ764" s="330" t="s">
        <v>709</v>
      </c>
      <c r="NTR764" s="330" t="s">
        <v>709</v>
      </c>
      <c r="NTS764" s="330" t="s">
        <v>709</v>
      </c>
      <c r="NTT764" s="330" t="s">
        <v>709</v>
      </c>
      <c r="NTU764" s="330" t="s">
        <v>709</v>
      </c>
      <c r="NTV764" s="330" t="s">
        <v>709</v>
      </c>
      <c r="NTW764" s="330" t="s">
        <v>709</v>
      </c>
      <c r="NTX764" s="330" t="s">
        <v>709</v>
      </c>
      <c r="NTY764" s="330" t="s">
        <v>709</v>
      </c>
      <c r="NTZ764" s="330" t="s">
        <v>709</v>
      </c>
      <c r="NUA764" s="330" t="s">
        <v>709</v>
      </c>
      <c r="NUB764" s="330" t="s">
        <v>709</v>
      </c>
      <c r="NUC764" s="330" t="s">
        <v>709</v>
      </c>
      <c r="NUD764" s="330" t="s">
        <v>709</v>
      </c>
      <c r="NUE764" s="330" t="s">
        <v>709</v>
      </c>
      <c r="NUF764" s="330" t="s">
        <v>709</v>
      </c>
      <c r="NUG764" s="330" t="s">
        <v>709</v>
      </c>
      <c r="NUH764" s="330" t="s">
        <v>709</v>
      </c>
      <c r="NUI764" s="330" t="s">
        <v>709</v>
      </c>
      <c r="NUJ764" s="330" t="s">
        <v>709</v>
      </c>
      <c r="NUK764" s="330" t="s">
        <v>709</v>
      </c>
      <c r="NUL764" s="330" t="s">
        <v>709</v>
      </c>
      <c r="NUM764" s="330" t="s">
        <v>709</v>
      </c>
      <c r="NUN764" s="330" t="s">
        <v>709</v>
      </c>
      <c r="NUO764" s="330" t="s">
        <v>709</v>
      </c>
      <c r="NUP764" s="330" t="s">
        <v>709</v>
      </c>
      <c r="NUQ764" s="330" t="s">
        <v>709</v>
      </c>
      <c r="NUR764" s="330" t="s">
        <v>709</v>
      </c>
      <c r="NUS764" s="330" t="s">
        <v>709</v>
      </c>
      <c r="NUT764" s="330" t="s">
        <v>709</v>
      </c>
      <c r="NUU764" s="330" t="s">
        <v>709</v>
      </c>
      <c r="NUV764" s="330" t="s">
        <v>709</v>
      </c>
      <c r="NUW764" s="330" t="s">
        <v>709</v>
      </c>
      <c r="NUX764" s="330" t="s">
        <v>709</v>
      </c>
      <c r="NUY764" s="330" t="s">
        <v>709</v>
      </c>
      <c r="NUZ764" s="330" t="s">
        <v>709</v>
      </c>
      <c r="NVA764" s="330" t="s">
        <v>709</v>
      </c>
      <c r="NVB764" s="330" t="s">
        <v>709</v>
      </c>
      <c r="NVC764" s="330" t="s">
        <v>709</v>
      </c>
      <c r="NVD764" s="330" t="s">
        <v>709</v>
      </c>
      <c r="NVE764" s="330" t="s">
        <v>709</v>
      </c>
      <c r="NVF764" s="330" t="s">
        <v>709</v>
      </c>
      <c r="NVG764" s="330" t="s">
        <v>709</v>
      </c>
      <c r="NVH764" s="330" t="s">
        <v>709</v>
      </c>
      <c r="NVI764" s="330" t="s">
        <v>709</v>
      </c>
      <c r="NVJ764" s="330" t="s">
        <v>709</v>
      </c>
      <c r="NVK764" s="330" t="s">
        <v>709</v>
      </c>
      <c r="NVL764" s="330" t="s">
        <v>709</v>
      </c>
      <c r="NVM764" s="330" t="s">
        <v>709</v>
      </c>
      <c r="NVN764" s="330" t="s">
        <v>709</v>
      </c>
      <c r="NVO764" s="330" t="s">
        <v>709</v>
      </c>
      <c r="NVP764" s="330" t="s">
        <v>709</v>
      </c>
      <c r="NVQ764" s="330" t="s">
        <v>709</v>
      </c>
      <c r="NVR764" s="330" t="s">
        <v>709</v>
      </c>
      <c r="NVS764" s="330" t="s">
        <v>709</v>
      </c>
      <c r="NVT764" s="330" t="s">
        <v>709</v>
      </c>
      <c r="NVU764" s="330" t="s">
        <v>709</v>
      </c>
      <c r="NVV764" s="330" t="s">
        <v>709</v>
      </c>
      <c r="NVW764" s="330" t="s">
        <v>709</v>
      </c>
      <c r="NVX764" s="330" t="s">
        <v>709</v>
      </c>
      <c r="NVY764" s="330" t="s">
        <v>709</v>
      </c>
      <c r="NVZ764" s="330" t="s">
        <v>709</v>
      </c>
      <c r="NWA764" s="330" t="s">
        <v>709</v>
      </c>
      <c r="NWB764" s="330" t="s">
        <v>709</v>
      </c>
      <c r="NWC764" s="330" t="s">
        <v>709</v>
      </c>
      <c r="NWD764" s="330" t="s">
        <v>709</v>
      </c>
      <c r="NWE764" s="330" t="s">
        <v>709</v>
      </c>
      <c r="NWF764" s="330" t="s">
        <v>709</v>
      </c>
      <c r="NWG764" s="330" t="s">
        <v>709</v>
      </c>
      <c r="NWH764" s="330" t="s">
        <v>709</v>
      </c>
      <c r="NWI764" s="330" t="s">
        <v>709</v>
      </c>
      <c r="NWJ764" s="330" t="s">
        <v>709</v>
      </c>
      <c r="NWK764" s="330" t="s">
        <v>709</v>
      </c>
      <c r="NWL764" s="330" t="s">
        <v>709</v>
      </c>
      <c r="NWM764" s="330" t="s">
        <v>709</v>
      </c>
      <c r="NWN764" s="330" t="s">
        <v>709</v>
      </c>
      <c r="NWO764" s="330" t="s">
        <v>709</v>
      </c>
      <c r="NWP764" s="330" t="s">
        <v>709</v>
      </c>
      <c r="NWQ764" s="330" t="s">
        <v>709</v>
      </c>
      <c r="NWR764" s="330" t="s">
        <v>709</v>
      </c>
      <c r="NWS764" s="330" t="s">
        <v>709</v>
      </c>
      <c r="NWT764" s="330" t="s">
        <v>709</v>
      </c>
      <c r="NWU764" s="330" t="s">
        <v>709</v>
      </c>
      <c r="NWV764" s="330" t="s">
        <v>709</v>
      </c>
      <c r="NWW764" s="330" t="s">
        <v>709</v>
      </c>
      <c r="NWX764" s="330" t="s">
        <v>709</v>
      </c>
      <c r="NWY764" s="330" t="s">
        <v>709</v>
      </c>
      <c r="NWZ764" s="330" t="s">
        <v>709</v>
      </c>
      <c r="NXA764" s="330" t="s">
        <v>709</v>
      </c>
      <c r="NXB764" s="330" t="s">
        <v>709</v>
      </c>
      <c r="NXC764" s="330" t="s">
        <v>709</v>
      </c>
      <c r="NXD764" s="330" t="s">
        <v>709</v>
      </c>
      <c r="NXE764" s="330" t="s">
        <v>709</v>
      </c>
      <c r="NXF764" s="330" t="s">
        <v>709</v>
      </c>
      <c r="NXG764" s="330" t="s">
        <v>709</v>
      </c>
      <c r="NXH764" s="330" t="s">
        <v>709</v>
      </c>
      <c r="NXI764" s="330" t="s">
        <v>709</v>
      </c>
      <c r="NXJ764" s="330" t="s">
        <v>709</v>
      </c>
      <c r="NXK764" s="330" t="s">
        <v>709</v>
      </c>
      <c r="NXL764" s="330" t="s">
        <v>709</v>
      </c>
      <c r="NXM764" s="330" t="s">
        <v>709</v>
      </c>
      <c r="NXN764" s="330" t="s">
        <v>709</v>
      </c>
      <c r="NXO764" s="330" t="s">
        <v>709</v>
      </c>
      <c r="NXP764" s="330" t="s">
        <v>709</v>
      </c>
      <c r="NXQ764" s="330" t="s">
        <v>709</v>
      </c>
      <c r="NXR764" s="330" t="s">
        <v>709</v>
      </c>
      <c r="NXS764" s="330" t="s">
        <v>709</v>
      </c>
      <c r="NXT764" s="330" t="s">
        <v>709</v>
      </c>
      <c r="NXU764" s="330" t="s">
        <v>709</v>
      </c>
      <c r="NXV764" s="330" t="s">
        <v>709</v>
      </c>
      <c r="NXW764" s="330" t="s">
        <v>709</v>
      </c>
      <c r="NXX764" s="330" t="s">
        <v>709</v>
      </c>
      <c r="NXY764" s="330" t="s">
        <v>709</v>
      </c>
      <c r="NXZ764" s="330" t="s">
        <v>709</v>
      </c>
      <c r="NYA764" s="330" t="s">
        <v>709</v>
      </c>
      <c r="NYB764" s="330" t="s">
        <v>709</v>
      </c>
      <c r="NYC764" s="330" t="s">
        <v>709</v>
      </c>
      <c r="NYD764" s="330" t="s">
        <v>709</v>
      </c>
      <c r="NYE764" s="330" t="s">
        <v>709</v>
      </c>
      <c r="NYF764" s="330" t="s">
        <v>709</v>
      </c>
      <c r="NYG764" s="330" t="s">
        <v>709</v>
      </c>
      <c r="NYH764" s="330" t="s">
        <v>709</v>
      </c>
      <c r="NYI764" s="330" t="s">
        <v>709</v>
      </c>
      <c r="NYJ764" s="330" t="s">
        <v>709</v>
      </c>
      <c r="NYK764" s="330" t="s">
        <v>709</v>
      </c>
      <c r="NYL764" s="330" t="s">
        <v>709</v>
      </c>
      <c r="NYM764" s="330" t="s">
        <v>709</v>
      </c>
      <c r="NYN764" s="330" t="s">
        <v>709</v>
      </c>
      <c r="NYO764" s="330" t="s">
        <v>709</v>
      </c>
      <c r="NYP764" s="330" t="s">
        <v>709</v>
      </c>
      <c r="NYQ764" s="330" t="s">
        <v>709</v>
      </c>
      <c r="NYR764" s="330" t="s">
        <v>709</v>
      </c>
      <c r="NYS764" s="330" t="s">
        <v>709</v>
      </c>
      <c r="NYT764" s="330" t="s">
        <v>709</v>
      </c>
      <c r="NYU764" s="330" t="s">
        <v>709</v>
      </c>
      <c r="NYV764" s="330" t="s">
        <v>709</v>
      </c>
      <c r="NYW764" s="330" t="s">
        <v>709</v>
      </c>
      <c r="NYX764" s="330" t="s">
        <v>709</v>
      </c>
      <c r="NYY764" s="330" t="s">
        <v>709</v>
      </c>
      <c r="NYZ764" s="330" t="s">
        <v>709</v>
      </c>
      <c r="NZA764" s="330" t="s">
        <v>709</v>
      </c>
      <c r="NZB764" s="330" t="s">
        <v>709</v>
      </c>
      <c r="NZC764" s="330" t="s">
        <v>709</v>
      </c>
      <c r="NZD764" s="330" t="s">
        <v>709</v>
      </c>
      <c r="NZE764" s="330" t="s">
        <v>709</v>
      </c>
      <c r="NZF764" s="330" t="s">
        <v>709</v>
      </c>
      <c r="NZG764" s="330" t="s">
        <v>709</v>
      </c>
      <c r="NZH764" s="330" t="s">
        <v>709</v>
      </c>
      <c r="NZI764" s="330" t="s">
        <v>709</v>
      </c>
      <c r="NZJ764" s="330" t="s">
        <v>709</v>
      </c>
      <c r="NZK764" s="330" t="s">
        <v>709</v>
      </c>
      <c r="NZL764" s="330" t="s">
        <v>709</v>
      </c>
      <c r="NZM764" s="330" t="s">
        <v>709</v>
      </c>
      <c r="NZN764" s="330" t="s">
        <v>709</v>
      </c>
      <c r="NZO764" s="330" t="s">
        <v>709</v>
      </c>
      <c r="NZP764" s="330" t="s">
        <v>709</v>
      </c>
      <c r="NZQ764" s="330" t="s">
        <v>709</v>
      </c>
      <c r="NZR764" s="330" t="s">
        <v>709</v>
      </c>
      <c r="NZS764" s="330" t="s">
        <v>709</v>
      </c>
      <c r="NZT764" s="330" t="s">
        <v>709</v>
      </c>
      <c r="NZU764" s="330" t="s">
        <v>709</v>
      </c>
      <c r="NZV764" s="330" t="s">
        <v>709</v>
      </c>
      <c r="NZW764" s="330" t="s">
        <v>709</v>
      </c>
      <c r="NZX764" s="330" t="s">
        <v>709</v>
      </c>
      <c r="NZY764" s="330" t="s">
        <v>709</v>
      </c>
      <c r="NZZ764" s="330" t="s">
        <v>709</v>
      </c>
      <c r="OAA764" s="330" t="s">
        <v>709</v>
      </c>
      <c r="OAB764" s="330" t="s">
        <v>709</v>
      </c>
      <c r="OAC764" s="330" t="s">
        <v>709</v>
      </c>
      <c r="OAD764" s="330" t="s">
        <v>709</v>
      </c>
      <c r="OAE764" s="330" t="s">
        <v>709</v>
      </c>
      <c r="OAF764" s="330" t="s">
        <v>709</v>
      </c>
      <c r="OAG764" s="330" t="s">
        <v>709</v>
      </c>
      <c r="OAH764" s="330" t="s">
        <v>709</v>
      </c>
      <c r="OAI764" s="330" t="s">
        <v>709</v>
      </c>
      <c r="OAJ764" s="330" t="s">
        <v>709</v>
      </c>
      <c r="OAK764" s="330" t="s">
        <v>709</v>
      </c>
      <c r="OAL764" s="330" t="s">
        <v>709</v>
      </c>
      <c r="OAM764" s="330" t="s">
        <v>709</v>
      </c>
      <c r="OAN764" s="330" t="s">
        <v>709</v>
      </c>
      <c r="OAO764" s="330" t="s">
        <v>709</v>
      </c>
      <c r="OAP764" s="330" t="s">
        <v>709</v>
      </c>
      <c r="OAQ764" s="330" t="s">
        <v>709</v>
      </c>
      <c r="OAR764" s="330" t="s">
        <v>709</v>
      </c>
      <c r="OAS764" s="330" t="s">
        <v>709</v>
      </c>
      <c r="OAT764" s="330" t="s">
        <v>709</v>
      </c>
      <c r="OAU764" s="330" t="s">
        <v>709</v>
      </c>
      <c r="OAV764" s="330" t="s">
        <v>709</v>
      </c>
      <c r="OAW764" s="330" t="s">
        <v>709</v>
      </c>
      <c r="OAX764" s="330" t="s">
        <v>709</v>
      </c>
      <c r="OAY764" s="330" t="s">
        <v>709</v>
      </c>
      <c r="OAZ764" s="330" t="s">
        <v>709</v>
      </c>
      <c r="OBA764" s="330" t="s">
        <v>709</v>
      </c>
      <c r="OBB764" s="330" t="s">
        <v>709</v>
      </c>
      <c r="OBC764" s="330" t="s">
        <v>709</v>
      </c>
      <c r="OBD764" s="330" t="s">
        <v>709</v>
      </c>
      <c r="OBE764" s="330" t="s">
        <v>709</v>
      </c>
      <c r="OBF764" s="330" t="s">
        <v>709</v>
      </c>
      <c r="OBG764" s="330" t="s">
        <v>709</v>
      </c>
      <c r="OBH764" s="330" t="s">
        <v>709</v>
      </c>
      <c r="OBI764" s="330" t="s">
        <v>709</v>
      </c>
      <c r="OBJ764" s="330" t="s">
        <v>709</v>
      </c>
      <c r="OBK764" s="330" t="s">
        <v>709</v>
      </c>
      <c r="OBL764" s="330" t="s">
        <v>709</v>
      </c>
      <c r="OBM764" s="330" t="s">
        <v>709</v>
      </c>
      <c r="OBN764" s="330" t="s">
        <v>709</v>
      </c>
      <c r="OBO764" s="330" t="s">
        <v>709</v>
      </c>
      <c r="OBP764" s="330" t="s">
        <v>709</v>
      </c>
      <c r="OBQ764" s="330" t="s">
        <v>709</v>
      </c>
      <c r="OBR764" s="330" t="s">
        <v>709</v>
      </c>
      <c r="OBS764" s="330" t="s">
        <v>709</v>
      </c>
      <c r="OBT764" s="330" t="s">
        <v>709</v>
      </c>
      <c r="OBU764" s="330" t="s">
        <v>709</v>
      </c>
      <c r="OBV764" s="330" t="s">
        <v>709</v>
      </c>
      <c r="OBW764" s="330" t="s">
        <v>709</v>
      </c>
      <c r="OBX764" s="330" t="s">
        <v>709</v>
      </c>
      <c r="OBY764" s="330" t="s">
        <v>709</v>
      </c>
      <c r="OBZ764" s="330" t="s">
        <v>709</v>
      </c>
      <c r="OCA764" s="330" t="s">
        <v>709</v>
      </c>
      <c r="OCB764" s="330" t="s">
        <v>709</v>
      </c>
      <c r="OCC764" s="330" t="s">
        <v>709</v>
      </c>
      <c r="OCD764" s="330" t="s">
        <v>709</v>
      </c>
      <c r="OCE764" s="330" t="s">
        <v>709</v>
      </c>
      <c r="OCF764" s="330" t="s">
        <v>709</v>
      </c>
      <c r="OCG764" s="330" t="s">
        <v>709</v>
      </c>
      <c r="OCH764" s="330" t="s">
        <v>709</v>
      </c>
      <c r="OCI764" s="330" t="s">
        <v>709</v>
      </c>
      <c r="OCJ764" s="330" t="s">
        <v>709</v>
      </c>
      <c r="OCK764" s="330" t="s">
        <v>709</v>
      </c>
      <c r="OCL764" s="330" t="s">
        <v>709</v>
      </c>
      <c r="OCM764" s="330" t="s">
        <v>709</v>
      </c>
      <c r="OCN764" s="330" t="s">
        <v>709</v>
      </c>
      <c r="OCO764" s="330" t="s">
        <v>709</v>
      </c>
      <c r="OCP764" s="330" t="s">
        <v>709</v>
      </c>
      <c r="OCQ764" s="330" t="s">
        <v>709</v>
      </c>
      <c r="OCR764" s="330" t="s">
        <v>709</v>
      </c>
      <c r="OCS764" s="330" t="s">
        <v>709</v>
      </c>
      <c r="OCT764" s="330" t="s">
        <v>709</v>
      </c>
      <c r="OCU764" s="330" t="s">
        <v>709</v>
      </c>
      <c r="OCV764" s="330" t="s">
        <v>709</v>
      </c>
      <c r="OCW764" s="330" t="s">
        <v>709</v>
      </c>
      <c r="OCX764" s="330" t="s">
        <v>709</v>
      </c>
      <c r="OCY764" s="330" t="s">
        <v>709</v>
      </c>
      <c r="OCZ764" s="330" t="s">
        <v>709</v>
      </c>
      <c r="ODA764" s="330" t="s">
        <v>709</v>
      </c>
      <c r="ODB764" s="330" t="s">
        <v>709</v>
      </c>
      <c r="ODC764" s="330" t="s">
        <v>709</v>
      </c>
      <c r="ODD764" s="330" t="s">
        <v>709</v>
      </c>
      <c r="ODE764" s="330" t="s">
        <v>709</v>
      </c>
      <c r="ODF764" s="330" t="s">
        <v>709</v>
      </c>
      <c r="ODG764" s="330" t="s">
        <v>709</v>
      </c>
      <c r="ODH764" s="330" t="s">
        <v>709</v>
      </c>
      <c r="ODI764" s="330" t="s">
        <v>709</v>
      </c>
      <c r="ODJ764" s="330" t="s">
        <v>709</v>
      </c>
      <c r="ODK764" s="330" t="s">
        <v>709</v>
      </c>
      <c r="ODL764" s="330" t="s">
        <v>709</v>
      </c>
      <c r="ODM764" s="330" t="s">
        <v>709</v>
      </c>
      <c r="ODN764" s="330" t="s">
        <v>709</v>
      </c>
      <c r="ODO764" s="330" t="s">
        <v>709</v>
      </c>
      <c r="ODP764" s="330" t="s">
        <v>709</v>
      </c>
      <c r="ODQ764" s="330" t="s">
        <v>709</v>
      </c>
      <c r="ODR764" s="330" t="s">
        <v>709</v>
      </c>
      <c r="ODS764" s="330" t="s">
        <v>709</v>
      </c>
      <c r="ODT764" s="330" t="s">
        <v>709</v>
      </c>
      <c r="ODU764" s="330" t="s">
        <v>709</v>
      </c>
      <c r="ODV764" s="330" t="s">
        <v>709</v>
      </c>
      <c r="ODW764" s="330" t="s">
        <v>709</v>
      </c>
      <c r="ODX764" s="330" t="s">
        <v>709</v>
      </c>
      <c r="ODY764" s="330" t="s">
        <v>709</v>
      </c>
      <c r="ODZ764" s="330" t="s">
        <v>709</v>
      </c>
      <c r="OEA764" s="330" t="s">
        <v>709</v>
      </c>
      <c r="OEB764" s="330" t="s">
        <v>709</v>
      </c>
      <c r="OEC764" s="330" t="s">
        <v>709</v>
      </c>
      <c r="OED764" s="330" t="s">
        <v>709</v>
      </c>
      <c r="OEE764" s="330" t="s">
        <v>709</v>
      </c>
      <c r="OEF764" s="330" t="s">
        <v>709</v>
      </c>
      <c r="OEG764" s="330" t="s">
        <v>709</v>
      </c>
      <c r="OEH764" s="330" t="s">
        <v>709</v>
      </c>
      <c r="OEI764" s="330" t="s">
        <v>709</v>
      </c>
      <c r="OEJ764" s="330" t="s">
        <v>709</v>
      </c>
      <c r="OEK764" s="330" t="s">
        <v>709</v>
      </c>
      <c r="OEL764" s="330" t="s">
        <v>709</v>
      </c>
      <c r="OEM764" s="330" t="s">
        <v>709</v>
      </c>
      <c r="OEN764" s="330" t="s">
        <v>709</v>
      </c>
      <c r="OEO764" s="330" t="s">
        <v>709</v>
      </c>
      <c r="OEP764" s="330" t="s">
        <v>709</v>
      </c>
      <c r="OEQ764" s="330" t="s">
        <v>709</v>
      </c>
      <c r="OER764" s="330" t="s">
        <v>709</v>
      </c>
      <c r="OES764" s="330" t="s">
        <v>709</v>
      </c>
      <c r="OET764" s="330" t="s">
        <v>709</v>
      </c>
      <c r="OEU764" s="330" t="s">
        <v>709</v>
      </c>
      <c r="OEV764" s="330" t="s">
        <v>709</v>
      </c>
      <c r="OEW764" s="330" t="s">
        <v>709</v>
      </c>
      <c r="OEX764" s="330" t="s">
        <v>709</v>
      </c>
      <c r="OEY764" s="330" t="s">
        <v>709</v>
      </c>
      <c r="OEZ764" s="330" t="s">
        <v>709</v>
      </c>
      <c r="OFA764" s="330" t="s">
        <v>709</v>
      </c>
      <c r="OFB764" s="330" t="s">
        <v>709</v>
      </c>
      <c r="OFC764" s="330" t="s">
        <v>709</v>
      </c>
      <c r="OFD764" s="330" t="s">
        <v>709</v>
      </c>
      <c r="OFE764" s="330" t="s">
        <v>709</v>
      </c>
      <c r="OFF764" s="330" t="s">
        <v>709</v>
      </c>
      <c r="OFG764" s="330" t="s">
        <v>709</v>
      </c>
      <c r="OFH764" s="330" t="s">
        <v>709</v>
      </c>
      <c r="OFI764" s="330" t="s">
        <v>709</v>
      </c>
      <c r="OFJ764" s="330" t="s">
        <v>709</v>
      </c>
      <c r="OFK764" s="330" t="s">
        <v>709</v>
      </c>
      <c r="OFL764" s="330" t="s">
        <v>709</v>
      </c>
      <c r="OFM764" s="330" t="s">
        <v>709</v>
      </c>
      <c r="OFN764" s="330" t="s">
        <v>709</v>
      </c>
      <c r="OFO764" s="330" t="s">
        <v>709</v>
      </c>
      <c r="OFP764" s="330" t="s">
        <v>709</v>
      </c>
      <c r="OFQ764" s="330" t="s">
        <v>709</v>
      </c>
      <c r="OFR764" s="330" t="s">
        <v>709</v>
      </c>
      <c r="OFS764" s="330" t="s">
        <v>709</v>
      </c>
      <c r="OFT764" s="330" t="s">
        <v>709</v>
      </c>
      <c r="OFU764" s="330" t="s">
        <v>709</v>
      </c>
      <c r="OFV764" s="330" t="s">
        <v>709</v>
      </c>
      <c r="OFW764" s="330" t="s">
        <v>709</v>
      </c>
      <c r="OFX764" s="330" t="s">
        <v>709</v>
      </c>
      <c r="OFY764" s="330" t="s">
        <v>709</v>
      </c>
      <c r="OFZ764" s="330" t="s">
        <v>709</v>
      </c>
      <c r="OGA764" s="330" t="s">
        <v>709</v>
      </c>
      <c r="OGB764" s="330" t="s">
        <v>709</v>
      </c>
      <c r="OGC764" s="330" t="s">
        <v>709</v>
      </c>
      <c r="OGD764" s="330" t="s">
        <v>709</v>
      </c>
      <c r="OGE764" s="330" t="s">
        <v>709</v>
      </c>
      <c r="OGF764" s="330" t="s">
        <v>709</v>
      </c>
      <c r="OGG764" s="330" t="s">
        <v>709</v>
      </c>
      <c r="OGH764" s="330" t="s">
        <v>709</v>
      </c>
      <c r="OGI764" s="330" t="s">
        <v>709</v>
      </c>
      <c r="OGJ764" s="330" t="s">
        <v>709</v>
      </c>
      <c r="OGK764" s="330" t="s">
        <v>709</v>
      </c>
      <c r="OGL764" s="330" t="s">
        <v>709</v>
      </c>
      <c r="OGM764" s="330" t="s">
        <v>709</v>
      </c>
      <c r="OGN764" s="330" t="s">
        <v>709</v>
      </c>
      <c r="OGO764" s="330" t="s">
        <v>709</v>
      </c>
      <c r="OGP764" s="330" t="s">
        <v>709</v>
      </c>
      <c r="OGQ764" s="330" t="s">
        <v>709</v>
      </c>
      <c r="OGR764" s="330" t="s">
        <v>709</v>
      </c>
      <c r="OGS764" s="330" t="s">
        <v>709</v>
      </c>
      <c r="OGT764" s="330" t="s">
        <v>709</v>
      </c>
      <c r="OGU764" s="330" t="s">
        <v>709</v>
      </c>
      <c r="OGV764" s="330" t="s">
        <v>709</v>
      </c>
      <c r="OGW764" s="330" t="s">
        <v>709</v>
      </c>
      <c r="OGX764" s="330" t="s">
        <v>709</v>
      </c>
      <c r="OGY764" s="330" t="s">
        <v>709</v>
      </c>
      <c r="OGZ764" s="330" t="s">
        <v>709</v>
      </c>
      <c r="OHA764" s="330" t="s">
        <v>709</v>
      </c>
      <c r="OHB764" s="330" t="s">
        <v>709</v>
      </c>
      <c r="OHC764" s="330" t="s">
        <v>709</v>
      </c>
      <c r="OHD764" s="330" t="s">
        <v>709</v>
      </c>
      <c r="OHE764" s="330" t="s">
        <v>709</v>
      </c>
      <c r="OHF764" s="330" t="s">
        <v>709</v>
      </c>
      <c r="OHG764" s="330" t="s">
        <v>709</v>
      </c>
      <c r="OHH764" s="330" t="s">
        <v>709</v>
      </c>
      <c r="OHI764" s="330" t="s">
        <v>709</v>
      </c>
      <c r="OHJ764" s="330" t="s">
        <v>709</v>
      </c>
      <c r="OHK764" s="330" t="s">
        <v>709</v>
      </c>
      <c r="OHL764" s="330" t="s">
        <v>709</v>
      </c>
      <c r="OHM764" s="330" t="s">
        <v>709</v>
      </c>
      <c r="OHN764" s="330" t="s">
        <v>709</v>
      </c>
      <c r="OHO764" s="330" t="s">
        <v>709</v>
      </c>
      <c r="OHP764" s="330" t="s">
        <v>709</v>
      </c>
      <c r="OHQ764" s="330" t="s">
        <v>709</v>
      </c>
      <c r="OHR764" s="330" t="s">
        <v>709</v>
      </c>
      <c r="OHS764" s="330" t="s">
        <v>709</v>
      </c>
      <c r="OHT764" s="330" t="s">
        <v>709</v>
      </c>
      <c r="OHU764" s="330" t="s">
        <v>709</v>
      </c>
      <c r="OHV764" s="330" t="s">
        <v>709</v>
      </c>
      <c r="OHW764" s="330" t="s">
        <v>709</v>
      </c>
      <c r="OHX764" s="330" t="s">
        <v>709</v>
      </c>
      <c r="OHY764" s="330" t="s">
        <v>709</v>
      </c>
      <c r="OHZ764" s="330" t="s">
        <v>709</v>
      </c>
      <c r="OIA764" s="330" t="s">
        <v>709</v>
      </c>
      <c r="OIB764" s="330" t="s">
        <v>709</v>
      </c>
      <c r="OIC764" s="330" t="s">
        <v>709</v>
      </c>
      <c r="OID764" s="330" t="s">
        <v>709</v>
      </c>
      <c r="OIE764" s="330" t="s">
        <v>709</v>
      </c>
      <c r="OIF764" s="330" t="s">
        <v>709</v>
      </c>
      <c r="OIG764" s="330" t="s">
        <v>709</v>
      </c>
      <c r="OIH764" s="330" t="s">
        <v>709</v>
      </c>
      <c r="OII764" s="330" t="s">
        <v>709</v>
      </c>
      <c r="OIJ764" s="330" t="s">
        <v>709</v>
      </c>
      <c r="OIK764" s="330" t="s">
        <v>709</v>
      </c>
      <c r="OIL764" s="330" t="s">
        <v>709</v>
      </c>
      <c r="OIM764" s="330" t="s">
        <v>709</v>
      </c>
      <c r="OIN764" s="330" t="s">
        <v>709</v>
      </c>
      <c r="OIO764" s="330" t="s">
        <v>709</v>
      </c>
      <c r="OIP764" s="330" t="s">
        <v>709</v>
      </c>
      <c r="OIQ764" s="330" t="s">
        <v>709</v>
      </c>
      <c r="OIR764" s="330" t="s">
        <v>709</v>
      </c>
      <c r="OIS764" s="330" t="s">
        <v>709</v>
      </c>
      <c r="OIT764" s="330" t="s">
        <v>709</v>
      </c>
      <c r="OIU764" s="330" t="s">
        <v>709</v>
      </c>
      <c r="OIV764" s="330" t="s">
        <v>709</v>
      </c>
      <c r="OIW764" s="330" t="s">
        <v>709</v>
      </c>
      <c r="OIX764" s="330" t="s">
        <v>709</v>
      </c>
      <c r="OIY764" s="330" t="s">
        <v>709</v>
      </c>
      <c r="OIZ764" s="330" t="s">
        <v>709</v>
      </c>
      <c r="OJA764" s="330" t="s">
        <v>709</v>
      </c>
      <c r="OJB764" s="330" t="s">
        <v>709</v>
      </c>
      <c r="OJC764" s="330" t="s">
        <v>709</v>
      </c>
      <c r="OJD764" s="330" t="s">
        <v>709</v>
      </c>
      <c r="OJE764" s="330" t="s">
        <v>709</v>
      </c>
      <c r="OJF764" s="330" t="s">
        <v>709</v>
      </c>
      <c r="OJG764" s="330" t="s">
        <v>709</v>
      </c>
      <c r="OJH764" s="330" t="s">
        <v>709</v>
      </c>
      <c r="OJI764" s="330" t="s">
        <v>709</v>
      </c>
      <c r="OJJ764" s="330" t="s">
        <v>709</v>
      </c>
      <c r="OJK764" s="330" t="s">
        <v>709</v>
      </c>
      <c r="OJL764" s="330" t="s">
        <v>709</v>
      </c>
      <c r="OJM764" s="330" t="s">
        <v>709</v>
      </c>
      <c r="OJN764" s="330" t="s">
        <v>709</v>
      </c>
      <c r="OJO764" s="330" t="s">
        <v>709</v>
      </c>
      <c r="OJP764" s="330" t="s">
        <v>709</v>
      </c>
      <c r="OJQ764" s="330" t="s">
        <v>709</v>
      </c>
      <c r="OJR764" s="330" t="s">
        <v>709</v>
      </c>
      <c r="OJS764" s="330" t="s">
        <v>709</v>
      </c>
      <c r="OJT764" s="330" t="s">
        <v>709</v>
      </c>
      <c r="OJU764" s="330" t="s">
        <v>709</v>
      </c>
      <c r="OJV764" s="330" t="s">
        <v>709</v>
      </c>
      <c r="OJW764" s="330" t="s">
        <v>709</v>
      </c>
      <c r="OJX764" s="330" t="s">
        <v>709</v>
      </c>
      <c r="OJY764" s="330" t="s">
        <v>709</v>
      </c>
      <c r="OJZ764" s="330" t="s">
        <v>709</v>
      </c>
      <c r="OKA764" s="330" t="s">
        <v>709</v>
      </c>
      <c r="OKB764" s="330" t="s">
        <v>709</v>
      </c>
      <c r="OKC764" s="330" t="s">
        <v>709</v>
      </c>
      <c r="OKD764" s="330" t="s">
        <v>709</v>
      </c>
      <c r="OKE764" s="330" t="s">
        <v>709</v>
      </c>
      <c r="OKF764" s="330" t="s">
        <v>709</v>
      </c>
      <c r="OKG764" s="330" t="s">
        <v>709</v>
      </c>
      <c r="OKH764" s="330" t="s">
        <v>709</v>
      </c>
      <c r="OKI764" s="330" t="s">
        <v>709</v>
      </c>
      <c r="OKJ764" s="330" t="s">
        <v>709</v>
      </c>
      <c r="OKK764" s="330" t="s">
        <v>709</v>
      </c>
      <c r="OKL764" s="330" t="s">
        <v>709</v>
      </c>
      <c r="OKM764" s="330" t="s">
        <v>709</v>
      </c>
      <c r="OKN764" s="330" t="s">
        <v>709</v>
      </c>
      <c r="OKO764" s="330" t="s">
        <v>709</v>
      </c>
      <c r="OKP764" s="330" t="s">
        <v>709</v>
      </c>
      <c r="OKQ764" s="330" t="s">
        <v>709</v>
      </c>
      <c r="OKR764" s="330" t="s">
        <v>709</v>
      </c>
      <c r="OKS764" s="330" t="s">
        <v>709</v>
      </c>
      <c r="OKT764" s="330" t="s">
        <v>709</v>
      </c>
      <c r="OKU764" s="330" t="s">
        <v>709</v>
      </c>
      <c r="OKV764" s="330" t="s">
        <v>709</v>
      </c>
      <c r="OKW764" s="330" t="s">
        <v>709</v>
      </c>
      <c r="OKX764" s="330" t="s">
        <v>709</v>
      </c>
      <c r="OKY764" s="330" t="s">
        <v>709</v>
      </c>
      <c r="OKZ764" s="330" t="s">
        <v>709</v>
      </c>
      <c r="OLA764" s="330" t="s">
        <v>709</v>
      </c>
      <c r="OLB764" s="330" t="s">
        <v>709</v>
      </c>
      <c r="OLC764" s="330" t="s">
        <v>709</v>
      </c>
      <c r="OLD764" s="330" t="s">
        <v>709</v>
      </c>
      <c r="OLE764" s="330" t="s">
        <v>709</v>
      </c>
      <c r="OLF764" s="330" t="s">
        <v>709</v>
      </c>
      <c r="OLG764" s="330" t="s">
        <v>709</v>
      </c>
      <c r="OLH764" s="330" t="s">
        <v>709</v>
      </c>
      <c r="OLI764" s="330" t="s">
        <v>709</v>
      </c>
      <c r="OLJ764" s="330" t="s">
        <v>709</v>
      </c>
      <c r="OLK764" s="330" t="s">
        <v>709</v>
      </c>
      <c r="OLL764" s="330" t="s">
        <v>709</v>
      </c>
      <c r="OLM764" s="330" t="s">
        <v>709</v>
      </c>
      <c r="OLN764" s="330" t="s">
        <v>709</v>
      </c>
      <c r="OLO764" s="330" t="s">
        <v>709</v>
      </c>
      <c r="OLP764" s="330" t="s">
        <v>709</v>
      </c>
      <c r="OLQ764" s="330" t="s">
        <v>709</v>
      </c>
      <c r="OLR764" s="330" t="s">
        <v>709</v>
      </c>
      <c r="OLS764" s="330" t="s">
        <v>709</v>
      </c>
      <c r="OLT764" s="330" t="s">
        <v>709</v>
      </c>
      <c r="OLU764" s="330" t="s">
        <v>709</v>
      </c>
      <c r="OLV764" s="330" t="s">
        <v>709</v>
      </c>
      <c r="OLW764" s="330" t="s">
        <v>709</v>
      </c>
      <c r="OLX764" s="330" t="s">
        <v>709</v>
      </c>
      <c r="OLY764" s="330" t="s">
        <v>709</v>
      </c>
      <c r="OLZ764" s="330" t="s">
        <v>709</v>
      </c>
      <c r="OMA764" s="330" t="s">
        <v>709</v>
      </c>
      <c r="OMB764" s="330" t="s">
        <v>709</v>
      </c>
      <c r="OMC764" s="330" t="s">
        <v>709</v>
      </c>
      <c r="OMD764" s="330" t="s">
        <v>709</v>
      </c>
      <c r="OME764" s="330" t="s">
        <v>709</v>
      </c>
      <c r="OMF764" s="330" t="s">
        <v>709</v>
      </c>
      <c r="OMG764" s="330" t="s">
        <v>709</v>
      </c>
      <c r="OMH764" s="330" t="s">
        <v>709</v>
      </c>
      <c r="OMI764" s="330" t="s">
        <v>709</v>
      </c>
      <c r="OMJ764" s="330" t="s">
        <v>709</v>
      </c>
      <c r="OMK764" s="330" t="s">
        <v>709</v>
      </c>
      <c r="OML764" s="330" t="s">
        <v>709</v>
      </c>
      <c r="OMM764" s="330" t="s">
        <v>709</v>
      </c>
      <c r="OMN764" s="330" t="s">
        <v>709</v>
      </c>
      <c r="OMO764" s="330" t="s">
        <v>709</v>
      </c>
      <c r="OMP764" s="330" t="s">
        <v>709</v>
      </c>
      <c r="OMQ764" s="330" t="s">
        <v>709</v>
      </c>
      <c r="OMR764" s="330" t="s">
        <v>709</v>
      </c>
      <c r="OMS764" s="330" t="s">
        <v>709</v>
      </c>
      <c r="OMT764" s="330" t="s">
        <v>709</v>
      </c>
      <c r="OMU764" s="330" t="s">
        <v>709</v>
      </c>
      <c r="OMV764" s="330" t="s">
        <v>709</v>
      </c>
      <c r="OMW764" s="330" t="s">
        <v>709</v>
      </c>
      <c r="OMX764" s="330" t="s">
        <v>709</v>
      </c>
      <c r="OMY764" s="330" t="s">
        <v>709</v>
      </c>
      <c r="OMZ764" s="330" t="s">
        <v>709</v>
      </c>
      <c r="ONA764" s="330" t="s">
        <v>709</v>
      </c>
      <c r="ONB764" s="330" t="s">
        <v>709</v>
      </c>
      <c r="ONC764" s="330" t="s">
        <v>709</v>
      </c>
      <c r="OND764" s="330" t="s">
        <v>709</v>
      </c>
      <c r="ONE764" s="330" t="s">
        <v>709</v>
      </c>
      <c r="ONF764" s="330" t="s">
        <v>709</v>
      </c>
      <c r="ONG764" s="330" t="s">
        <v>709</v>
      </c>
      <c r="ONH764" s="330" t="s">
        <v>709</v>
      </c>
      <c r="ONI764" s="330" t="s">
        <v>709</v>
      </c>
      <c r="ONJ764" s="330" t="s">
        <v>709</v>
      </c>
      <c r="ONK764" s="330" t="s">
        <v>709</v>
      </c>
      <c r="ONL764" s="330" t="s">
        <v>709</v>
      </c>
      <c r="ONM764" s="330" t="s">
        <v>709</v>
      </c>
      <c r="ONN764" s="330" t="s">
        <v>709</v>
      </c>
      <c r="ONO764" s="330" t="s">
        <v>709</v>
      </c>
      <c r="ONP764" s="330" t="s">
        <v>709</v>
      </c>
      <c r="ONQ764" s="330" t="s">
        <v>709</v>
      </c>
      <c r="ONR764" s="330" t="s">
        <v>709</v>
      </c>
      <c r="ONS764" s="330" t="s">
        <v>709</v>
      </c>
      <c r="ONT764" s="330" t="s">
        <v>709</v>
      </c>
      <c r="ONU764" s="330" t="s">
        <v>709</v>
      </c>
      <c r="ONV764" s="330" t="s">
        <v>709</v>
      </c>
      <c r="ONW764" s="330" t="s">
        <v>709</v>
      </c>
      <c r="ONX764" s="330" t="s">
        <v>709</v>
      </c>
      <c r="ONY764" s="330" t="s">
        <v>709</v>
      </c>
      <c r="ONZ764" s="330" t="s">
        <v>709</v>
      </c>
      <c r="OOA764" s="330" t="s">
        <v>709</v>
      </c>
      <c r="OOB764" s="330" t="s">
        <v>709</v>
      </c>
      <c r="OOC764" s="330" t="s">
        <v>709</v>
      </c>
      <c r="OOD764" s="330" t="s">
        <v>709</v>
      </c>
      <c r="OOE764" s="330" t="s">
        <v>709</v>
      </c>
      <c r="OOF764" s="330" t="s">
        <v>709</v>
      </c>
      <c r="OOG764" s="330" t="s">
        <v>709</v>
      </c>
      <c r="OOH764" s="330" t="s">
        <v>709</v>
      </c>
      <c r="OOI764" s="330" t="s">
        <v>709</v>
      </c>
      <c r="OOJ764" s="330" t="s">
        <v>709</v>
      </c>
      <c r="OOK764" s="330" t="s">
        <v>709</v>
      </c>
      <c r="OOL764" s="330" t="s">
        <v>709</v>
      </c>
      <c r="OOM764" s="330" t="s">
        <v>709</v>
      </c>
      <c r="OON764" s="330" t="s">
        <v>709</v>
      </c>
      <c r="OOO764" s="330" t="s">
        <v>709</v>
      </c>
      <c r="OOP764" s="330" t="s">
        <v>709</v>
      </c>
      <c r="OOQ764" s="330" t="s">
        <v>709</v>
      </c>
      <c r="OOR764" s="330" t="s">
        <v>709</v>
      </c>
      <c r="OOS764" s="330" t="s">
        <v>709</v>
      </c>
      <c r="OOT764" s="330" t="s">
        <v>709</v>
      </c>
      <c r="OOU764" s="330" t="s">
        <v>709</v>
      </c>
      <c r="OOV764" s="330" t="s">
        <v>709</v>
      </c>
      <c r="OOW764" s="330" t="s">
        <v>709</v>
      </c>
      <c r="OOX764" s="330" t="s">
        <v>709</v>
      </c>
      <c r="OOY764" s="330" t="s">
        <v>709</v>
      </c>
      <c r="OOZ764" s="330" t="s">
        <v>709</v>
      </c>
      <c r="OPA764" s="330" t="s">
        <v>709</v>
      </c>
      <c r="OPB764" s="330" t="s">
        <v>709</v>
      </c>
      <c r="OPC764" s="330" t="s">
        <v>709</v>
      </c>
      <c r="OPD764" s="330" t="s">
        <v>709</v>
      </c>
      <c r="OPE764" s="330" t="s">
        <v>709</v>
      </c>
      <c r="OPF764" s="330" t="s">
        <v>709</v>
      </c>
      <c r="OPG764" s="330" t="s">
        <v>709</v>
      </c>
      <c r="OPH764" s="330" t="s">
        <v>709</v>
      </c>
      <c r="OPI764" s="330" t="s">
        <v>709</v>
      </c>
      <c r="OPJ764" s="330" t="s">
        <v>709</v>
      </c>
      <c r="OPK764" s="330" t="s">
        <v>709</v>
      </c>
      <c r="OPL764" s="330" t="s">
        <v>709</v>
      </c>
      <c r="OPM764" s="330" t="s">
        <v>709</v>
      </c>
      <c r="OPN764" s="330" t="s">
        <v>709</v>
      </c>
      <c r="OPO764" s="330" t="s">
        <v>709</v>
      </c>
      <c r="OPP764" s="330" t="s">
        <v>709</v>
      </c>
      <c r="OPQ764" s="330" t="s">
        <v>709</v>
      </c>
      <c r="OPR764" s="330" t="s">
        <v>709</v>
      </c>
      <c r="OPS764" s="330" t="s">
        <v>709</v>
      </c>
      <c r="OPT764" s="330" t="s">
        <v>709</v>
      </c>
      <c r="OPU764" s="330" t="s">
        <v>709</v>
      </c>
      <c r="OPV764" s="330" t="s">
        <v>709</v>
      </c>
      <c r="OPW764" s="330" t="s">
        <v>709</v>
      </c>
      <c r="OPX764" s="330" t="s">
        <v>709</v>
      </c>
      <c r="OPY764" s="330" t="s">
        <v>709</v>
      </c>
      <c r="OPZ764" s="330" t="s">
        <v>709</v>
      </c>
      <c r="OQA764" s="330" t="s">
        <v>709</v>
      </c>
      <c r="OQB764" s="330" t="s">
        <v>709</v>
      </c>
      <c r="OQC764" s="330" t="s">
        <v>709</v>
      </c>
      <c r="OQD764" s="330" t="s">
        <v>709</v>
      </c>
      <c r="OQE764" s="330" t="s">
        <v>709</v>
      </c>
      <c r="OQF764" s="330" t="s">
        <v>709</v>
      </c>
      <c r="OQG764" s="330" t="s">
        <v>709</v>
      </c>
      <c r="OQH764" s="330" t="s">
        <v>709</v>
      </c>
      <c r="OQI764" s="330" t="s">
        <v>709</v>
      </c>
      <c r="OQJ764" s="330" t="s">
        <v>709</v>
      </c>
      <c r="OQK764" s="330" t="s">
        <v>709</v>
      </c>
      <c r="OQL764" s="330" t="s">
        <v>709</v>
      </c>
      <c r="OQM764" s="330" t="s">
        <v>709</v>
      </c>
      <c r="OQN764" s="330" t="s">
        <v>709</v>
      </c>
      <c r="OQO764" s="330" t="s">
        <v>709</v>
      </c>
      <c r="OQP764" s="330" t="s">
        <v>709</v>
      </c>
      <c r="OQQ764" s="330" t="s">
        <v>709</v>
      </c>
      <c r="OQR764" s="330" t="s">
        <v>709</v>
      </c>
      <c r="OQS764" s="330" t="s">
        <v>709</v>
      </c>
      <c r="OQT764" s="330" t="s">
        <v>709</v>
      </c>
      <c r="OQU764" s="330" t="s">
        <v>709</v>
      </c>
      <c r="OQV764" s="330" t="s">
        <v>709</v>
      </c>
      <c r="OQW764" s="330" t="s">
        <v>709</v>
      </c>
      <c r="OQX764" s="330" t="s">
        <v>709</v>
      </c>
      <c r="OQY764" s="330" t="s">
        <v>709</v>
      </c>
      <c r="OQZ764" s="330" t="s">
        <v>709</v>
      </c>
      <c r="ORA764" s="330" t="s">
        <v>709</v>
      </c>
      <c r="ORB764" s="330" t="s">
        <v>709</v>
      </c>
      <c r="ORC764" s="330" t="s">
        <v>709</v>
      </c>
      <c r="ORD764" s="330" t="s">
        <v>709</v>
      </c>
      <c r="ORE764" s="330" t="s">
        <v>709</v>
      </c>
      <c r="ORF764" s="330" t="s">
        <v>709</v>
      </c>
      <c r="ORG764" s="330" t="s">
        <v>709</v>
      </c>
      <c r="ORH764" s="330" t="s">
        <v>709</v>
      </c>
      <c r="ORI764" s="330" t="s">
        <v>709</v>
      </c>
      <c r="ORJ764" s="330" t="s">
        <v>709</v>
      </c>
      <c r="ORK764" s="330" t="s">
        <v>709</v>
      </c>
      <c r="ORL764" s="330" t="s">
        <v>709</v>
      </c>
      <c r="ORM764" s="330" t="s">
        <v>709</v>
      </c>
      <c r="ORN764" s="330" t="s">
        <v>709</v>
      </c>
      <c r="ORO764" s="330" t="s">
        <v>709</v>
      </c>
      <c r="ORP764" s="330" t="s">
        <v>709</v>
      </c>
      <c r="ORQ764" s="330" t="s">
        <v>709</v>
      </c>
      <c r="ORR764" s="330" t="s">
        <v>709</v>
      </c>
      <c r="ORS764" s="330" t="s">
        <v>709</v>
      </c>
      <c r="ORT764" s="330" t="s">
        <v>709</v>
      </c>
      <c r="ORU764" s="330" t="s">
        <v>709</v>
      </c>
      <c r="ORV764" s="330" t="s">
        <v>709</v>
      </c>
      <c r="ORW764" s="330" t="s">
        <v>709</v>
      </c>
      <c r="ORX764" s="330" t="s">
        <v>709</v>
      </c>
      <c r="ORY764" s="330" t="s">
        <v>709</v>
      </c>
      <c r="ORZ764" s="330" t="s">
        <v>709</v>
      </c>
      <c r="OSA764" s="330" t="s">
        <v>709</v>
      </c>
      <c r="OSB764" s="330" t="s">
        <v>709</v>
      </c>
      <c r="OSC764" s="330" t="s">
        <v>709</v>
      </c>
      <c r="OSD764" s="330" t="s">
        <v>709</v>
      </c>
      <c r="OSE764" s="330" t="s">
        <v>709</v>
      </c>
      <c r="OSF764" s="330" t="s">
        <v>709</v>
      </c>
      <c r="OSG764" s="330" t="s">
        <v>709</v>
      </c>
      <c r="OSH764" s="330" t="s">
        <v>709</v>
      </c>
      <c r="OSI764" s="330" t="s">
        <v>709</v>
      </c>
      <c r="OSJ764" s="330" t="s">
        <v>709</v>
      </c>
      <c r="OSK764" s="330" t="s">
        <v>709</v>
      </c>
      <c r="OSL764" s="330" t="s">
        <v>709</v>
      </c>
      <c r="OSM764" s="330" t="s">
        <v>709</v>
      </c>
      <c r="OSN764" s="330" t="s">
        <v>709</v>
      </c>
      <c r="OSO764" s="330" t="s">
        <v>709</v>
      </c>
      <c r="OSP764" s="330" t="s">
        <v>709</v>
      </c>
      <c r="OSQ764" s="330" t="s">
        <v>709</v>
      </c>
      <c r="OSR764" s="330" t="s">
        <v>709</v>
      </c>
      <c r="OSS764" s="330" t="s">
        <v>709</v>
      </c>
      <c r="OST764" s="330" t="s">
        <v>709</v>
      </c>
      <c r="OSU764" s="330" t="s">
        <v>709</v>
      </c>
      <c r="OSV764" s="330" t="s">
        <v>709</v>
      </c>
      <c r="OSW764" s="330" t="s">
        <v>709</v>
      </c>
      <c r="OSX764" s="330" t="s">
        <v>709</v>
      </c>
      <c r="OSY764" s="330" t="s">
        <v>709</v>
      </c>
      <c r="OSZ764" s="330" t="s">
        <v>709</v>
      </c>
      <c r="OTA764" s="330" t="s">
        <v>709</v>
      </c>
      <c r="OTB764" s="330" t="s">
        <v>709</v>
      </c>
      <c r="OTC764" s="330" t="s">
        <v>709</v>
      </c>
      <c r="OTD764" s="330" t="s">
        <v>709</v>
      </c>
      <c r="OTE764" s="330" t="s">
        <v>709</v>
      </c>
      <c r="OTF764" s="330" t="s">
        <v>709</v>
      </c>
      <c r="OTG764" s="330" t="s">
        <v>709</v>
      </c>
      <c r="OTH764" s="330" t="s">
        <v>709</v>
      </c>
      <c r="OTI764" s="330" t="s">
        <v>709</v>
      </c>
      <c r="OTJ764" s="330" t="s">
        <v>709</v>
      </c>
      <c r="OTK764" s="330" t="s">
        <v>709</v>
      </c>
      <c r="OTL764" s="330" t="s">
        <v>709</v>
      </c>
      <c r="OTM764" s="330" t="s">
        <v>709</v>
      </c>
      <c r="OTN764" s="330" t="s">
        <v>709</v>
      </c>
      <c r="OTO764" s="330" t="s">
        <v>709</v>
      </c>
      <c r="OTP764" s="330" t="s">
        <v>709</v>
      </c>
      <c r="OTQ764" s="330" t="s">
        <v>709</v>
      </c>
      <c r="OTR764" s="330" t="s">
        <v>709</v>
      </c>
      <c r="OTS764" s="330" t="s">
        <v>709</v>
      </c>
      <c r="OTT764" s="330" t="s">
        <v>709</v>
      </c>
      <c r="OTU764" s="330" t="s">
        <v>709</v>
      </c>
      <c r="OTV764" s="330" t="s">
        <v>709</v>
      </c>
      <c r="OTW764" s="330" t="s">
        <v>709</v>
      </c>
      <c r="OTX764" s="330" t="s">
        <v>709</v>
      </c>
      <c r="OTY764" s="330" t="s">
        <v>709</v>
      </c>
      <c r="OTZ764" s="330" t="s">
        <v>709</v>
      </c>
      <c r="OUA764" s="330" t="s">
        <v>709</v>
      </c>
      <c r="OUB764" s="330" t="s">
        <v>709</v>
      </c>
      <c r="OUC764" s="330" t="s">
        <v>709</v>
      </c>
      <c r="OUD764" s="330" t="s">
        <v>709</v>
      </c>
      <c r="OUE764" s="330" t="s">
        <v>709</v>
      </c>
      <c r="OUF764" s="330" t="s">
        <v>709</v>
      </c>
      <c r="OUG764" s="330" t="s">
        <v>709</v>
      </c>
      <c r="OUH764" s="330" t="s">
        <v>709</v>
      </c>
      <c r="OUI764" s="330" t="s">
        <v>709</v>
      </c>
      <c r="OUJ764" s="330" t="s">
        <v>709</v>
      </c>
      <c r="OUK764" s="330" t="s">
        <v>709</v>
      </c>
      <c r="OUL764" s="330" t="s">
        <v>709</v>
      </c>
      <c r="OUM764" s="330" t="s">
        <v>709</v>
      </c>
      <c r="OUN764" s="330" t="s">
        <v>709</v>
      </c>
      <c r="OUO764" s="330" t="s">
        <v>709</v>
      </c>
      <c r="OUP764" s="330" t="s">
        <v>709</v>
      </c>
      <c r="OUQ764" s="330" t="s">
        <v>709</v>
      </c>
      <c r="OUR764" s="330" t="s">
        <v>709</v>
      </c>
      <c r="OUS764" s="330" t="s">
        <v>709</v>
      </c>
      <c r="OUT764" s="330" t="s">
        <v>709</v>
      </c>
      <c r="OUU764" s="330" t="s">
        <v>709</v>
      </c>
      <c r="OUV764" s="330" t="s">
        <v>709</v>
      </c>
      <c r="OUW764" s="330" t="s">
        <v>709</v>
      </c>
      <c r="OUX764" s="330" t="s">
        <v>709</v>
      </c>
      <c r="OUY764" s="330" t="s">
        <v>709</v>
      </c>
      <c r="OUZ764" s="330" t="s">
        <v>709</v>
      </c>
      <c r="OVA764" s="330" t="s">
        <v>709</v>
      </c>
      <c r="OVB764" s="330" t="s">
        <v>709</v>
      </c>
      <c r="OVC764" s="330" t="s">
        <v>709</v>
      </c>
      <c r="OVD764" s="330" t="s">
        <v>709</v>
      </c>
      <c r="OVE764" s="330" t="s">
        <v>709</v>
      </c>
      <c r="OVF764" s="330" t="s">
        <v>709</v>
      </c>
      <c r="OVG764" s="330" t="s">
        <v>709</v>
      </c>
      <c r="OVH764" s="330" t="s">
        <v>709</v>
      </c>
      <c r="OVI764" s="330" t="s">
        <v>709</v>
      </c>
      <c r="OVJ764" s="330" t="s">
        <v>709</v>
      </c>
      <c r="OVK764" s="330" t="s">
        <v>709</v>
      </c>
      <c r="OVL764" s="330" t="s">
        <v>709</v>
      </c>
      <c r="OVM764" s="330" t="s">
        <v>709</v>
      </c>
      <c r="OVN764" s="330" t="s">
        <v>709</v>
      </c>
      <c r="OVO764" s="330" t="s">
        <v>709</v>
      </c>
      <c r="OVP764" s="330" t="s">
        <v>709</v>
      </c>
      <c r="OVQ764" s="330" t="s">
        <v>709</v>
      </c>
      <c r="OVR764" s="330" t="s">
        <v>709</v>
      </c>
      <c r="OVS764" s="330" t="s">
        <v>709</v>
      </c>
      <c r="OVT764" s="330" t="s">
        <v>709</v>
      </c>
      <c r="OVU764" s="330" t="s">
        <v>709</v>
      </c>
      <c r="OVV764" s="330" t="s">
        <v>709</v>
      </c>
      <c r="OVW764" s="330" t="s">
        <v>709</v>
      </c>
      <c r="OVX764" s="330" t="s">
        <v>709</v>
      </c>
      <c r="OVY764" s="330" t="s">
        <v>709</v>
      </c>
      <c r="OVZ764" s="330" t="s">
        <v>709</v>
      </c>
      <c r="OWA764" s="330" t="s">
        <v>709</v>
      </c>
      <c r="OWB764" s="330" t="s">
        <v>709</v>
      </c>
      <c r="OWC764" s="330" t="s">
        <v>709</v>
      </c>
      <c r="OWD764" s="330" t="s">
        <v>709</v>
      </c>
      <c r="OWE764" s="330" t="s">
        <v>709</v>
      </c>
      <c r="OWF764" s="330" t="s">
        <v>709</v>
      </c>
      <c r="OWG764" s="330" t="s">
        <v>709</v>
      </c>
      <c r="OWH764" s="330" t="s">
        <v>709</v>
      </c>
      <c r="OWI764" s="330" t="s">
        <v>709</v>
      </c>
      <c r="OWJ764" s="330" t="s">
        <v>709</v>
      </c>
      <c r="OWK764" s="330" t="s">
        <v>709</v>
      </c>
      <c r="OWL764" s="330" t="s">
        <v>709</v>
      </c>
      <c r="OWM764" s="330" t="s">
        <v>709</v>
      </c>
      <c r="OWN764" s="330" t="s">
        <v>709</v>
      </c>
      <c r="OWO764" s="330" t="s">
        <v>709</v>
      </c>
      <c r="OWP764" s="330" t="s">
        <v>709</v>
      </c>
      <c r="OWQ764" s="330" t="s">
        <v>709</v>
      </c>
      <c r="OWR764" s="330" t="s">
        <v>709</v>
      </c>
      <c r="OWS764" s="330" t="s">
        <v>709</v>
      </c>
      <c r="OWT764" s="330" t="s">
        <v>709</v>
      </c>
      <c r="OWU764" s="330" t="s">
        <v>709</v>
      </c>
      <c r="OWV764" s="330" t="s">
        <v>709</v>
      </c>
      <c r="OWW764" s="330" t="s">
        <v>709</v>
      </c>
      <c r="OWX764" s="330" t="s">
        <v>709</v>
      </c>
      <c r="OWY764" s="330" t="s">
        <v>709</v>
      </c>
      <c r="OWZ764" s="330" t="s">
        <v>709</v>
      </c>
      <c r="OXA764" s="330" t="s">
        <v>709</v>
      </c>
      <c r="OXB764" s="330" t="s">
        <v>709</v>
      </c>
      <c r="OXC764" s="330" t="s">
        <v>709</v>
      </c>
      <c r="OXD764" s="330" t="s">
        <v>709</v>
      </c>
      <c r="OXE764" s="330" t="s">
        <v>709</v>
      </c>
      <c r="OXF764" s="330" t="s">
        <v>709</v>
      </c>
      <c r="OXG764" s="330" t="s">
        <v>709</v>
      </c>
      <c r="OXH764" s="330" t="s">
        <v>709</v>
      </c>
      <c r="OXI764" s="330" t="s">
        <v>709</v>
      </c>
      <c r="OXJ764" s="330" t="s">
        <v>709</v>
      </c>
      <c r="OXK764" s="330" t="s">
        <v>709</v>
      </c>
      <c r="OXL764" s="330" t="s">
        <v>709</v>
      </c>
      <c r="OXM764" s="330" t="s">
        <v>709</v>
      </c>
      <c r="OXN764" s="330" t="s">
        <v>709</v>
      </c>
      <c r="OXO764" s="330" t="s">
        <v>709</v>
      </c>
      <c r="OXP764" s="330" t="s">
        <v>709</v>
      </c>
      <c r="OXQ764" s="330" t="s">
        <v>709</v>
      </c>
      <c r="OXR764" s="330" t="s">
        <v>709</v>
      </c>
      <c r="OXS764" s="330" t="s">
        <v>709</v>
      </c>
      <c r="OXT764" s="330" t="s">
        <v>709</v>
      </c>
      <c r="OXU764" s="330" t="s">
        <v>709</v>
      </c>
      <c r="OXV764" s="330" t="s">
        <v>709</v>
      </c>
      <c r="OXW764" s="330" t="s">
        <v>709</v>
      </c>
      <c r="OXX764" s="330" t="s">
        <v>709</v>
      </c>
      <c r="OXY764" s="330" t="s">
        <v>709</v>
      </c>
      <c r="OXZ764" s="330" t="s">
        <v>709</v>
      </c>
      <c r="OYA764" s="330" t="s">
        <v>709</v>
      </c>
      <c r="OYB764" s="330" t="s">
        <v>709</v>
      </c>
      <c r="OYC764" s="330" t="s">
        <v>709</v>
      </c>
      <c r="OYD764" s="330" t="s">
        <v>709</v>
      </c>
      <c r="OYE764" s="330" t="s">
        <v>709</v>
      </c>
      <c r="OYF764" s="330" t="s">
        <v>709</v>
      </c>
      <c r="OYG764" s="330" t="s">
        <v>709</v>
      </c>
      <c r="OYH764" s="330" t="s">
        <v>709</v>
      </c>
      <c r="OYI764" s="330" t="s">
        <v>709</v>
      </c>
      <c r="OYJ764" s="330" t="s">
        <v>709</v>
      </c>
      <c r="OYK764" s="330" t="s">
        <v>709</v>
      </c>
      <c r="OYL764" s="330" t="s">
        <v>709</v>
      </c>
      <c r="OYM764" s="330" t="s">
        <v>709</v>
      </c>
      <c r="OYN764" s="330" t="s">
        <v>709</v>
      </c>
      <c r="OYO764" s="330" t="s">
        <v>709</v>
      </c>
      <c r="OYP764" s="330" t="s">
        <v>709</v>
      </c>
      <c r="OYQ764" s="330" t="s">
        <v>709</v>
      </c>
      <c r="OYR764" s="330" t="s">
        <v>709</v>
      </c>
      <c r="OYS764" s="330" t="s">
        <v>709</v>
      </c>
      <c r="OYT764" s="330" t="s">
        <v>709</v>
      </c>
      <c r="OYU764" s="330" t="s">
        <v>709</v>
      </c>
      <c r="OYV764" s="330" t="s">
        <v>709</v>
      </c>
      <c r="OYW764" s="330" t="s">
        <v>709</v>
      </c>
      <c r="OYX764" s="330" t="s">
        <v>709</v>
      </c>
      <c r="OYY764" s="330" t="s">
        <v>709</v>
      </c>
      <c r="OYZ764" s="330" t="s">
        <v>709</v>
      </c>
      <c r="OZA764" s="330" t="s">
        <v>709</v>
      </c>
      <c r="OZB764" s="330" t="s">
        <v>709</v>
      </c>
      <c r="OZC764" s="330" t="s">
        <v>709</v>
      </c>
      <c r="OZD764" s="330" t="s">
        <v>709</v>
      </c>
      <c r="OZE764" s="330" t="s">
        <v>709</v>
      </c>
      <c r="OZF764" s="330" t="s">
        <v>709</v>
      </c>
      <c r="OZG764" s="330" t="s">
        <v>709</v>
      </c>
      <c r="OZH764" s="330" t="s">
        <v>709</v>
      </c>
      <c r="OZI764" s="330" t="s">
        <v>709</v>
      </c>
      <c r="OZJ764" s="330" t="s">
        <v>709</v>
      </c>
      <c r="OZK764" s="330" t="s">
        <v>709</v>
      </c>
      <c r="OZL764" s="330" t="s">
        <v>709</v>
      </c>
      <c r="OZM764" s="330" t="s">
        <v>709</v>
      </c>
      <c r="OZN764" s="330" t="s">
        <v>709</v>
      </c>
      <c r="OZO764" s="330" t="s">
        <v>709</v>
      </c>
      <c r="OZP764" s="330" t="s">
        <v>709</v>
      </c>
      <c r="OZQ764" s="330" t="s">
        <v>709</v>
      </c>
      <c r="OZR764" s="330" t="s">
        <v>709</v>
      </c>
      <c r="OZS764" s="330" t="s">
        <v>709</v>
      </c>
      <c r="OZT764" s="330" t="s">
        <v>709</v>
      </c>
      <c r="OZU764" s="330" t="s">
        <v>709</v>
      </c>
      <c r="OZV764" s="330" t="s">
        <v>709</v>
      </c>
      <c r="OZW764" s="330" t="s">
        <v>709</v>
      </c>
      <c r="OZX764" s="330" t="s">
        <v>709</v>
      </c>
      <c r="OZY764" s="330" t="s">
        <v>709</v>
      </c>
      <c r="OZZ764" s="330" t="s">
        <v>709</v>
      </c>
      <c r="PAA764" s="330" t="s">
        <v>709</v>
      </c>
      <c r="PAB764" s="330" t="s">
        <v>709</v>
      </c>
      <c r="PAC764" s="330" t="s">
        <v>709</v>
      </c>
      <c r="PAD764" s="330" t="s">
        <v>709</v>
      </c>
      <c r="PAE764" s="330" t="s">
        <v>709</v>
      </c>
      <c r="PAF764" s="330" t="s">
        <v>709</v>
      </c>
      <c r="PAG764" s="330" t="s">
        <v>709</v>
      </c>
      <c r="PAH764" s="330" t="s">
        <v>709</v>
      </c>
      <c r="PAI764" s="330" t="s">
        <v>709</v>
      </c>
      <c r="PAJ764" s="330" t="s">
        <v>709</v>
      </c>
      <c r="PAK764" s="330" t="s">
        <v>709</v>
      </c>
      <c r="PAL764" s="330" t="s">
        <v>709</v>
      </c>
      <c r="PAM764" s="330" t="s">
        <v>709</v>
      </c>
      <c r="PAN764" s="330" t="s">
        <v>709</v>
      </c>
      <c r="PAO764" s="330" t="s">
        <v>709</v>
      </c>
      <c r="PAP764" s="330" t="s">
        <v>709</v>
      </c>
      <c r="PAQ764" s="330" t="s">
        <v>709</v>
      </c>
      <c r="PAR764" s="330" t="s">
        <v>709</v>
      </c>
      <c r="PAS764" s="330" t="s">
        <v>709</v>
      </c>
      <c r="PAT764" s="330" t="s">
        <v>709</v>
      </c>
      <c r="PAU764" s="330" t="s">
        <v>709</v>
      </c>
      <c r="PAV764" s="330" t="s">
        <v>709</v>
      </c>
      <c r="PAW764" s="330" t="s">
        <v>709</v>
      </c>
      <c r="PAX764" s="330" t="s">
        <v>709</v>
      </c>
      <c r="PAY764" s="330" t="s">
        <v>709</v>
      </c>
      <c r="PAZ764" s="330" t="s">
        <v>709</v>
      </c>
      <c r="PBA764" s="330" t="s">
        <v>709</v>
      </c>
      <c r="PBB764" s="330" t="s">
        <v>709</v>
      </c>
      <c r="PBC764" s="330" t="s">
        <v>709</v>
      </c>
      <c r="PBD764" s="330" t="s">
        <v>709</v>
      </c>
      <c r="PBE764" s="330" t="s">
        <v>709</v>
      </c>
      <c r="PBF764" s="330" t="s">
        <v>709</v>
      </c>
      <c r="PBG764" s="330" t="s">
        <v>709</v>
      </c>
      <c r="PBH764" s="330" t="s">
        <v>709</v>
      </c>
      <c r="PBI764" s="330" t="s">
        <v>709</v>
      </c>
      <c r="PBJ764" s="330" t="s">
        <v>709</v>
      </c>
      <c r="PBK764" s="330" t="s">
        <v>709</v>
      </c>
      <c r="PBL764" s="330" t="s">
        <v>709</v>
      </c>
      <c r="PBM764" s="330" t="s">
        <v>709</v>
      </c>
      <c r="PBN764" s="330" t="s">
        <v>709</v>
      </c>
      <c r="PBO764" s="330" t="s">
        <v>709</v>
      </c>
      <c r="PBP764" s="330" t="s">
        <v>709</v>
      </c>
      <c r="PBQ764" s="330" t="s">
        <v>709</v>
      </c>
      <c r="PBR764" s="330" t="s">
        <v>709</v>
      </c>
      <c r="PBS764" s="330" t="s">
        <v>709</v>
      </c>
      <c r="PBT764" s="330" t="s">
        <v>709</v>
      </c>
      <c r="PBU764" s="330" t="s">
        <v>709</v>
      </c>
      <c r="PBV764" s="330" t="s">
        <v>709</v>
      </c>
      <c r="PBW764" s="330" t="s">
        <v>709</v>
      </c>
      <c r="PBX764" s="330" t="s">
        <v>709</v>
      </c>
      <c r="PBY764" s="330" t="s">
        <v>709</v>
      </c>
      <c r="PBZ764" s="330" t="s">
        <v>709</v>
      </c>
      <c r="PCA764" s="330" t="s">
        <v>709</v>
      </c>
      <c r="PCB764" s="330" t="s">
        <v>709</v>
      </c>
      <c r="PCC764" s="330" t="s">
        <v>709</v>
      </c>
      <c r="PCD764" s="330" t="s">
        <v>709</v>
      </c>
      <c r="PCE764" s="330" t="s">
        <v>709</v>
      </c>
      <c r="PCF764" s="330" t="s">
        <v>709</v>
      </c>
      <c r="PCG764" s="330" t="s">
        <v>709</v>
      </c>
      <c r="PCH764" s="330" t="s">
        <v>709</v>
      </c>
      <c r="PCI764" s="330" t="s">
        <v>709</v>
      </c>
      <c r="PCJ764" s="330" t="s">
        <v>709</v>
      </c>
      <c r="PCK764" s="330" t="s">
        <v>709</v>
      </c>
      <c r="PCL764" s="330" t="s">
        <v>709</v>
      </c>
      <c r="PCM764" s="330" t="s">
        <v>709</v>
      </c>
      <c r="PCN764" s="330" t="s">
        <v>709</v>
      </c>
      <c r="PCO764" s="330" t="s">
        <v>709</v>
      </c>
      <c r="PCP764" s="330" t="s">
        <v>709</v>
      </c>
      <c r="PCQ764" s="330" t="s">
        <v>709</v>
      </c>
      <c r="PCR764" s="330" t="s">
        <v>709</v>
      </c>
      <c r="PCS764" s="330" t="s">
        <v>709</v>
      </c>
      <c r="PCT764" s="330" t="s">
        <v>709</v>
      </c>
      <c r="PCU764" s="330" t="s">
        <v>709</v>
      </c>
      <c r="PCV764" s="330" t="s">
        <v>709</v>
      </c>
      <c r="PCW764" s="330" t="s">
        <v>709</v>
      </c>
      <c r="PCX764" s="330" t="s">
        <v>709</v>
      </c>
      <c r="PCY764" s="330" t="s">
        <v>709</v>
      </c>
      <c r="PCZ764" s="330" t="s">
        <v>709</v>
      </c>
      <c r="PDA764" s="330" t="s">
        <v>709</v>
      </c>
      <c r="PDB764" s="330" t="s">
        <v>709</v>
      </c>
      <c r="PDC764" s="330" t="s">
        <v>709</v>
      </c>
      <c r="PDD764" s="330" t="s">
        <v>709</v>
      </c>
      <c r="PDE764" s="330" t="s">
        <v>709</v>
      </c>
      <c r="PDF764" s="330" t="s">
        <v>709</v>
      </c>
      <c r="PDG764" s="330" t="s">
        <v>709</v>
      </c>
      <c r="PDH764" s="330" t="s">
        <v>709</v>
      </c>
      <c r="PDI764" s="330" t="s">
        <v>709</v>
      </c>
      <c r="PDJ764" s="330" t="s">
        <v>709</v>
      </c>
      <c r="PDK764" s="330" t="s">
        <v>709</v>
      </c>
      <c r="PDL764" s="330" t="s">
        <v>709</v>
      </c>
      <c r="PDM764" s="330" t="s">
        <v>709</v>
      </c>
      <c r="PDN764" s="330" t="s">
        <v>709</v>
      </c>
      <c r="PDO764" s="330" t="s">
        <v>709</v>
      </c>
      <c r="PDP764" s="330" t="s">
        <v>709</v>
      </c>
      <c r="PDQ764" s="330" t="s">
        <v>709</v>
      </c>
      <c r="PDR764" s="330" t="s">
        <v>709</v>
      </c>
      <c r="PDS764" s="330" t="s">
        <v>709</v>
      </c>
      <c r="PDT764" s="330" t="s">
        <v>709</v>
      </c>
      <c r="PDU764" s="330" t="s">
        <v>709</v>
      </c>
      <c r="PDV764" s="330" t="s">
        <v>709</v>
      </c>
      <c r="PDW764" s="330" t="s">
        <v>709</v>
      </c>
      <c r="PDX764" s="330" t="s">
        <v>709</v>
      </c>
      <c r="PDY764" s="330" t="s">
        <v>709</v>
      </c>
      <c r="PDZ764" s="330" t="s">
        <v>709</v>
      </c>
      <c r="PEA764" s="330" t="s">
        <v>709</v>
      </c>
      <c r="PEB764" s="330" t="s">
        <v>709</v>
      </c>
      <c r="PEC764" s="330" t="s">
        <v>709</v>
      </c>
      <c r="PED764" s="330" t="s">
        <v>709</v>
      </c>
      <c r="PEE764" s="330" t="s">
        <v>709</v>
      </c>
      <c r="PEF764" s="330" t="s">
        <v>709</v>
      </c>
      <c r="PEG764" s="330" t="s">
        <v>709</v>
      </c>
      <c r="PEH764" s="330" t="s">
        <v>709</v>
      </c>
      <c r="PEI764" s="330" t="s">
        <v>709</v>
      </c>
      <c r="PEJ764" s="330" t="s">
        <v>709</v>
      </c>
      <c r="PEK764" s="330" t="s">
        <v>709</v>
      </c>
      <c r="PEL764" s="330" t="s">
        <v>709</v>
      </c>
      <c r="PEM764" s="330" t="s">
        <v>709</v>
      </c>
      <c r="PEN764" s="330" t="s">
        <v>709</v>
      </c>
      <c r="PEO764" s="330" t="s">
        <v>709</v>
      </c>
      <c r="PEP764" s="330" t="s">
        <v>709</v>
      </c>
      <c r="PEQ764" s="330" t="s">
        <v>709</v>
      </c>
      <c r="PER764" s="330" t="s">
        <v>709</v>
      </c>
      <c r="PES764" s="330" t="s">
        <v>709</v>
      </c>
      <c r="PET764" s="330" t="s">
        <v>709</v>
      </c>
      <c r="PEU764" s="330" t="s">
        <v>709</v>
      </c>
      <c r="PEV764" s="330" t="s">
        <v>709</v>
      </c>
      <c r="PEW764" s="330" t="s">
        <v>709</v>
      </c>
      <c r="PEX764" s="330" t="s">
        <v>709</v>
      </c>
      <c r="PEY764" s="330" t="s">
        <v>709</v>
      </c>
      <c r="PEZ764" s="330" t="s">
        <v>709</v>
      </c>
      <c r="PFA764" s="330" t="s">
        <v>709</v>
      </c>
      <c r="PFB764" s="330" t="s">
        <v>709</v>
      </c>
      <c r="PFC764" s="330" t="s">
        <v>709</v>
      </c>
      <c r="PFD764" s="330" t="s">
        <v>709</v>
      </c>
      <c r="PFE764" s="330" t="s">
        <v>709</v>
      </c>
      <c r="PFF764" s="330" t="s">
        <v>709</v>
      </c>
      <c r="PFG764" s="330" t="s">
        <v>709</v>
      </c>
      <c r="PFH764" s="330" t="s">
        <v>709</v>
      </c>
      <c r="PFI764" s="330" t="s">
        <v>709</v>
      </c>
      <c r="PFJ764" s="330" t="s">
        <v>709</v>
      </c>
      <c r="PFK764" s="330" t="s">
        <v>709</v>
      </c>
      <c r="PFL764" s="330" t="s">
        <v>709</v>
      </c>
      <c r="PFM764" s="330" t="s">
        <v>709</v>
      </c>
      <c r="PFN764" s="330" t="s">
        <v>709</v>
      </c>
      <c r="PFO764" s="330" t="s">
        <v>709</v>
      </c>
      <c r="PFP764" s="330" t="s">
        <v>709</v>
      </c>
      <c r="PFQ764" s="330" t="s">
        <v>709</v>
      </c>
      <c r="PFR764" s="330" t="s">
        <v>709</v>
      </c>
      <c r="PFS764" s="330" t="s">
        <v>709</v>
      </c>
      <c r="PFT764" s="330" t="s">
        <v>709</v>
      </c>
      <c r="PFU764" s="330" t="s">
        <v>709</v>
      </c>
      <c r="PFV764" s="330" t="s">
        <v>709</v>
      </c>
      <c r="PFW764" s="330" t="s">
        <v>709</v>
      </c>
      <c r="PFX764" s="330" t="s">
        <v>709</v>
      </c>
      <c r="PFY764" s="330" t="s">
        <v>709</v>
      </c>
      <c r="PFZ764" s="330" t="s">
        <v>709</v>
      </c>
      <c r="PGA764" s="330" t="s">
        <v>709</v>
      </c>
      <c r="PGB764" s="330" t="s">
        <v>709</v>
      </c>
      <c r="PGC764" s="330" t="s">
        <v>709</v>
      </c>
      <c r="PGD764" s="330" t="s">
        <v>709</v>
      </c>
      <c r="PGE764" s="330" t="s">
        <v>709</v>
      </c>
      <c r="PGF764" s="330" t="s">
        <v>709</v>
      </c>
      <c r="PGG764" s="330" t="s">
        <v>709</v>
      </c>
      <c r="PGH764" s="330" t="s">
        <v>709</v>
      </c>
      <c r="PGI764" s="330" t="s">
        <v>709</v>
      </c>
      <c r="PGJ764" s="330" t="s">
        <v>709</v>
      </c>
      <c r="PGK764" s="330" t="s">
        <v>709</v>
      </c>
      <c r="PGL764" s="330" t="s">
        <v>709</v>
      </c>
      <c r="PGM764" s="330" t="s">
        <v>709</v>
      </c>
      <c r="PGN764" s="330" t="s">
        <v>709</v>
      </c>
      <c r="PGO764" s="330" t="s">
        <v>709</v>
      </c>
      <c r="PGP764" s="330" t="s">
        <v>709</v>
      </c>
      <c r="PGQ764" s="330" t="s">
        <v>709</v>
      </c>
      <c r="PGR764" s="330" t="s">
        <v>709</v>
      </c>
      <c r="PGS764" s="330" t="s">
        <v>709</v>
      </c>
      <c r="PGT764" s="330" t="s">
        <v>709</v>
      </c>
      <c r="PGU764" s="330" t="s">
        <v>709</v>
      </c>
      <c r="PGV764" s="330" t="s">
        <v>709</v>
      </c>
      <c r="PGW764" s="330" t="s">
        <v>709</v>
      </c>
      <c r="PGX764" s="330" t="s">
        <v>709</v>
      </c>
      <c r="PGY764" s="330" t="s">
        <v>709</v>
      </c>
      <c r="PGZ764" s="330" t="s">
        <v>709</v>
      </c>
      <c r="PHA764" s="330" t="s">
        <v>709</v>
      </c>
      <c r="PHB764" s="330" t="s">
        <v>709</v>
      </c>
      <c r="PHC764" s="330" t="s">
        <v>709</v>
      </c>
      <c r="PHD764" s="330" t="s">
        <v>709</v>
      </c>
      <c r="PHE764" s="330" t="s">
        <v>709</v>
      </c>
      <c r="PHF764" s="330" t="s">
        <v>709</v>
      </c>
      <c r="PHG764" s="330" t="s">
        <v>709</v>
      </c>
      <c r="PHH764" s="330" t="s">
        <v>709</v>
      </c>
      <c r="PHI764" s="330" t="s">
        <v>709</v>
      </c>
      <c r="PHJ764" s="330" t="s">
        <v>709</v>
      </c>
      <c r="PHK764" s="330" t="s">
        <v>709</v>
      </c>
      <c r="PHL764" s="330" t="s">
        <v>709</v>
      </c>
      <c r="PHM764" s="330" t="s">
        <v>709</v>
      </c>
      <c r="PHN764" s="330" t="s">
        <v>709</v>
      </c>
      <c r="PHO764" s="330" t="s">
        <v>709</v>
      </c>
      <c r="PHP764" s="330" t="s">
        <v>709</v>
      </c>
      <c r="PHQ764" s="330" t="s">
        <v>709</v>
      </c>
      <c r="PHR764" s="330" t="s">
        <v>709</v>
      </c>
      <c r="PHS764" s="330" t="s">
        <v>709</v>
      </c>
      <c r="PHT764" s="330" t="s">
        <v>709</v>
      </c>
      <c r="PHU764" s="330" t="s">
        <v>709</v>
      </c>
      <c r="PHV764" s="330" t="s">
        <v>709</v>
      </c>
      <c r="PHW764" s="330" t="s">
        <v>709</v>
      </c>
      <c r="PHX764" s="330" t="s">
        <v>709</v>
      </c>
      <c r="PHY764" s="330" t="s">
        <v>709</v>
      </c>
      <c r="PHZ764" s="330" t="s">
        <v>709</v>
      </c>
      <c r="PIA764" s="330" t="s">
        <v>709</v>
      </c>
      <c r="PIB764" s="330" t="s">
        <v>709</v>
      </c>
      <c r="PIC764" s="330" t="s">
        <v>709</v>
      </c>
      <c r="PID764" s="330" t="s">
        <v>709</v>
      </c>
      <c r="PIE764" s="330" t="s">
        <v>709</v>
      </c>
      <c r="PIF764" s="330" t="s">
        <v>709</v>
      </c>
      <c r="PIG764" s="330" t="s">
        <v>709</v>
      </c>
      <c r="PIH764" s="330" t="s">
        <v>709</v>
      </c>
      <c r="PII764" s="330" t="s">
        <v>709</v>
      </c>
      <c r="PIJ764" s="330" t="s">
        <v>709</v>
      </c>
      <c r="PIK764" s="330" t="s">
        <v>709</v>
      </c>
      <c r="PIL764" s="330" t="s">
        <v>709</v>
      </c>
      <c r="PIM764" s="330" t="s">
        <v>709</v>
      </c>
      <c r="PIN764" s="330" t="s">
        <v>709</v>
      </c>
      <c r="PIO764" s="330" t="s">
        <v>709</v>
      </c>
      <c r="PIP764" s="330" t="s">
        <v>709</v>
      </c>
      <c r="PIQ764" s="330" t="s">
        <v>709</v>
      </c>
      <c r="PIR764" s="330" t="s">
        <v>709</v>
      </c>
      <c r="PIS764" s="330" t="s">
        <v>709</v>
      </c>
      <c r="PIT764" s="330" t="s">
        <v>709</v>
      </c>
      <c r="PIU764" s="330" t="s">
        <v>709</v>
      </c>
      <c r="PIV764" s="330" t="s">
        <v>709</v>
      </c>
      <c r="PIW764" s="330" t="s">
        <v>709</v>
      </c>
      <c r="PIX764" s="330" t="s">
        <v>709</v>
      </c>
      <c r="PIY764" s="330" t="s">
        <v>709</v>
      </c>
      <c r="PIZ764" s="330" t="s">
        <v>709</v>
      </c>
      <c r="PJA764" s="330" t="s">
        <v>709</v>
      </c>
      <c r="PJB764" s="330" t="s">
        <v>709</v>
      </c>
      <c r="PJC764" s="330" t="s">
        <v>709</v>
      </c>
      <c r="PJD764" s="330" t="s">
        <v>709</v>
      </c>
      <c r="PJE764" s="330" t="s">
        <v>709</v>
      </c>
      <c r="PJF764" s="330" t="s">
        <v>709</v>
      </c>
      <c r="PJG764" s="330" t="s">
        <v>709</v>
      </c>
      <c r="PJH764" s="330" t="s">
        <v>709</v>
      </c>
      <c r="PJI764" s="330" t="s">
        <v>709</v>
      </c>
      <c r="PJJ764" s="330" t="s">
        <v>709</v>
      </c>
      <c r="PJK764" s="330" t="s">
        <v>709</v>
      </c>
      <c r="PJL764" s="330" t="s">
        <v>709</v>
      </c>
      <c r="PJM764" s="330" t="s">
        <v>709</v>
      </c>
      <c r="PJN764" s="330" t="s">
        <v>709</v>
      </c>
      <c r="PJO764" s="330" t="s">
        <v>709</v>
      </c>
      <c r="PJP764" s="330" t="s">
        <v>709</v>
      </c>
      <c r="PJQ764" s="330" t="s">
        <v>709</v>
      </c>
      <c r="PJR764" s="330" t="s">
        <v>709</v>
      </c>
      <c r="PJS764" s="330" t="s">
        <v>709</v>
      </c>
      <c r="PJT764" s="330" t="s">
        <v>709</v>
      </c>
      <c r="PJU764" s="330" t="s">
        <v>709</v>
      </c>
      <c r="PJV764" s="330" t="s">
        <v>709</v>
      </c>
      <c r="PJW764" s="330" t="s">
        <v>709</v>
      </c>
      <c r="PJX764" s="330" t="s">
        <v>709</v>
      </c>
      <c r="PJY764" s="330" t="s">
        <v>709</v>
      </c>
      <c r="PJZ764" s="330" t="s">
        <v>709</v>
      </c>
      <c r="PKA764" s="330" t="s">
        <v>709</v>
      </c>
      <c r="PKB764" s="330" t="s">
        <v>709</v>
      </c>
      <c r="PKC764" s="330" t="s">
        <v>709</v>
      </c>
      <c r="PKD764" s="330" t="s">
        <v>709</v>
      </c>
      <c r="PKE764" s="330" t="s">
        <v>709</v>
      </c>
      <c r="PKF764" s="330" t="s">
        <v>709</v>
      </c>
      <c r="PKG764" s="330" t="s">
        <v>709</v>
      </c>
      <c r="PKH764" s="330" t="s">
        <v>709</v>
      </c>
      <c r="PKI764" s="330" t="s">
        <v>709</v>
      </c>
      <c r="PKJ764" s="330" t="s">
        <v>709</v>
      </c>
      <c r="PKK764" s="330" t="s">
        <v>709</v>
      </c>
      <c r="PKL764" s="330" t="s">
        <v>709</v>
      </c>
      <c r="PKM764" s="330" t="s">
        <v>709</v>
      </c>
      <c r="PKN764" s="330" t="s">
        <v>709</v>
      </c>
      <c r="PKO764" s="330" t="s">
        <v>709</v>
      </c>
      <c r="PKP764" s="330" t="s">
        <v>709</v>
      </c>
      <c r="PKQ764" s="330" t="s">
        <v>709</v>
      </c>
      <c r="PKR764" s="330" t="s">
        <v>709</v>
      </c>
      <c r="PKS764" s="330" t="s">
        <v>709</v>
      </c>
      <c r="PKT764" s="330" t="s">
        <v>709</v>
      </c>
      <c r="PKU764" s="330" t="s">
        <v>709</v>
      </c>
      <c r="PKV764" s="330" t="s">
        <v>709</v>
      </c>
      <c r="PKW764" s="330" t="s">
        <v>709</v>
      </c>
      <c r="PKX764" s="330" t="s">
        <v>709</v>
      </c>
      <c r="PKY764" s="330" t="s">
        <v>709</v>
      </c>
      <c r="PKZ764" s="330" t="s">
        <v>709</v>
      </c>
      <c r="PLA764" s="330" t="s">
        <v>709</v>
      </c>
      <c r="PLB764" s="330" t="s">
        <v>709</v>
      </c>
      <c r="PLC764" s="330" t="s">
        <v>709</v>
      </c>
      <c r="PLD764" s="330" t="s">
        <v>709</v>
      </c>
      <c r="PLE764" s="330" t="s">
        <v>709</v>
      </c>
      <c r="PLF764" s="330" t="s">
        <v>709</v>
      </c>
      <c r="PLG764" s="330" t="s">
        <v>709</v>
      </c>
      <c r="PLH764" s="330" t="s">
        <v>709</v>
      </c>
      <c r="PLI764" s="330" t="s">
        <v>709</v>
      </c>
      <c r="PLJ764" s="330" t="s">
        <v>709</v>
      </c>
      <c r="PLK764" s="330" t="s">
        <v>709</v>
      </c>
      <c r="PLL764" s="330" t="s">
        <v>709</v>
      </c>
      <c r="PLM764" s="330" t="s">
        <v>709</v>
      </c>
      <c r="PLN764" s="330" t="s">
        <v>709</v>
      </c>
      <c r="PLO764" s="330" t="s">
        <v>709</v>
      </c>
      <c r="PLP764" s="330" t="s">
        <v>709</v>
      </c>
      <c r="PLQ764" s="330" t="s">
        <v>709</v>
      </c>
      <c r="PLR764" s="330" t="s">
        <v>709</v>
      </c>
      <c r="PLS764" s="330" t="s">
        <v>709</v>
      </c>
      <c r="PLT764" s="330" t="s">
        <v>709</v>
      </c>
      <c r="PLU764" s="330" t="s">
        <v>709</v>
      </c>
      <c r="PLV764" s="330" t="s">
        <v>709</v>
      </c>
      <c r="PLW764" s="330" t="s">
        <v>709</v>
      </c>
      <c r="PLX764" s="330" t="s">
        <v>709</v>
      </c>
      <c r="PLY764" s="330" t="s">
        <v>709</v>
      </c>
      <c r="PLZ764" s="330" t="s">
        <v>709</v>
      </c>
      <c r="PMA764" s="330" t="s">
        <v>709</v>
      </c>
      <c r="PMB764" s="330" t="s">
        <v>709</v>
      </c>
      <c r="PMC764" s="330" t="s">
        <v>709</v>
      </c>
      <c r="PMD764" s="330" t="s">
        <v>709</v>
      </c>
      <c r="PME764" s="330" t="s">
        <v>709</v>
      </c>
      <c r="PMF764" s="330" t="s">
        <v>709</v>
      </c>
      <c r="PMG764" s="330" t="s">
        <v>709</v>
      </c>
      <c r="PMH764" s="330" t="s">
        <v>709</v>
      </c>
      <c r="PMI764" s="330" t="s">
        <v>709</v>
      </c>
      <c r="PMJ764" s="330" t="s">
        <v>709</v>
      </c>
      <c r="PMK764" s="330" t="s">
        <v>709</v>
      </c>
      <c r="PML764" s="330" t="s">
        <v>709</v>
      </c>
      <c r="PMM764" s="330" t="s">
        <v>709</v>
      </c>
      <c r="PMN764" s="330" t="s">
        <v>709</v>
      </c>
      <c r="PMO764" s="330" t="s">
        <v>709</v>
      </c>
      <c r="PMP764" s="330" t="s">
        <v>709</v>
      </c>
      <c r="PMQ764" s="330" t="s">
        <v>709</v>
      </c>
      <c r="PMR764" s="330" t="s">
        <v>709</v>
      </c>
      <c r="PMS764" s="330" t="s">
        <v>709</v>
      </c>
      <c r="PMT764" s="330" t="s">
        <v>709</v>
      </c>
      <c r="PMU764" s="330" t="s">
        <v>709</v>
      </c>
      <c r="PMV764" s="330" t="s">
        <v>709</v>
      </c>
      <c r="PMW764" s="330" t="s">
        <v>709</v>
      </c>
      <c r="PMX764" s="330" t="s">
        <v>709</v>
      </c>
      <c r="PMY764" s="330" t="s">
        <v>709</v>
      </c>
      <c r="PMZ764" s="330" t="s">
        <v>709</v>
      </c>
      <c r="PNA764" s="330" t="s">
        <v>709</v>
      </c>
      <c r="PNB764" s="330" t="s">
        <v>709</v>
      </c>
      <c r="PNC764" s="330" t="s">
        <v>709</v>
      </c>
      <c r="PND764" s="330" t="s">
        <v>709</v>
      </c>
      <c r="PNE764" s="330" t="s">
        <v>709</v>
      </c>
      <c r="PNF764" s="330" t="s">
        <v>709</v>
      </c>
      <c r="PNG764" s="330" t="s">
        <v>709</v>
      </c>
      <c r="PNH764" s="330" t="s">
        <v>709</v>
      </c>
      <c r="PNI764" s="330" t="s">
        <v>709</v>
      </c>
      <c r="PNJ764" s="330" t="s">
        <v>709</v>
      </c>
      <c r="PNK764" s="330" t="s">
        <v>709</v>
      </c>
      <c r="PNL764" s="330" t="s">
        <v>709</v>
      </c>
      <c r="PNM764" s="330" t="s">
        <v>709</v>
      </c>
      <c r="PNN764" s="330" t="s">
        <v>709</v>
      </c>
      <c r="PNO764" s="330" t="s">
        <v>709</v>
      </c>
      <c r="PNP764" s="330" t="s">
        <v>709</v>
      </c>
      <c r="PNQ764" s="330" t="s">
        <v>709</v>
      </c>
      <c r="PNR764" s="330" t="s">
        <v>709</v>
      </c>
      <c r="PNS764" s="330" t="s">
        <v>709</v>
      </c>
      <c r="PNT764" s="330" t="s">
        <v>709</v>
      </c>
      <c r="PNU764" s="330" t="s">
        <v>709</v>
      </c>
      <c r="PNV764" s="330" t="s">
        <v>709</v>
      </c>
      <c r="PNW764" s="330" t="s">
        <v>709</v>
      </c>
      <c r="PNX764" s="330" t="s">
        <v>709</v>
      </c>
      <c r="PNY764" s="330" t="s">
        <v>709</v>
      </c>
      <c r="PNZ764" s="330" t="s">
        <v>709</v>
      </c>
      <c r="POA764" s="330" t="s">
        <v>709</v>
      </c>
      <c r="POB764" s="330" t="s">
        <v>709</v>
      </c>
      <c r="POC764" s="330" t="s">
        <v>709</v>
      </c>
      <c r="POD764" s="330" t="s">
        <v>709</v>
      </c>
      <c r="POE764" s="330" t="s">
        <v>709</v>
      </c>
      <c r="POF764" s="330" t="s">
        <v>709</v>
      </c>
      <c r="POG764" s="330" t="s">
        <v>709</v>
      </c>
      <c r="POH764" s="330" t="s">
        <v>709</v>
      </c>
      <c r="POI764" s="330" t="s">
        <v>709</v>
      </c>
      <c r="POJ764" s="330" t="s">
        <v>709</v>
      </c>
      <c r="POK764" s="330" t="s">
        <v>709</v>
      </c>
      <c r="POL764" s="330" t="s">
        <v>709</v>
      </c>
      <c r="POM764" s="330" t="s">
        <v>709</v>
      </c>
      <c r="PON764" s="330" t="s">
        <v>709</v>
      </c>
      <c r="POO764" s="330" t="s">
        <v>709</v>
      </c>
      <c r="POP764" s="330" t="s">
        <v>709</v>
      </c>
      <c r="POQ764" s="330" t="s">
        <v>709</v>
      </c>
      <c r="POR764" s="330" t="s">
        <v>709</v>
      </c>
      <c r="POS764" s="330" t="s">
        <v>709</v>
      </c>
      <c r="POT764" s="330" t="s">
        <v>709</v>
      </c>
      <c r="POU764" s="330" t="s">
        <v>709</v>
      </c>
      <c r="POV764" s="330" t="s">
        <v>709</v>
      </c>
      <c r="POW764" s="330" t="s">
        <v>709</v>
      </c>
      <c r="POX764" s="330" t="s">
        <v>709</v>
      </c>
      <c r="POY764" s="330" t="s">
        <v>709</v>
      </c>
      <c r="POZ764" s="330" t="s">
        <v>709</v>
      </c>
      <c r="PPA764" s="330" t="s">
        <v>709</v>
      </c>
      <c r="PPB764" s="330" t="s">
        <v>709</v>
      </c>
      <c r="PPC764" s="330" t="s">
        <v>709</v>
      </c>
      <c r="PPD764" s="330" t="s">
        <v>709</v>
      </c>
      <c r="PPE764" s="330" t="s">
        <v>709</v>
      </c>
      <c r="PPF764" s="330" t="s">
        <v>709</v>
      </c>
      <c r="PPG764" s="330" t="s">
        <v>709</v>
      </c>
      <c r="PPH764" s="330" t="s">
        <v>709</v>
      </c>
      <c r="PPI764" s="330" t="s">
        <v>709</v>
      </c>
      <c r="PPJ764" s="330" t="s">
        <v>709</v>
      </c>
      <c r="PPK764" s="330" t="s">
        <v>709</v>
      </c>
      <c r="PPL764" s="330" t="s">
        <v>709</v>
      </c>
      <c r="PPM764" s="330" t="s">
        <v>709</v>
      </c>
      <c r="PPN764" s="330" t="s">
        <v>709</v>
      </c>
      <c r="PPO764" s="330" t="s">
        <v>709</v>
      </c>
      <c r="PPP764" s="330" t="s">
        <v>709</v>
      </c>
      <c r="PPQ764" s="330" t="s">
        <v>709</v>
      </c>
      <c r="PPR764" s="330" t="s">
        <v>709</v>
      </c>
      <c r="PPS764" s="330" t="s">
        <v>709</v>
      </c>
      <c r="PPT764" s="330" t="s">
        <v>709</v>
      </c>
      <c r="PPU764" s="330" t="s">
        <v>709</v>
      </c>
      <c r="PPV764" s="330" t="s">
        <v>709</v>
      </c>
      <c r="PPW764" s="330" t="s">
        <v>709</v>
      </c>
      <c r="PPX764" s="330" t="s">
        <v>709</v>
      </c>
      <c r="PPY764" s="330" t="s">
        <v>709</v>
      </c>
      <c r="PPZ764" s="330" t="s">
        <v>709</v>
      </c>
      <c r="PQA764" s="330" t="s">
        <v>709</v>
      </c>
      <c r="PQB764" s="330" t="s">
        <v>709</v>
      </c>
      <c r="PQC764" s="330" t="s">
        <v>709</v>
      </c>
      <c r="PQD764" s="330" t="s">
        <v>709</v>
      </c>
      <c r="PQE764" s="330" t="s">
        <v>709</v>
      </c>
      <c r="PQF764" s="330" t="s">
        <v>709</v>
      </c>
      <c r="PQG764" s="330" t="s">
        <v>709</v>
      </c>
      <c r="PQH764" s="330" t="s">
        <v>709</v>
      </c>
      <c r="PQI764" s="330" t="s">
        <v>709</v>
      </c>
      <c r="PQJ764" s="330" t="s">
        <v>709</v>
      </c>
      <c r="PQK764" s="330" t="s">
        <v>709</v>
      </c>
      <c r="PQL764" s="330" t="s">
        <v>709</v>
      </c>
      <c r="PQM764" s="330" t="s">
        <v>709</v>
      </c>
      <c r="PQN764" s="330" t="s">
        <v>709</v>
      </c>
      <c r="PQO764" s="330" t="s">
        <v>709</v>
      </c>
      <c r="PQP764" s="330" t="s">
        <v>709</v>
      </c>
      <c r="PQQ764" s="330" t="s">
        <v>709</v>
      </c>
      <c r="PQR764" s="330" t="s">
        <v>709</v>
      </c>
      <c r="PQS764" s="330" t="s">
        <v>709</v>
      </c>
      <c r="PQT764" s="330" t="s">
        <v>709</v>
      </c>
      <c r="PQU764" s="330" t="s">
        <v>709</v>
      </c>
      <c r="PQV764" s="330" t="s">
        <v>709</v>
      </c>
      <c r="PQW764" s="330" t="s">
        <v>709</v>
      </c>
      <c r="PQX764" s="330" t="s">
        <v>709</v>
      </c>
      <c r="PQY764" s="330" t="s">
        <v>709</v>
      </c>
      <c r="PQZ764" s="330" t="s">
        <v>709</v>
      </c>
      <c r="PRA764" s="330" t="s">
        <v>709</v>
      </c>
      <c r="PRB764" s="330" t="s">
        <v>709</v>
      </c>
      <c r="PRC764" s="330" t="s">
        <v>709</v>
      </c>
      <c r="PRD764" s="330" t="s">
        <v>709</v>
      </c>
      <c r="PRE764" s="330" t="s">
        <v>709</v>
      </c>
      <c r="PRF764" s="330" t="s">
        <v>709</v>
      </c>
      <c r="PRG764" s="330" t="s">
        <v>709</v>
      </c>
      <c r="PRH764" s="330" t="s">
        <v>709</v>
      </c>
      <c r="PRI764" s="330" t="s">
        <v>709</v>
      </c>
      <c r="PRJ764" s="330" t="s">
        <v>709</v>
      </c>
      <c r="PRK764" s="330" t="s">
        <v>709</v>
      </c>
      <c r="PRL764" s="330" t="s">
        <v>709</v>
      </c>
      <c r="PRM764" s="330" t="s">
        <v>709</v>
      </c>
      <c r="PRN764" s="330" t="s">
        <v>709</v>
      </c>
      <c r="PRO764" s="330" t="s">
        <v>709</v>
      </c>
      <c r="PRP764" s="330" t="s">
        <v>709</v>
      </c>
      <c r="PRQ764" s="330" t="s">
        <v>709</v>
      </c>
      <c r="PRR764" s="330" t="s">
        <v>709</v>
      </c>
      <c r="PRS764" s="330" t="s">
        <v>709</v>
      </c>
      <c r="PRT764" s="330" t="s">
        <v>709</v>
      </c>
      <c r="PRU764" s="330" t="s">
        <v>709</v>
      </c>
      <c r="PRV764" s="330" t="s">
        <v>709</v>
      </c>
      <c r="PRW764" s="330" t="s">
        <v>709</v>
      </c>
      <c r="PRX764" s="330" t="s">
        <v>709</v>
      </c>
      <c r="PRY764" s="330" t="s">
        <v>709</v>
      </c>
      <c r="PRZ764" s="330" t="s">
        <v>709</v>
      </c>
      <c r="PSA764" s="330" t="s">
        <v>709</v>
      </c>
      <c r="PSB764" s="330" t="s">
        <v>709</v>
      </c>
      <c r="PSC764" s="330" t="s">
        <v>709</v>
      </c>
      <c r="PSD764" s="330" t="s">
        <v>709</v>
      </c>
      <c r="PSE764" s="330" t="s">
        <v>709</v>
      </c>
      <c r="PSF764" s="330" t="s">
        <v>709</v>
      </c>
      <c r="PSG764" s="330" t="s">
        <v>709</v>
      </c>
      <c r="PSH764" s="330" t="s">
        <v>709</v>
      </c>
      <c r="PSI764" s="330" t="s">
        <v>709</v>
      </c>
      <c r="PSJ764" s="330" t="s">
        <v>709</v>
      </c>
      <c r="PSK764" s="330" t="s">
        <v>709</v>
      </c>
      <c r="PSL764" s="330" t="s">
        <v>709</v>
      </c>
      <c r="PSM764" s="330" t="s">
        <v>709</v>
      </c>
      <c r="PSN764" s="330" t="s">
        <v>709</v>
      </c>
      <c r="PSO764" s="330" t="s">
        <v>709</v>
      </c>
      <c r="PSP764" s="330" t="s">
        <v>709</v>
      </c>
      <c r="PSQ764" s="330" t="s">
        <v>709</v>
      </c>
      <c r="PSR764" s="330" t="s">
        <v>709</v>
      </c>
      <c r="PSS764" s="330" t="s">
        <v>709</v>
      </c>
      <c r="PST764" s="330" t="s">
        <v>709</v>
      </c>
      <c r="PSU764" s="330" t="s">
        <v>709</v>
      </c>
      <c r="PSV764" s="330" t="s">
        <v>709</v>
      </c>
      <c r="PSW764" s="330" t="s">
        <v>709</v>
      </c>
      <c r="PSX764" s="330" t="s">
        <v>709</v>
      </c>
      <c r="PSY764" s="330" t="s">
        <v>709</v>
      </c>
      <c r="PSZ764" s="330" t="s">
        <v>709</v>
      </c>
      <c r="PTA764" s="330" t="s">
        <v>709</v>
      </c>
      <c r="PTB764" s="330" t="s">
        <v>709</v>
      </c>
      <c r="PTC764" s="330" t="s">
        <v>709</v>
      </c>
      <c r="PTD764" s="330" t="s">
        <v>709</v>
      </c>
      <c r="PTE764" s="330" t="s">
        <v>709</v>
      </c>
      <c r="PTF764" s="330" t="s">
        <v>709</v>
      </c>
      <c r="PTG764" s="330" t="s">
        <v>709</v>
      </c>
      <c r="PTH764" s="330" t="s">
        <v>709</v>
      </c>
      <c r="PTI764" s="330" t="s">
        <v>709</v>
      </c>
      <c r="PTJ764" s="330" t="s">
        <v>709</v>
      </c>
      <c r="PTK764" s="330" t="s">
        <v>709</v>
      </c>
      <c r="PTL764" s="330" t="s">
        <v>709</v>
      </c>
      <c r="PTM764" s="330" t="s">
        <v>709</v>
      </c>
      <c r="PTN764" s="330" t="s">
        <v>709</v>
      </c>
      <c r="PTO764" s="330" t="s">
        <v>709</v>
      </c>
      <c r="PTP764" s="330" t="s">
        <v>709</v>
      </c>
      <c r="PTQ764" s="330" t="s">
        <v>709</v>
      </c>
      <c r="PTR764" s="330" t="s">
        <v>709</v>
      </c>
      <c r="PTS764" s="330" t="s">
        <v>709</v>
      </c>
      <c r="PTT764" s="330" t="s">
        <v>709</v>
      </c>
      <c r="PTU764" s="330" t="s">
        <v>709</v>
      </c>
      <c r="PTV764" s="330" t="s">
        <v>709</v>
      </c>
      <c r="PTW764" s="330" t="s">
        <v>709</v>
      </c>
      <c r="PTX764" s="330" t="s">
        <v>709</v>
      </c>
      <c r="PTY764" s="330" t="s">
        <v>709</v>
      </c>
      <c r="PTZ764" s="330" t="s">
        <v>709</v>
      </c>
      <c r="PUA764" s="330" t="s">
        <v>709</v>
      </c>
      <c r="PUB764" s="330" t="s">
        <v>709</v>
      </c>
      <c r="PUC764" s="330" t="s">
        <v>709</v>
      </c>
      <c r="PUD764" s="330" t="s">
        <v>709</v>
      </c>
      <c r="PUE764" s="330" t="s">
        <v>709</v>
      </c>
      <c r="PUF764" s="330" t="s">
        <v>709</v>
      </c>
      <c r="PUG764" s="330" t="s">
        <v>709</v>
      </c>
      <c r="PUH764" s="330" t="s">
        <v>709</v>
      </c>
      <c r="PUI764" s="330" t="s">
        <v>709</v>
      </c>
      <c r="PUJ764" s="330" t="s">
        <v>709</v>
      </c>
      <c r="PUK764" s="330" t="s">
        <v>709</v>
      </c>
      <c r="PUL764" s="330" t="s">
        <v>709</v>
      </c>
      <c r="PUM764" s="330" t="s">
        <v>709</v>
      </c>
      <c r="PUN764" s="330" t="s">
        <v>709</v>
      </c>
      <c r="PUO764" s="330" t="s">
        <v>709</v>
      </c>
      <c r="PUP764" s="330" t="s">
        <v>709</v>
      </c>
      <c r="PUQ764" s="330" t="s">
        <v>709</v>
      </c>
      <c r="PUR764" s="330" t="s">
        <v>709</v>
      </c>
      <c r="PUS764" s="330" t="s">
        <v>709</v>
      </c>
      <c r="PUT764" s="330" t="s">
        <v>709</v>
      </c>
      <c r="PUU764" s="330" t="s">
        <v>709</v>
      </c>
      <c r="PUV764" s="330" t="s">
        <v>709</v>
      </c>
      <c r="PUW764" s="330" t="s">
        <v>709</v>
      </c>
      <c r="PUX764" s="330" t="s">
        <v>709</v>
      </c>
      <c r="PUY764" s="330" t="s">
        <v>709</v>
      </c>
      <c r="PUZ764" s="330" t="s">
        <v>709</v>
      </c>
      <c r="PVA764" s="330" t="s">
        <v>709</v>
      </c>
      <c r="PVB764" s="330" t="s">
        <v>709</v>
      </c>
      <c r="PVC764" s="330" t="s">
        <v>709</v>
      </c>
      <c r="PVD764" s="330" t="s">
        <v>709</v>
      </c>
      <c r="PVE764" s="330" t="s">
        <v>709</v>
      </c>
      <c r="PVF764" s="330" t="s">
        <v>709</v>
      </c>
      <c r="PVG764" s="330" t="s">
        <v>709</v>
      </c>
      <c r="PVH764" s="330" t="s">
        <v>709</v>
      </c>
      <c r="PVI764" s="330" t="s">
        <v>709</v>
      </c>
      <c r="PVJ764" s="330" t="s">
        <v>709</v>
      </c>
      <c r="PVK764" s="330" t="s">
        <v>709</v>
      </c>
      <c r="PVL764" s="330" t="s">
        <v>709</v>
      </c>
      <c r="PVM764" s="330" t="s">
        <v>709</v>
      </c>
      <c r="PVN764" s="330" t="s">
        <v>709</v>
      </c>
      <c r="PVO764" s="330" t="s">
        <v>709</v>
      </c>
      <c r="PVP764" s="330" t="s">
        <v>709</v>
      </c>
      <c r="PVQ764" s="330" t="s">
        <v>709</v>
      </c>
      <c r="PVR764" s="330" t="s">
        <v>709</v>
      </c>
      <c r="PVS764" s="330" t="s">
        <v>709</v>
      </c>
      <c r="PVT764" s="330" t="s">
        <v>709</v>
      </c>
      <c r="PVU764" s="330" t="s">
        <v>709</v>
      </c>
      <c r="PVV764" s="330" t="s">
        <v>709</v>
      </c>
      <c r="PVW764" s="330" t="s">
        <v>709</v>
      </c>
      <c r="PVX764" s="330" t="s">
        <v>709</v>
      </c>
      <c r="PVY764" s="330" t="s">
        <v>709</v>
      </c>
      <c r="PVZ764" s="330" t="s">
        <v>709</v>
      </c>
      <c r="PWA764" s="330" t="s">
        <v>709</v>
      </c>
      <c r="PWB764" s="330" t="s">
        <v>709</v>
      </c>
      <c r="PWC764" s="330" t="s">
        <v>709</v>
      </c>
      <c r="PWD764" s="330" t="s">
        <v>709</v>
      </c>
      <c r="PWE764" s="330" t="s">
        <v>709</v>
      </c>
      <c r="PWF764" s="330" t="s">
        <v>709</v>
      </c>
      <c r="PWG764" s="330" t="s">
        <v>709</v>
      </c>
      <c r="PWH764" s="330" t="s">
        <v>709</v>
      </c>
      <c r="PWI764" s="330" t="s">
        <v>709</v>
      </c>
      <c r="PWJ764" s="330" t="s">
        <v>709</v>
      </c>
      <c r="PWK764" s="330" t="s">
        <v>709</v>
      </c>
      <c r="PWL764" s="330" t="s">
        <v>709</v>
      </c>
      <c r="PWM764" s="330" t="s">
        <v>709</v>
      </c>
      <c r="PWN764" s="330" t="s">
        <v>709</v>
      </c>
      <c r="PWO764" s="330" t="s">
        <v>709</v>
      </c>
      <c r="PWP764" s="330" t="s">
        <v>709</v>
      </c>
      <c r="PWQ764" s="330" t="s">
        <v>709</v>
      </c>
      <c r="PWR764" s="330" t="s">
        <v>709</v>
      </c>
      <c r="PWS764" s="330" t="s">
        <v>709</v>
      </c>
      <c r="PWT764" s="330" t="s">
        <v>709</v>
      </c>
      <c r="PWU764" s="330" t="s">
        <v>709</v>
      </c>
      <c r="PWV764" s="330" t="s">
        <v>709</v>
      </c>
      <c r="PWW764" s="330" t="s">
        <v>709</v>
      </c>
      <c r="PWX764" s="330" t="s">
        <v>709</v>
      </c>
      <c r="PWY764" s="330" t="s">
        <v>709</v>
      </c>
      <c r="PWZ764" s="330" t="s">
        <v>709</v>
      </c>
      <c r="PXA764" s="330" t="s">
        <v>709</v>
      </c>
      <c r="PXB764" s="330" t="s">
        <v>709</v>
      </c>
      <c r="PXC764" s="330" t="s">
        <v>709</v>
      </c>
      <c r="PXD764" s="330" t="s">
        <v>709</v>
      </c>
      <c r="PXE764" s="330" t="s">
        <v>709</v>
      </c>
      <c r="PXF764" s="330" t="s">
        <v>709</v>
      </c>
      <c r="PXG764" s="330" t="s">
        <v>709</v>
      </c>
      <c r="PXH764" s="330" t="s">
        <v>709</v>
      </c>
      <c r="PXI764" s="330" t="s">
        <v>709</v>
      </c>
      <c r="PXJ764" s="330" t="s">
        <v>709</v>
      </c>
      <c r="PXK764" s="330" t="s">
        <v>709</v>
      </c>
      <c r="PXL764" s="330" t="s">
        <v>709</v>
      </c>
      <c r="PXM764" s="330" t="s">
        <v>709</v>
      </c>
      <c r="PXN764" s="330" t="s">
        <v>709</v>
      </c>
      <c r="PXO764" s="330" t="s">
        <v>709</v>
      </c>
      <c r="PXP764" s="330" t="s">
        <v>709</v>
      </c>
      <c r="PXQ764" s="330" t="s">
        <v>709</v>
      </c>
      <c r="PXR764" s="330" t="s">
        <v>709</v>
      </c>
      <c r="PXS764" s="330" t="s">
        <v>709</v>
      </c>
      <c r="PXT764" s="330" t="s">
        <v>709</v>
      </c>
      <c r="PXU764" s="330" t="s">
        <v>709</v>
      </c>
      <c r="PXV764" s="330" t="s">
        <v>709</v>
      </c>
      <c r="PXW764" s="330" t="s">
        <v>709</v>
      </c>
      <c r="PXX764" s="330" t="s">
        <v>709</v>
      </c>
      <c r="PXY764" s="330" t="s">
        <v>709</v>
      </c>
      <c r="PXZ764" s="330" t="s">
        <v>709</v>
      </c>
      <c r="PYA764" s="330" t="s">
        <v>709</v>
      </c>
      <c r="PYB764" s="330" t="s">
        <v>709</v>
      </c>
      <c r="PYC764" s="330" t="s">
        <v>709</v>
      </c>
      <c r="PYD764" s="330" t="s">
        <v>709</v>
      </c>
      <c r="PYE764" s="330" t="s">
        <v>709</v>
      </c>
      <c r="PYF764" s="330" t="s">
        <v>709</v>
      </c>
      <c r="PYG764" s="330" t="s">
        <v>709</v>
      </c>
      <c r="PYH764" s="330" t="s">
        <v>709</v>
      </c>
      <c r="PYI764" s="330" t="s">
        <v>709</v>
      </c>
      <c r="PYJ764" s="330" t="s">
        <v>709</v>
      </c>
      <c r="PYK764" s="330" t="s">
        <v>709</v>
      </c>
      <c r="PYL764" s="330" t="s">
        <v>709</v>
      </c>
      <c r="PYM764" s="330" t="s">
        <v>709</v>
      </c>
      <c r="PYN764" s="330" t="s">
        <v>709</v>
      </c>
      <c r="PYO764" s="330" t="s">
        <v>709</v>
      </c>
      <c r="PYP764" s="330" t="s">
        <v>709</v>
      </c>
      <c r="PYQ764" s="330" t="s">
        <v>709</v>
      </c>
      <c r="PYR764" s="330" t="s">
        <v>709</v>
      </c>
      <c r="PYS764" s="330" t="s">
        <v>709</v>
      </c>
      <c r="PYT764" s="330" t="s">
        <v>709</v>
      </c>
      <c r="PYU764" s="330" t="s">
        <v>709</v>
      </c>
      <c r="PYV764" s="330" t="s">
        <v>709</v>
      </c>
      <c r="PYW764" s="330" t="s">
        <v>709</v>
      </c>
      <c r="PYX764" s="330" t="s">
        <v>709</v>
      </c>
      <c r="PYY764" s="330" t="s">
        <v>709</v>
      </c>
      <c r="PYZ764" s="330" t="s">
        <v>709</v>
      </c>
      <c r="PZA764" s="330" t="s">
        <v>709</v>
      </c>
      <c r="PZB764" s="330" t="s">
        <v>709</v>
      </c>
      <c r="PZC764" s="330" t="s">
        <v>709</v>
      </c>
      <c r="PZD764" s="330" t="s">
        <v>709</v>
      </c>
      <c r="PZE764" s="330" t="s">
        <v>709</v>
      </c>
      <c r="PZF764" s="330" t="s">
        <v>709</v>
      </c>
      <c r="PZG764" s="330" t="s">
        <v>709</v>
      </c>
      <c r="PZH764" s="330" t="s">
        <v>709</v>
      </c>
      <c r="PZI764" s="330" t="s">
        <v>709</v>
      </c>
      <c r="PZJ764" s="330" t="s">
        <v>709</v>
      </c>
      <c r="PZK764" s="330" t="s">
        <v>709</v>
      </c>
      <c r="PZL764" s="330" t="s">
        <v>709</v>
      </c>
      <c r="PZM764" s="330" t="s">
        <v>709</v>
      </c>
      <c r="PZN764" s="330" t="s">
        <v>709</v>
      </c>
      <c r="PZO764" s="330" t="s">
        <v>709</v>
      </c>
      <c r="PZP764" s="330" t="s">
        <v>709</v>
      </c>
      <c r="PZQ764" s="330" t="s">
        <v>709</v>
      </c>
      <c r="PZR764" s="330" t="s">
        <v>709</v>
      </c>
      <c r="PZS764" s="330" t="s">
        <v>709</v>
      </c>
      <c r="PZT764" s="330" t="s">
        <v>709</v>
      </c>
      <c r="PZU764" s="330" t="s">
        <v>709</v>
      </c>
      <c r="PZV764" s="330" t="s">
        <v>709</v>
      </c>
      <c r="PZW764" s="330" t="s">
        <v>709</v>
      </c>
      <c r="PZX764" s="330" t="s">
        <v>709</v>
      </c>
      <c r="PZY764" s="330" t="s">
        <v>709</v>
      </c>
      <c r="PZZ764" s="330" t="s">
        <v>709</v>
      </c>
      <c r="QAA764" s="330" t="s">
        <v>709</v>
      </c>
      <c r="QAB764" s="330" t="s">
        <v>709</v>
      </c>
      <c r="QAC764" s="330" t="s">
        <v>709</v>
      </c>
      <c r="QAD764" s="330" t="s">
        <v>709</v>
      </c>
      <c r="QAE764" s="330" t="s">
        <v>709</v>
      </c>
      <c r="QAF764" s="330" t="s">
        <v>709</v>
      </c>
      <c r="QAG764" s="330" t="s">
        <v>709</v>
      </c>
      <c r="QAH764" s="330" t="s">
        <v>709</v>
      </c>
      <c r="QAI764" s="330" t="s">
        <v>709</v>
      </c>
      <c r="QAJ764" s="330" t="s">
        <v>709</v>
      </c>
      <c r="QAK764" s="330" t="s">
        <v>709</v>
      </c>
      <c r="QAL764" s="330" t="s">
        <v>709</v>
      </c>
      <c r="QAM764" s="330" t="s">
        <v>709</v>
      </c>
      <c r="QAN764" s="330" t="s">
        <v>709</v>
      </c>
      <c r="QAO764" s="330" t="s">
        <v>709</v>
      </c>
      <c r="QAP764" s="330" t="s">
        <v>709</v>
      </c>
      <c r="QAQ764" s="330" t="s">
        <v>709</v>
      </c>
      <c r="QAR764" s="330" t="s">
        <v>709</v>
      </c>
      <c r="QAS764" s="330" t="s">
        <v>709</v>
      </c>
      <c r="QAT764" s="330" t="s">
        <v>709</v>
      </c>
      <c r="QAU764" s="330" t="s">
        <v>709</v>
      </c>
      <c r="QAV764" s="330" t="s">
        <v>709</v>
      </c>
      <c r="QAW764" s="330" t="s">
        <v>709</v>
      </c>
      <c r="QAX764" s="330" t="s">
        <v>709</v>
      </c>
      <c r="QAY764" s="330" t="s">
        <v>709</v>
      </c>
      <c r="QAZ764" s="330" t="s">
        <v>709</v>
      </c>
      <c r="QBA764" s="330" t="s">
        <v>709</v>
      </c>
      <c r="QBB764" s="330" t="s">
        <v>709</v>
      </c>
      <c r="QBC764" s="330" t="s">
        <v>709</v>
      </c>
      <c r="QBD764" s="330" t="s">
        <v>709</v>
      </c>
      <c r="QBE764" s="330" t="s">
        <v>709</v>
      </c>
      <c r="QBF764" s="330" t="s">
        <v>709</v>
      </c>
      <c r="QBG764" s="330" t="s">
        <v>709</v>
      </c>
      <c r="QBH764" s="330" t="s">
        <v>709</v>
      </c>
      <c r="QBI764" s="330" t="s">
        <v>709</v>
      </c>
      <c r="QBJ764" s="330" t="s">
        <v>709</v>
      </c>
      <c r="QBK764" s="330" t="s">
        <v>709</v>
      </c>
      <c r="QBL764" s="330" t="s">
        <v>709</v>
      </c>
      <c r="QBM764" s="330" t="s">
        <v>709</v>
      </c>
      <c r="QBN764" s="330" t="s">
        <v>709</v>
      </c>
      <c r="QBO764" s="330" t="s">
        <v>709</v>
      </c>
      <c r="QBP764" s="330" t="s">
        <v>709</v>
      </c>
      <c r="QBQ764" s="330" t="s">
        <v>709</v>
      </c>
      <c r="QBR764" s="330" t="s">
        <v>709</v>
      </c>
      <c r="QBS764" s="330" t="s">
        <v>709</v>
      </c>
      <c r="QBT764" s="330" t="s">
        <v>709</v>
      </c>
      <c r="QBU764" s="330" t="s">
        <v>709</v>
      </c>
      <c r="QBV764" s="330" t="s">
        <v>709</v>
      </c>
      <c r="QBW764" s="330" t="s">
        <v>709</v>
      </c>
      <c r="QBX764" s="330" t="s">
        <v>709</v>
      </c>
      <c r="QBY764" s="330" t="s">
        <v>709</v>
      </c>
      <c r="QBZ764" s="330" t="s">
        <v>709</v>
      </c>
      <c r="QCA764" s="330" t="s">
        <v>709</v>
      </c>
      <c r="QCB764" s="330" t="s">
        <v>709</v>
      </c>
      <c r="QCC764" s="330" t="s">
        <v>709</v>
      </c>
      <c r="QCD764" s="330" t="s">
        <v>709</v>
      </c>
      <c r="QCE764" s="330" t="s">
        <v>709</v>
      </c>
      <c r="QCF764" s="330" t="s">
        <v>709</v>
      </c>
      <c r="QCG764" s="330" t="s">
        <v>709</v>
      </c>
      <c r="QCH764" s="330" t="s">
        <v>709</v>
      </c>
      <c r="QCI764" s="330" t="s">
        <v>709</v>
      </c>
      <c r="QCJ764" s="330" t="s">
        <v>709</v>
      </c>
      <c r="QCK764" s="330" t="s">
        <v>709</v>
      </c>
      <c r="QCL764" s="330" t="s">
        <v>709</v>
      </c>
      <c r="QCM764" s="330" t="s">
        <v>709</v>
      </c>
      <c r="QCN764" s="330" t="s">
        <v>709</v>
      </c>
      <c r="QCO764" s="330" t="s">
        <v>709</v>
      </c>
      <c r="QCP764" s="330" t="s">
        <v>709</v>
      </c>
      <c r="QCQ764" s="330" t="s">
        <v>709</v>
      </c>
      <c r="QCR764" s="330" t="s">
        <v>709</v>
      </c>
      <c r="QCS764" s="330" t="s">
        <v>709</v>
      </c>
      <c r="QCT764" s="330" t="s">
        <v>709</v>
      </c>
      <c r="QCU764" s="330" t="s">
        <v>709</v>
      </c>
      <c r="QCV764" s="330" t="s">
        <v>709</v>
      </c>
      <c r="QCW764" s="330" t="s">
        <v>709</v>
      </c>
      <c r="QCX764" s="330" t="s">
        <v>709</v>
      </c>
      <c r="QCY764" s="330" t="s">
        <v>709</v>
      </c>
      <c r="QCZ764" s="330" t="s">
        <v>709</v>
      </c>
      <c r="QDA764" s="330" t="s">
        <v>709</v>
      </c>
      <c r="QDB764" s="330" t="s">
        <v>709</v>
      </c>
      <c r="QDC764" s="330" t="s">
        <v>709</v>
      </c>
      <c r="QDD764" s="330" t="s">
        <v>709</v>
      </c>
      <c r="QDE764" s="330" t="s">
        <v>709</v>
      </c>
      <c r="QDF764" s="330" t="s">
        <v>709</v>
      </c>
      <c r="QDG764" s="330" t="s">
        <v>709</v>
      </c>
      <c r="QDH764" s="330" t="s">
        <v>709</v>
      </c>
      <c r="QDI764" s="330" t="s">
        <v>709</v>
      </c>
      <c r="QDJ764" s="330" t="s">
        <v>709</v>
      </c>
      <c r="QDK764" s="330" t="s">
        <v>709</v>
      </c>
      <c r="QDL764" s="330" t="s">
        <v>709</v>
      </c>
      <c r="QDM764" s="330" t="s">
        <v>709</v>
      </c>
      <c r="QDN764" s="330" t="s">
        <v>709</v>
      </c>
      <c r="QDO764" s="330" t="s">
        <v>709</v>
      </c>
      <c r="QDP764" s="330" t="s">
        <v>709</v>
      </c>
      <c r="QDQ764" s="330" t="s">
        <v>709</v>
      </c>
      <c r="QDR764" s="330" t="s">
        <v>709</v>
      </c>
      <c r="QDS764" s="330" t="s">
        <v>709</v>
      </c>
      <c r="QDT764" s="330" t="s">
        <v>709</v>
      </c>
      <c r="QDU764" s="330" t="s">
        <v>709</v>
      </c>
      <c r="QDV764" s="330" t="s">
        <v>709</v>
      </c>
      <c r="QDW764" s="330" t="s">
        <v>709</v>
      </c>
      <c r="QDX764" s="330" t="s">
        <v>709</v>
      </c>
      <c r="QDY764" s="330" t="s">
        <v>709</v>
      </c>
      <c r="QDZ764" s="330" t="s">
        <v>709</v>
      </c>
      <c r="QEA764" s="330" t="s">
        <v>709</v>
      </c>
      <c r="QEB764" s="330" t="s">
        <v>709</v>
      </c>
      <c r="QEC764" s="330" t="s">
        <v>709</v>
      </c>
      <c r="QED764" s="330" t="s">
        <v>709</v>
      </c>
      <c r="QEE764" s="330" t="s">
        <v>709</v>
      </c>
      <c r="QEF764" s="330" t="s">
        <v>709</v>
      </c>
      <c r="QEG764" s="330" t="s">
        <v>709</v>
      </c>
      <c r="QEH764" s="330" t="s">
        <v>709</v>
      </c>
      <c r="QEI764" s="330" t="s">
        <v>709</v>
      </c>
      <c r="QEJ764" s="330" t="s">
        <v>709</v>
      </c>
      <c r="QEK764" s="330" t="s">
        <v>709</v>
      </c>
      <c r="QEL764" s="330" t="s">
        <v>709</v>
      </c>
      <c r="QEM764" s="330" t="s">
        <v>709</v>
      </c>
      <c r="QEN764" s="330" t="s">
        <v>709</v>
      </c>
      <c r="QEO764" s="330" t="s">
        <v>709</v>
      </c>
      <c r="QEP764" s="330" t="s">
        <v>709</v>
      </c>
      <c r="QEQ764" s="330" t="s">
        <v>709</v>
      </c>
      <c r="QER764" s="330" t="s">
        <v>709</v>
      </c>
      <c r="QES764" s="330" t="s">
        <v>709</v>
      </c>
      <c r="QET764" s="330" t="s">
        <v>709</v>
      </c>
      <c r="QEU764" s="330" t="s">
        <v>709</v>
      </c>
      <c r="QEV764" s="330" t="s">
        <v>709</v>
      </c>
      <c r="QEW764" s="330" t="s">
        <v>709</v>
      </c>
      <c r="QEX764" s="330" t="s">
        <v>709</v>
      </c>
      <c r="QEY764" s="330" t="s">
        <v>709</v>
      </c>
      <c r="QEZ764" s="330" t="s">
        <v>709</v>
      </c>
      <c r="QFA764" s="330" t="s">
        <v>709</v>
      </c>
      <c r="QFB764" s="330" t="s">
        <v>709</v>
      </c>
      <c r="QFC764" s="330" t="s">
        <v>709</v>
      </c>
      <c r="QFD764" s="330" t="s">
        <v>709</v>
      </c>
      <c r="QFE764" s="330" t="s">
        <v>709</v>
      </c>
      <c r="QFF764" s="330" t="s">
        <v>709</v>
      </c>
      <c r="QFG764" s="330" t="s">
        <v>709</v>
      </c>
      <c r="QFH764" s="330" t="s">
        <v>709</v>
      </c>
      <c r="QFI764" s="330" t="s">
        <v>709</v>
      </c>
      <c r="QFJ764" s="330" t="s">
        <v>709</v>
      </c>
      <c r="QFK764" s="330" t="s">
        <v>709</v>
      </c>
      <c r="QFL764" s="330" t="s">
        <v>709</v>
      </c>
      <c r="QFM764" s="330" t="s">
        <v>709</v>
      </c>
      <c r="QFN764" s="330" t="s">
        <v>709</v>
      </c>
      <c r="QFO764" s="330" t="s">
        <v>709</v>
      </c>
      <c r="QFP764" s="330" t="s">
        <v>709</v>
      </c>
      <c r="QFQ764" s="330" t="s">
        <v>709</v>
      </c>
      <c r="QFR764" s="330" t="s">
        <v>709</v>
      </c>
      <c r="QFS764" s="330" t="s">
        <v>709</v>
      </c>
      <c r="QFT764" s="330" t="s">
        <v>709</v>
      </c>
      <c r="QFU764" s="330" t="s">
        <v>709</v>
      </c>
      <c r="QFV764" s="330" t="s">
        <v>709</v>
      </c>
      <c r="QFW764" s="330" t="s">
        <v>709</v>
      </c>
      <c r="QFX764" s="330" t="s">
        <v>709</v>
      </c>
      <c r="QFY764" s="330" t="s">
        <v>709</v>
      </c>
      <c r="QFZ764" s="330" t="s">
        <v>709</v>
      </c>
      <c r="QGA764" s="330" t="s">
        <v>709</v>
      </c>
      <c r="QGB764" s="330" t="s">
        <v>709</v>
      </c>
      <c r="QGC764" s="330" t="s">
        <v>709</v>
      </c>
      <c r="QGD764" s="330" t="s">
        <v>709</v>
      </c>
      <c r="QGE764" s="330" t="s">
        <v>709</v>
      </c>
      <c r="QGF764" s="330" t="s">
        <v>709</v>
      </c>
      <c r="QGG764" s="330" t="s">
        <v>709</v>
      </c>
      <c r="QGH764" s="330" t="s">
        <v>709</v>
      </c>
      <c r="QGI764" s="330" t="s">
        <v>709</v>
      </c>
      <c r="QGJ764" s="330" t="s">
        <v>709</v>
      </c>
      <c r="QGK764" s="330" t="s">
        <v>709</v>
      </c>
      <c r="QGL764" s="330" t="s">
        <v>709</v>
      </c>
      <c r="QGM764" s="330" t="s">
        <v>709</v>
      </c>
      <c r="QGN764" s="330" t="s">
        <v>709</v>
      </c>
      <c r="QGO764" s="330" t="s">
        <v>709</v>
      </c>
      <c r="QGP764" s="330" t="s">
        <v>709</v>
      </c>
      <c r="QGQ764" s="330" t="s">
        <v>709</v>
      </c>
      <c r="QGR764" s="330" t="s">
        <v>709</v>
      </c>
      <c r="QGS764" s="330" t="s">
        <v>709</v>
      </c>
      <c r="QGT764" s="330" t="s">
        <v>709</v>
      </c>
      <c r="QGU764" s="330" t="s">
        <v>709</v>
      </c>
      <c r="QGV764" s="330" t="s">
        <v>709</v>
      </c>
      <c r="QGW764" s="330" t="s">
        <v>709</v>
      </c>
      <c r="QGX764" s="330" t="s">
        <v>709</v>
      </c>
      <c r="QGY764" s="330" t="s">
        <v>709</v>
      </c>
      <c r="QGZ764" s="330" t="s">
        <v>709</v>
      </c>
      <c r="QHA764" s="330" t="s">
        <v>709</v>
      </c>
      <c r="QHB764" s="330" t="s">
        <v>709</v>
      </c>
      <c r="QHC764" s="330" t="s">
        <v>709</v>
      </c>
      <c r="QHD764" s="330" t="s">
        <v>709</v>
      </c>
      <c r="QHE764" s="330" t="s">
        <v>709</v>
      </c>
      <c r="QHF764" s="330" t="s">
        <v>709</v>
      </c>
      <c r="QHG764" s="330" t="s">
        <v>709</v>
      </c>
      <c r="QHH764" s="330" t="s">
        <v>709</v>
      </c>
      <c r="QHI764" s="330" t="s">
        <v>709</v>
      </c>
      <c r="QHJ764" s="330" t="s">
        <v>709</v>
      </c>
      <c r="QHK764" s="330" t="s">
        <v>709</v>
      </c>
      <c r="QHL764" s="330" t="s">
        <v>709</v>
      </c>
      <c r="QHM764" s="330" t="s">
        <v>709</v>
      </c>
      <c r="QHN764" s="330" t="s">
        <v>709</v>
      </c>
      <c r="QHO764" s="330" t="s">
        <v>709</v>
      </c>
      <c r="QHP764" s="330" t="s">
        <v>709</v>
      </c>
      <c r="QHQ764" s="330" t="s">
        <v>709</v>
      </c>
      <c r="QHR764" s="330" t="s">
        <v>709</v>
      </c>
      <c r="QHS764" s="330" t="s">
        <v>709</v>
      </c>
      <c r="QHT764" s="330" t="s">
        <v>709</v>
      </c>
      <c r="QHU764" s="330" t="s">
        <v>709</v>
      </c>
      <c r="QHV764" s="330" t="s">
        <v>709</v>
      </c>
      <c r="QHW764" s="330" t="s">
        <v>709</v>
      </c>
      <c r="QHX764" s="330" t="s">
        <v>709</v>
      </c>
      <c r="QHY764" s="330" t="s">
        <v>709</v>
      </c>
      <c r="QHZ764" s="330" t="s">
        <v>709</v>
      </c>
      <c r="QIA764" s="330" t="s">
        <v>709</v>
      </c>
      <c r="QIB764" s="330" t="s">
        <v>709</v>
      </c>
      <c r="QIC764" s="330" t="s">
        <v>709</v>
      </c>
      <c r="QID764" s="330" t="s">
        <v>709</v>
      </c>
      <c r="QIE764" s="330" t="s">
        <v>709</v>
      </c>
      <c r="QIF764" s="330" t="s">
        <v>709</v>
      </c>
      <c r="QIG764" s="330" t="s">
        <v>709</v>
      </c>
      <c r="QIH764" s="330" t="s">
        <v>709</v>
      </c>
      <c r="QII764" s="330" t="s">
        <v>709</v>
      </c>
      <c r="QIJ764" s="330" t="s">
        <v>709</v>
      </c>
      <c r="QIK764" s="330" t="s">
        <v>709</v>
      </c>
      <c r="QIL764" s="330" t="s">
        <v>709</v>
      </c>
      <c r="QIM764" s="330" t="s">
        <v>709</v>
      </c>
      <c r="QIN764" s="330" t="s">
        <v>709</v>
      </c>
      <c r="QIO764" s="330" t="s">
        <v>709</v>
      </c>
      <c r="QIP764" s="330" t="s">
        <v>709</v>
      </c>
      <c r="QIQ764" s="330" t="s">
        <v>709</v>
      </c>
      <c r="QIR764" s="330" t="s">
        <v>709</v>
      </c>
      <c r="QIS764" s="330" t="s">
        <v>709</v>
      </c>
      <c r="QIT764" s="330" t="s">
        <v>709</v>
      </c>
      <c r="QIU764" s="330" t="s">
        <v>709</v>
      </c>
      <c r="QIV764" s="330" t="s">
        <v>709</v>
      </c>
      <c r="QIW764" s="330" t="s">
        <v>709</v>
      </c>
      <c r="QIX764" s="330" t="s">
        <v>709</v>
      </c>
      <c r="QIY764" s="330" t="s">
        <v>709</v>
      </c>
      <c r="QIZ764" s="330" t="s">
        <v>709</v>
      </c>
      <c r="QJA764" s="330" t="s">
        <v>709</v>
      </c>
      <c r="QJB764" s="330" t="s">
        <v>709</v>
      </c>
      <c r="QJC764" s="330" t="s">
        <v>709</v>
      </c>
      <c r="QJD764" s="330" t="s">
        <v>709</v>
      </c>
      <c r="QJE764" s="330" t="s">
        <v>709</v>
      </c>
      <c r="QJF764" s="330" t="s">
        <v>709</v>
      </c>
      <c r="QJG764" s="330" t="s">
        <v>709</v>
      </c>
      <c r="QJH764" s="330" t="s">
        <v>709</v>
      </c>
      <c r="QJI764" s="330" t="s">
        <v>709</v>
      </c>
      <c r="QJJ764" s="330" t="s">
        <v>709</v>
      </c>
      <c r="QJK764" s="330" t="s">
        <v>709</v>
      </c>
      <c r="QJL764" s="330" t="s">
        <v>709</v>
      </c>
      <c r="QJM764" s="330" t="s">
        <v>709</v>
      </c>
      <c r="QJN764" s="330" t="s">
        <v>709</v>
      </c>
      <c r="QJO764" s="330" t="s">
        <v>709</v>
      </c>
      <c r="QJP764" s="330" t="s">
        <v>709</v>
      </c>
      <c r="QJQ764" s="330" t="s">
        <v>709</v>
      </c>
      <c r="QJR764" s="330" t="s">
        <v>709</v>
      </c>
      <c r="QJS764" s="330" t="s">
        <v>709</v>
      </c>
      <c r="QJT764" s="330" t="s">
        <v>709</v>
      </c>
      <c r="QJU764" s="330" t="s">
        <v>709</v>
      </c>
      <c r="QJV764" s="330" t="s">
        <v>709</v>
      </c>
      <c r="QJW764" s="330" t="s">
        <v>709</v>
      </c>
      <c r="QJX764" s="330" t="s">
        <v>709</v>
      </c>
      <c r="QJY764" s="330" t="s">
        <v>709</v>
      </c>
      <c r="QJZ764" s="330" t="s">
        <v>709</v>
      </c>
      <c r="QKA764" s="330" t="s">
        <v>709</v>
      </c>
      <c r="QKB764" s="330" t="s">
        <v>709</v>
      </c>
      <c r="QKC764" s="330" t="s">
        <v>709</v>
      </c>
      <c r="QKD764" s="330" t="s">
        <v>709</v>
      </c>
      <c r="QKE764" s="330" t="s">
        <v>709</v>
      </c>
      <c r="QKF764" s="330" t="s">
        <v>709</v>
      </c>
      <c r="QKG764" s="330" t="s">
        <v>709</v>
      </c>
      <c r="QKH764" s="330" t="s">
        <v>709</v>
      </c>
      <c r="QKI764" s="330" t="s">
        <v>709</v>
      </c>
      <c r="QKJ764" s="330" t="s">
        <v>709</v>
      </c>
      <c r="QKK764" s="330" t="s">
        <v>709</v>
      </c>
      <c r="QKL764" s="330" t="s">
        <v>709</v>
      </c>
      <c r="QKM764" s="330" t="s">
        <v>709</v>
      </c>
      <c r="QKN764" s="330" t="s">
        <v>709</v>
      </c>
      <c r="QKO764" s="330" t="s">
        <v>709</v>
      </c>
      <c r="QKP764" s="330" t="s">
        <v>709</v>
      </c>
      <c r="QKQ764" s="330" t="s">
        <v>709</v>
      </c>
      <c r="QKR764" s="330" t="s">
        <v>709</v>
      </c>
      <c r="QKS764" s="330" t="s">
        <v>709</v>
      </c>
      <c r="QKT764" s="330" t="s">
        <v>709</v>
      </c>
      <c r="QKU764" s="330" t="s">
        <v>709</v>
      </c>
      <c r="QKV764" s="330" t="s">
        <v>709</v>
      </c>
      <c r="QKW764" s="330" t="s">
        <v>709</v>
      </c>
      <c r="QKX764" s="330" t="s">
        <v>709</v>
      </c>
      <c r="QKY764" s="330" t="s">
        <v>709</v>
      </c>
      <c r="QKZ764" s="330" t="s">
        <v>709</v>
      </c>
      <c r="QLA764" s="330" t="s">
        <v>709</v>
      </c>
      <c r="QLB764" s="330" t="s">
        <v>709</v>
      </c>
      <c r="QLC764" s="330" t="s">
        <v>709</v>
      </c>
      <c r="QLD764" s="330" t="s">
        <v>709</v>
      </c>
      <c r="QLE764" s="330" t="s">
        <v>709</v>
      </c>
      <c r="QLF764" s="330" t="s">
        <v>709</v>
      </c>
      <c r="QLG764" s="330" t="s">
        <v>709</v>
      </c>
      <c r="QLH764" s="330" t="s">
        <v>709</v>
      </c>
      <c r="QLI764" s="330" t="s">
        <v>709</v>
      </c>
      <c r="QLJ764" s="330" t="s">
        <v>709</v>
      </c>
      <c r="QLK764" s="330" t="s">
        <v>709</v>
      </c>
      <c r="QLL764" s="330" t="s">
        <v>709</v>
      </c>
      <c r="QLM764" s="330" t="s">
        <v>709</v>
      </c>
      <c r="QLN764" s="330" t="s">
        <v>709</v>
      </c>
      <c r="QLO764" s="330" t="s">
        <v>709</v>
      </c>
      <c r="QLP764" s="330" t="s">
        <v>709</v>
      </c>
      <c r="QLQ764" s="330" t="s">
        <v>709</v>
      </c>
      <c r="QLR764" s="330" t="s">
        <v>709</v>
      </c>
      <c r="QLS764" s="330" t="s">
        <v>709</v>
      </c>
      <c r="QLT764" s="330" t="s">
        <v>709</v>
      </c>
      <c r="QLU764" s="330" t="s">
        <v>709</v>
      </c>
      <c r="QLV764" s="330" t="s">
        <v>709</v>
      </c>
      <c r="QLW764" s="330" t="s">
        <v>709</v>
      </c>
      <c r="QLX764" s="330" t="s">
        <v>709</v>
      </c>
      <c r="QLY764" s="330" t="s">
        <v>709</v>
      </c>
      <c r="QLZ764" s="330" t="s">
        <v>709</v>
      </c>
      <c r="QMA764" s="330" t="s">
        <v>709</v>
      </c>
      <c r="QMB764" s="330" t="s">
        <v>709</v>
      </c>
      <c r="QMC764" s="330" t="s">
        <v>709</v>
      </c>
      <c r="QMD764" s="330" t="s">
        <v>709</v>
      </c>
      <c r="QME764" s="330" t="s">
        <v>709</v>
      </c>
      <c r="QMF764" s="330" t="s">
        <v>709</v>
      </c>
      <c r="QMG764" s="330" t="s">
        <v>709</v>
      </c>
      <c r="QMH764" s="330" t="s">
        <v>709</v>
      </c>
      <c r="QMI764" s="330" t="s">
        <v>709</v>
      </c>
      <c r="QMJ764" s="330" t="s">
        <v>709</v>
      </c>
      <c r="QMK764" s="330" t="s">
        <v>709</v>
      </c>
      <c r="QML764" s="330" t="s">
        <v>709</v>
      </c>
      <c r="QMM764" s="330" t="s">
        <v>709</v>
      </c>
      <c r="QMN764" s="330" t="s">
        <v>709</v>
      </c>
      <c r="QMO764" s="330" t="s">
        <v>709</v>
      </c>
      <c r="QMP764" s="330" t="s">
        <v>709</v>
      </c>
      <c r="QMQ764" s="330" t="s">
        <v>709</v>
      </c>
      <c r="QMR764" s="330" t="s">
        <v>709</v>
      </c>
      <c r="QMS764" s="330" t="s">
        <v>709</v>
      </c>
      <c r="QMT764" s="330" t="s">
        <v>709</v>
      </c>
      <c r="QMU764" s="330" t="s">
        <v>709</v>
      </c>
      <c r="QMV764" s="330" t="s">
        <v>709</v>
      </c>
      <c r="QMW764" s="330" t="s">
        <v>709</v>
      </c>
      <c r="QMX764" s="330" t="s">
        <v>709</v>
      </c>
      <c r="QMY764" s="330" t="s">
        <v>709</v>
      </c>
      <c r="QMZ764" s="330" t="s">
        <v>709</v>
      </c>
      <c r="QNA764" s="330" t="s">
        <v>709</v>
      </c>
      <c r="QNB764" s="330" t="s">
        <v>709</v>
      </c>
      <c r="QNC764" s="330" t="s">
        <v>709</v>
      </c>
      <c r="QND764" s="330" t="s">
        <v>709</v>
      </c>
      <c r="QNE764" s="330" t="s">
        <v>709</v>
      </c>
      <c r="QNF764" s="330" t="s">
        <v>709</v>
      </c>
      <c r="QNG764" s="330" t="s">
        <v>709</v>
      </c>
      <c r="QNH764" s="330" t="s">
        <v>709</v>
      </c>
      <c r="QNI764" s="330" t="s">
        <v>709</v>
      </c>
      <c r="QNJ764" s="330" t="s">
        <v>709</v>
      </c>
      <c r="QNK764" s="330" t="s">
        <v>709</v>
      </c>
      <c r="QNL764" s="330" t="s">
        <v>709</v>
      </c>
      <c r="QNM764" s="330" t="s">
        <v>709</v>
      </c>
      <c r="QNN764" s="330" t="s">
        <v>709</v>
      </c>
      <c r="QNO764" s="330" t="s">
        <v>709</v>
      </c>
      <c r="QNP764" s="330" t="s">
        <v>709</v>
      </c>
      <c r="QNQ764" s="330" t="s">
        <v>709</v>
      </c>
      <c r="QNR764" s="330" t="s">
        <v>709</v>
      </c>
      <c r="QNS764" s="330" t="s">
        <v>709</v>
      </c>
      <c r="QNT764" s="330" t="s">
        <v>709</v>
      </c>
      <c r="QNU764" s="330" t="s">
        <v>709</v>
      </c>
      <c r="QNV764" s="330" t="s">
        <v>709</v>
      </c>
      <c r="QNW764" s="330" t="s">
        <v>709</v>
      </c>
      <c r="QNX764" s="330" t="s">
        <v>709</v>
      </c>
      <c r="QNY764" s="330" t="s">
        <v>709</v>
      </c>
      <c r="QNZ764" s="330" t="s">
        <v>709</v>
      </c>
      <c r="QOA764" s="330" t="s">
        <v>709</v>
      </c>
      <c r="QOB764" s="330" t="s">
        <v>709</v>
      </c>
      <c r="QOC764" s="330" t="s">
        <v>709</v>
      </c>
      <c r="QOD764" s="330" t="s">
        <v>709</v>
      </c>
      <c r="QOE764" s="330" t="s">
        <v>709</v>
      </c>
      <c r="QOF764" s="330" t="s">
        <v>709</v>
      </c>
      <c r="QOG764" s="330" t="s">
        <v>709</v>
      </c>
      <c r="QOH764" s="330" t="s">
        <v>709</v>
      </c>
      <c r="QOI764" s="330" t="s">
        <v>709</v>
      </c>
      <c r="QOJ764" s="330" t="s">
        <v>709</v>
      </c>
      <c r="QOK764" s="330" t="s">
        <v>709</v>
      </c>
      <c r="QOL764" s="330" t="s">
        <v>709</v>
      </c>
      <c r="QOM764" s="330" t="s">
        <v>709</v>
      </c>
      <c r="QON764" s="330" t="s">
        <v>709</v>
      </c>
      <c r="QOO764" s="330" t="s">
        <v>709</v>
      </c>
      <c r="QOP764" s="330" t="s">
        <v>709</v>
      </c>
      <c r="QOQ764" s="330" t="s">
        <v>709</v>
      </c>
      <c r="QOR764" s="330" t="s">
        <v>709</v>
      </c>
      <c r="QOS764" s="330" t="s">
        <v>709</v>
      </c>
      <c r="QOT764" s="330" t="s">
        <v>709</v>
      </c>
      <c r="QOU764" s="330" t="s">
        <v>709</v>
      </c>
      <c r="QOV764" s="330" t="s">
        <v>709</v>
      </c>
      <c r="QOW764" s="330" t="s">
        <v>709</v>
      </c>
      <c r="QOX764" s="330" t="s">
        <v>709</v>
      </c>
      <c r="QOY764" s="330" t="s">
        <v>709</v>
      </c>
      <c r="QOZ764" s="330" t="s">
        <v>709</v>
      </c>
      <c r="QPA764" s="330" t="s">
        <v>709</v>
      </c>
      <c r="QPB764" s="330" t="s">
        <v>709</v>
      </c>
      <c r="QPC764" s="330" t="s">
        <v>709</v>
      </c>
      <c r="QPD764" s="330" t="s">
        <v>709</v>
      </c>
      <c r="QPE764" s="330" t="s">
        <v>709</v>
      </c>
      <c r="QPF764" s="330" t="s">
        <v>709</v>
      </c>
      <c r="QPG764" s="330" t="s">
        <v>709</v>
      </c>
      <c r="QPH764" s="330" t="s">
        <v>709</v>
      </c>
      <c r="QPI764" s="330" t="s">
        <v>709</v>
      </c>
      <c r="QPJ764" s="330" t="s">
        <v>709</v>
      </c>
      <c r="QPK764" s="330" t="s">
        <v>709</v>
      </c>
      <c r="QPL764" s="330" t="s">
        <v>709</v>
      </c>
      <c r="QPM764" s="330" t="s">
        <v>709</v>
      </c>
      <c r="QPN764" s="330" t="s">
        <v>709</v>
      </c>
      <c r="QPO764" s="330" t="s">
        <v>709</v>
      </c>
      <c r="QPP764" s="330" t="s">
        <v>709</v>
      </c>
      <c r="QPQ764" s="330" t="s">
        <v>709</v>
      </c>
      <c r="QPR764" s="330" t="s">
        <v>709</v>
      </c>
      <c r="QPS764" s="330" t="s">
        <v>709</v>
      </c>
      <c r="QPT764" s="330" t="s">
        <v>709</v>
      </c>
      <c r="QPU764" s="330" t="s">
        <v>709</v>
      </c>
      <c r="QPV764" s="330" t="s">
        <v>709</v>
      </c>
      <c r="QPW764" s="330" t="s">
        <v>709</v>
      </c>
      <c r="QPX764" s="330" t="s">
        <v>709</v>
      </c>
      <c r="QPY764" s="330" t="s">
        <v>709</v>
      </c>
      <c r="QPZ764" s="330" t="s">
        <v>709</v>
      </c>
      <c r="QQA764" s="330" t="s">
        <v>709</v>
      </c>
      <c r="QQB764" s="330" t="s">
        <v>709</v>
      </c>
      <c r="QQC764" s="330" t="s">
        <v>709</v>
      </c>
      <c r="QQD764" s="330" t="s">
        <v>709</v>
      </c>
      <c r="QQE764" s="330" t="s">
        <v>709</v>
      </c>
      <c r="QQF764" s="330" t="s">
        <v>709</v>
      </c>
      <c r="QQG764" s="330" t="s">
        <v>709</v>
      </c>
      <c r="QQH764" s="330" t="s">
        <v>709</v>
      </c>
      <c r="QQI764" s="330" t="s">
        <v>709</v>
      </c>
      <c r="QQJ764" s="330" t="s">
        <v>709</v>
      </c>
      <c r="QQK764" s="330" t="s">
        <v>709</v>
      </c>
      <c r="QQL764" s="330" t="s">
        <v>709</v>
      </c>
      <c r="QQM764" s="330" t="s">
        <v>709</v>
      </c>
      <c r="QQN764" s="330" t="s">
        <v>709</v>
      </c>
      <c r="QQO764" s="330" t="s">
        <v>709</v>
      </c>
      <c r="QQP764" s="330" t="s">
        <v>709</v>
      </c>
      <c r="QQQ764" s="330" t="s">
        <v>709</v>
      </c>
      <c r="QQR764" s="330" t="s">
        <v>709</v>
      </c>
      <c r="QQS764" s="330" t="s">
        <v>709</v>
      </c>
      <c r="QQT764" s="330" t="s">
        <v>709</v>
      </c>
      <c r="QQU764" s="330" t="s">
        <v>709</v>
      </c>
      <c r="QQV764" s="330" t="s">
        <v>709</v>
      </c>
      <c r="QQW764" s="330" t="s">
        <v>709</v>
      </c>
      <c r="QQX764" s="330" t="s">
        <v>709</v>
      </c>
      <c r="QQY764" s="330" t="s">
        <v>709</v>
      </c>
      <c r="QQZ764" s="330" t="s">
        <v>709</v>
      </c>
      <c r="QRA764" s="330" t="s">
        <v>709</v>
      </c>
      <c r="QRB764" s="330" t="s">
        <v>709</v>
      </c>
      <c r="QRC764" s="330" t="s">
        <v>709</v>
      </c>
      <c r="QRD764" s="330" t="s">
        <v>709</v>
      </c>
      <c r="QRE764" s="330" t="s">
        <v>709</v>
      </c>
      <c r="QRF764" s="330" t="s">
        <v>709</v>
      </c>
      <c r="QRG764" s="330" t="s">
        <v>709</v>
      </c>
      <c r="QRH764" s="330" t="s">
        <v>709</v>
      </c>
      <c r="QRI764" s="330" t="s">
        <v>709</v>
      </c>
      <c r="QRJ764" s="330" t="s">
        <v>709</v>
      </c>
      <c r="QRK764" s="330" t="s">
        <v>709</v>
      </c>
      <c r="QRL764" s="330" t="s">
        <v>709</v>
      </c>
      <c r="QRM764" s="330" t="s">
        <v>709</v>
      </c>
      <c r="QRN764" s="330" t="s">
        <v>709</v>
      </c>
      <c r="QRO764" s="330" t="s">
        <v>709</v>
      </c>
      <c r="QRP764" s="330" t="s">
        <v>709</v>
      </c>
      <c r="QRQ764" s="330" t="s">
        <v>709</v>
      </c>
      <c r="QRR764" s="330" t="s">
        <v>709</v>
      </c>
      <c r="QRS764" s="330" t="s">
        <v>709</v>
      </c>
      <c r="QRT764" s="330" t="s">
        <v>709</v>
      </c>
      <c r="QRU764" s="330" t="s">
        <v>709</v>
      </c>
      <c r="QRV764" s="330" t="s">
        <v>709</v>
      </c>
      <c r="QRW764" s="330" t="s">
        <v>709</v>
      </c>
      <c r="QRX764" s="330" t="s">
        <v>709</v>
      </c>
      <c r="QRY764" s="330" t="s">
        <v>709</v>
      </c>
      <c r="QRZ764" s="330" t="s">
        <v>709</v>
      </c>
      <c r="QSA764" s="330" t="s">
        <v>709</v>
      </c>
      <c r="QSB764" s="330" t="s">
        <v>709</v>
      </c>
      <c r="QSC764" s="330" t="s">
        <v>709</v>
      </c>
      <c r="QSD764" s="330" t="s">
        <v>709</v>
      </c>
      <c r="QSE764" s="330" t="s">
        <v>709</v>
      </c>
      <c r="QSF764" s="330" t="s">
        <v>709</v>
      </c>
      <c r="QSG764" s="330" t="s">
        <v>709</v>
      </c>
      <c r="QSH764" s="330" t="s">
        <v>709</v>
      </c>
      <c r="QSI764" s="330" t="s">
        <v>709</v>
      </c>
      <c r="QSJ764" s="330" t="s">
        <v>709</v>
      </c>
      <c r="QSK764" s="330" t="s">
        <v>709</v>
      </c>
      <c r="QSL764" s="330" t="s">
        <v>709</v>
      </c>
      <c r="QSM764" s="330" t="s">
        <v>709</v>
      </c>
      <c r="QSN764" s="330" t="s">
        <v>709</v>
      </c>
      <c r="QSO764" s="330" t="s">
        <v>709</v>
      </c>
      <c r="QSP764" s="330" t="s">
        <v>709</v>
      </c>
      <c r="QSQ764" s="330" t="s">
        <v>709</v>
      </c>
      <c r="QSR764" s="330" t="s">
        <v>709</v>
      </c>
      <c r="QSS764" s="330" t="s">
        <v>709</v>
      </c>
      <c r="QST764" s="330" t="s">
        <v>709</v>
      </c>
      <c r="QSU764" s="330" t="s">
        <v>709</v>
      </c>
      <c r="QSV764" s="330" t="s">
        <v>709</v>
      </c>
      <c r="QSW764" s="330" t="s">
        <v>709</v>
      </c>
      <c r="QSX764" s="330" t="s">
        <v>709</v>
      </c>
      <c r="QSY764" s="330" t="s">
        <v>709</v>
      </c>
      <c r="QSZ764" s="330" t="s">
        <v>709</v>
      </c>
      <c r="QTA764" s="330" t="s">
        <v>709</v>
      </c>
      <c r="QTB764" s="330" t="s">
        <v>709</v>
      </c>
      <c r="QTC764" s="330" t="s">
        <v>709</v>
      </c>
      <c r="QTD764" s="330" t="s">
        <v>709</v>
      </c>
      <c r="QTE764" s="330" t="s">
        <v>709</v>
      </c>
      <c r="QTF764" s="330" t="s">
        <v>709</v>
      </c>
      <c r="QTG764" s="330" t="s">
        <v>709</v>
      </c>
      <c r="QTH764" s="330" t="s">
        <v>709</v>
      </c>
      <c r="QTI764" s="330" t="s">
        <v>709</v>
      </c>
      <c r="QTJ764" s="330" t="s">
        <v>709</v>
      </c>
      <c r="QTK764" s="330" t="s">
        <v>709</v>
      </c>
      <c r="QTL764" s="330" t="s">
        <v>709</v>
      </c>
      <c r="QTM764" s="330" t="s">
        <v>709</v>
      </c>
      <c r="QTN764" s="330" t="s">
        <v>709</v>
      </c>
      <c r="QTO764" s="330" t="s">
        <v>709</v>
      </c>
      <c r="QTP764" s="330" t="s">
        <v>709</v>
      </c>
      <c r="QTQ764" s="330" t="s">
        <v>709</v>
      </c>
      <c r="QTR764" s="330" t="s">
        <v>709</v>
      </c>
      <c r="QTS764" s="330" t="s">
        <v>709</v>
      </c>
      <c r="QTT764" s="330" t="s">
        <v>709</v>
      </c>
      <c r="QTU764" s="330" t="s">
        <v>709</v>
      </c>
      <c r="QTV764" s="330" t="s">
        <v>709</v>
      </c>
      <c r="QTW764" s="330" t="s">
        <v>709</v>
      </c>
      <c r="QTX764" s="330" t="s">
        <v>709</v>
      </c>
      <c r="QTY764" s="330" t="s">
        <v>709</v>
      </c>
      <c r="QTZ764" s="330" t="s">
        <v>709</v>
      </c>
      <c r="QUA764" s="330" t="s">
        <v>709</v>
      </c>
      <c r="QUB764" s="330" t="s">
        <v>709</v>
      </c>
      <c r="QUC764" s="330" t="s">
        <v>709</v>
      </c>
      <c r="QUD764" s="330" t="s">
        <v>709</v>
      </c>
      <c r="QUE764" s="330" t="s">
        <v>709</v>
      </c>
      <c r="QUF764" s="330" t="s">
        <v>709</v>
      </c>
      <c r="QUG764" s="330" t="s">
        <v>709</v>
      </c>
      <c r="QUH764" s="330" t="s">
        <v>709</v>
      </c>
      <c r="QUI764" s="330" t="s">
        <v>709</v>
      </c>
      <c r="QUJ764" s="330" t="s">
        <v>709</v>
      </c>
      <c r="QUK764" s="330" t="s">
        <v>709</v>
      </c>
      <c r="QUL764" s="330" t="s">
        <v>709</v>
      </c>
      <c r="QUM764" s="330" t="s">
        <v>709</v>
      </c>
      <c r="QUN764" s="330" t="s">
        <v>709</v>
      </c>
      <c r="QUO764" s="330" t="s">
        <v>709</v>
      </c>
      <c r="QUP764" s="330" t="s">
        <v>709</v>
      </c>
      <c r="QUQ764" s="330" t="s">
        <v>709</v>
      </c>
      <c r="QUR764" s="330" t="s">
        <v>709</v>
      </c>
      <c r="QUS764" s="330" t="s">
        <v>709</v>
      </c>
      <c r="QUT764" s="330" t="s">
        <v>709</v>
      </c>
      <c r="QUU764" s="330" t="s">
        <v>709</v>
      </c>
      <c r="QUV764" s="330" t="s">
        <v>709</v>
      </c>
      <c r="QUW764" s="330" t="s">
        <v>709</v>
      </c>
      <c r="QUX764" s="330" t="s">
        <v>709</v>
      </c>
      <c r="QUY764" s="330" t="s">
        <v>709</v>
      </c>
      <c r="QUZ764" s="330" t="s">
        <v>709</v>
      </c>
      <c r="QVA764" s="330" t="s">
        <v>709</v>
      </c>
      <c r="QVB764" s="330" t="s">
        <v>709</v>
      </c>
      <c r="QVC764" s="330" t="s">
        <v>709</v>
      </c>
      <c r="QVD764" s="330" t="s">
        <v>709</v>
      </c>
      <c r="QVE764" s="330" t="s">
        <v>709</v>
      </c>
      <c r="QVF764" s="330" t="s">
        <v>709</v>
      </c>
      <c r="QVG764" s="330" t="s">
        <v>709</v>
      </c>
      <c r="QVH764" s="330" t="s">
        <v>709</v>
      </c>
      <c r="QVI764" s="330" t="s">
        <v>709</v>
      </c>
      <c r="QVJ764" s="330" t="s">
        <v>709</v>
      </c>
      <c r="QVK764" s="330" t="s">
        <v>709</v>
      </c>
      <c r="QVL764" s="330" t="s">
        <v>709</v>
      </c>
      <c r="QVM764" s="330" t="s">
        <v>709</v>
      </c>
      <c r="QVN764" s="330" t="s">
        <v>709</v>
      </c>
      <c r="QVO764" s="330" t="s">
        <v>709</v>
      </c>
      <c r="QVP764" s="330" t="s">
        <v>709</v>
      </c>
      <c r="QVQ764" s="330" t="s">
        <v>709</v>
      </c>
      <c r="QVR764" s="330" t="s">
        <v>709</v>
      </c>
      <c r="QVS764" s="330" t="s">
        <v>709</v>
      </c>
      <c r="QVT764" s="330" t="s">
        <v>709</v>
      </c>
      <c r="QVU764" s="330" t="s">
        <v>709</v>
      </c>
      <c r="QVV764" s="330" t="s">
        <v>709</v>
      </c>
      <c r="QVW764" s="330" t="s">
        <v>709</v>
      </c>
      <c r="QVX764" s="330" t="s">
        <v>709</v>
      </c>
      <c r="QVY764" s="330" t="s">
        <v>709</v>
      </c>
      <c r="QVZ764" s="330" t="s">
        <v>709</v>
      </c>
      <c r="QWA764" s="330" t="s">
        <v>709</v>
      </c>
      <c r="QWB764" s="330" t="s">
        <v>709</v>
      </c>
      <c r="QWC764" s="330" t="s">
        <v>709</v>
      </c>
      <c r="QWD764" s="330" t="s">
        <v>709</v>
      </c>
      <c r="QWE764" s="330" t="s">
        <v>709</v>
      </c>
      <c r="QWF764" s="330" t="s">
        <v>709</v>
      </c>
      <c r="QWG764" s="330" t="s">
        <v>709</v>
      </c>
      <c r="QWH764" s="330" t="s">
        <v>709</v>
      </c>
      <c r="QWI764" s="330" t="s">
        <v>709</v>
      </c>
      <c r="QWJ764" s="330" t="s">
        <v>709</v>
      </c>
      <c r="QWK764" s="330" t="s">
        <v>709</v>
      </c>
      <c r="QWL764" s="330" t="s">
        <v>709</v>
      </c>
      <c r="QWM764" s="330" t="s">
        <v>709</v>
      </c>
      <c r="QWN764" s="330" t="s">
        <v>709</v>
      </c>
      <c r="QWO764" s="330" t="s">
        <v>709</v>
      </c>
      <c r="QWP764" s="330" t="s">
        <v>709</v>
      </c>
      <c r="QWQ764" s="330" t="s">
        <v>709</v>
      </c>
      <c r="QWR764" s="330" t="s">
        <v>709</v>
      </c>
      <c r="QWS764" s="330" t="s">
        <v>709</v>
      </c>
      <c r="QWT764" s="330" t="s">
        <v>709</v>
      </c>
      <c r="QWU764" s="330" t="s">
        <v>709</v>
      </c>
      <c r="QWV764" s="330" t="s">
        <v>709</v>
      </c>
      <c r="QWW764" s="330" t="s">
        <v>709</v>
      </c>
      <c r="QWX764" s="330" t="s">
        <v>709</v>
      </c>
      <c r="QWY764" s="330" t="s">
        <v>709</v>
      </c>
      <c r="QWZ764" s="330" t="s">
        <v>709</v>
      </c>
      <c r="QXA764" s="330" t="s">
        <v>709</v>
      </c>
      <c r="QXB764" s="330" t="s">
        <v>709</v>
      </c>
      <c r="QXC764" s="330" t="s">
        <v>709</v>
      </c>
      <c r="QXD764" s="330" t="s">
        <v>709</v>
      </c>
      <c r="QXE764" s="330" t="s">
        <v>709</v>
      </c>
      <c r="QXF764" s="330" t="s">
        <v>709</v>
      </c>
      <c r="QXG764" s="330" t="s">
        <v>709</v>
      </c>
      <c r="QXH764" s="330" t="s">
        <v>709</v>
      </c>
      <c r="QXI764" s="330" t="s">
        <v>709</v>
      </c>
      <c r="QXJ764" s="330" t="s">
        <v>709</v>
      </c>
      <c r="QXK764" s="330" t="s">
        <v>709</v>
      </c>
      <c r="QXL764" s="330" t="s">
        <v>709</v>
      </c>
      <c r="QXM764" s="330" t="s">
        <v>709</v>
      </c>
      <c r="QXN764" s="330" t="s">
        <v>709</v>
      </c>
      <c r="QXO764" s="330" t="s">
        <v>709</v>
      </c>
      <c r="QXP764" s="330" t="s">
        <v>709</v>
      </c>
      <c r="QXQ764" s="330" t="s">
        <v>709</v>
      </c>
      <c r="QXR764" s="330" t="s">
        <v>709</v>
      </c>
      <c r="QXS764" s="330" t="s">
        <v>709</v>
      </c>
      <c r="QXT764" s="330" t="s">
        <v>709</v>
      </c>
      <c r="QXU764" s="330" t="s">
        <v>709</v>
      </c>
      <c r="QXV764" s="330" t="s">
        <v>709</v>
      </c>
      <c r="QXW764" s="330" t="s">
        <v>709</v>
      </c>
      <c r="QXX764" s="330" t="s">
        <v>709</v>
      </c>
      <c r="QXY764" s="330" t="s">
        <v>709</v>
      </c>
      <c r="QXZ764" s="330" t="s">
        <v>709</v>
      </c>
      <c r="QYA764" s="330" t="s">
        <v>709</v>
      </c>
      <c r="QYB764" s="330" t="s">
        <v>709</v>
      </c>
      <c r="QYC764" s="330" t="s">
        <v>709</v>
      </c>
      <c r="QYD764" s="330" t="s">
        <v>709</v>
      </c>
      <c r="QYE764" s="330" t="s">
        <v>709</v>
      </c>
      <c r="QYF764" s="330" t="s">
        <v>709</v>
      </c>
      <c r="QYG764" s="330" t="s">
        <v>709</v>
      </c>
      <c r="QYH764" s="330" t="s">
        <v>709</v>
      </c>
      <c r="QYI764" s="330" t="s">
        <v>709</v>
      </c>
      <c r="QYJ764" s="330" t="s">
        <v>709</v>
      </c>
      <c r="QYK764" s="330" t="s">
        <v>709</v>
      </c>
      <c r="QYL764" s="330" t="s">
        <v>709</v>
      </c>
      <c r="QYM764" s="330" t="s">
        <v>709</v>
      </c>
      <c r="QYN764" s="330" t="s">
        <v>709</v>
      </c>
      <c r="QYO764" s="330" t="s">
        <v>709</v>
      </c>
      <c r="QYP764" s="330" t="s">
        <v>709</v>
      </c>
      <c r="QYQ764" s="330" t="s">
        <v>709</v>
      </c>
      <c r="QYR764" s="330" t="s">
        <v>709</v>
      </c>
      <c r="QYS764" s="330" t="s">
        <v>709</v>
      </c>
      <c r="QYT764" s="330" t="s">
        <v>709</v>
      </c>
      <c r="QYU764" s="330" t="s">
        <v>709</v>
      </c>
      <c r="QYV764" s="330" t="s">
        <v>709</v>
      </c>
      <c r="QYW764" s="330" t="s">
        <v>709</v>
      </c>
      <c r="QYX764" s="330" t="s">
        <v>709</v>
      </c>
      <c r="QYY764" s="330" t="s">
        <v>709</v>
      </c>
      <c r="QYZ764" s="330" t="s">
        <v>709</v>
      </c>
      <c r="QZA764" s="330" t="s">
        <v>709</v>
      </c>
      <c r="QZB764" s="330" t="s">
        <v>709</v>
      </c>
      <c r="QZC764" s="330" t="s">
        <v>709</v>
      </c>
      <c r="QZD764" s="330" t="s">
        <v>709</v>
      </c>
      <c r="QZE764" s="330" t="s">
        <v>709</v>
      </c>
      <c r="QZF764" s="330" t="s">
        <v>709</v>
      </c>
      <c r="QZG764" s="330" t="s">
        <v>709</v>
      </c>
      <c r="QZH764" s="330" t="s">
        <v>709</v>
      </c>
      <c r="QZI764" s="330" t="s">
        <v>709</v>
      </c>
      <c r="QZJ764" s="330" t="s">
        <v>709</v>
      </c>
      <c r="QZK764" s="330" t="s">
        <v>709</v>
      </c>
      <c r="QZL764" s="330" t="s">
        <v>709</v>
      </c>
      <c r="QZM764" s="330" t="s">
        <v>709</v>
      </c>
      <c r="QZN764" s="330" t="s">
        <v>709</v>
      </c>
      <c r="QZO764" s="330" t="s">
        <v>709</v>
      </c>
      <c r="QZP764" s="330" t="s">
        <v>709</v>
      </c>
      <c r="QZQ764" s="330" t="s">
        <v>709</v>
      </c>
      <c r="QZR764" s="330" t="s">
        <v>709</v>
      </c>
      <c r="QZS764" s="330" t="s">
        <v>709</v>
      </c>
      <c r="QZT764" s="330" t="s">
        <v>709</v>
      </c>
      <c r="QZU764" s="330" t="s">
        <v>709</v>
      </c>
      <c r="QZV764" s="330" t="s">
        <v>709</v>
      </c>
      <c r="QZW764" s="330" t="s">
        <v>709</v>
      </c>
      <c r="QZX764" s="330" t="s">
        <v>709</v>
      </c>
      <c r="QZY764" s="330" t="s">
        <v>709</v>
      </c>
      <c r="QZZ764" s="330" t="s">
        <v>709</v>
      </c>
      <c r="RAA764" s="330" t="s">
        <v>709</v>
      </c>
      <c r="RAB764" s="330" t="s">
        <v>709</v>
      </c>
      <c r="RAC764" s="330" t="s">
        <v>709</v>
      </c>
      <c r="RAD764" s="330" t="s">
        <v>709</v>
      </c>
      <c r="RAE764" s="330" t="s">
        <v>709</v>
      </c>
      <c r="RAF764" s="330" t="s">
        <v>709</v>
      </c>
      <c r="RAG764" s="330" t="s">
        <v>709</v>
      </c>
      <c r="RAH764" s="330" t="s">
        <v>709</v>
      </c>
      <c r="RAI764" s="330" t="s">
        <v>709</v>
      </c>
      <c r="RAJ764" s="330" t="s">
        <v>709</v>
      </c>
      <c r="RAK764" s="330" t="s">
        <v>709</v>
      </c>
      <c r="RAL764" s="330" t="s">
        <v>709</v>
      </c>
      <c r="RAM764" s="330" t="s">
        <v>709</v>
      </c>
      <c r="RAN764" s="330" t="s">
        <v>709</v>
      </c>
      <c r="RAO764" s="330" t="s">
        <v>709</v>
      </c>
      <c r="RAP764" s="330" t="s">
        <v>709</v>
      </c>
      <c r="RAQ764" s="330" t="s">
        <v>709</v>
      </c>
      <c r="RAR764" s="330" t="s">
        <v>709</v>
      </c>
      <c r="RAS764" s="330" t="s">
        <v>709</v>
      </c>
      <c r="RAT764" s="330" t="s">
        <v>709</v>
      </c>
      <c r="RAU764" s="330" t="s">
        <v>709</v>
      </c>
      <c r="RAV764" s="330" t="s">
        <v>709</v>
      </c>
      <c r="RAW764" s="330" t="s">
        <v>709</v>
      </c>
      <c r="RAX764" s="330" t="s">
        <v>709</v>
      </c>
      <c r="RAY764" s="330" t="s">
        <v>709</v>
      </c>
      <c r="RAZ764" s="330" t="s">
        <v>709</v>
      </c>
      <c r="RBA764" s="330" t="s">
        <v>709</v>
      </c>
      <c r="RBB764" s="330" t="s">
        <v>709</v>
      </c>
      <c r="RBC764" s="330" t="s">
        <v>709</v>
      </c>
      <c r="RBD764" s="330" t="s">
        <v>709</v>
      </c>
      <c r="RBE764" s="330" t="s">
        <v>709</v>
      </c>
      <c r="RBF764" s="330" t="s">
        <v>709</v>
      </c>
      <c r="RBG764" s="330" t="s">
        <v>709</v>
      </c>
      <c r="RBH764" s="330" t="s">
        <v>709</v>
      </c>
      <c r="RBI764" s="330" t="s">
        <v>709</v>
      </c>
      <c r="RBJ764" s="330" t="s">
        <v>709</v>
      </c>
      <c r="RBK764" s="330" t="s">
        <v>709</v>
      </c>
      <c r="RBL764" s="330" t="s">
        <v>709</v>
      </c>
      <c r="RBM764" s="330" t="s">
        <v>709</v>
      </c>
      <c r="RBN764" s="330" t="s">
        <v>709</v>
      </c>
      <c r="RBO764" s="330" t="s">
        <v>709</v>
      </c>
      <c r="RBP764" s="330" t="s">
        <v>709</v>
      </c>
      <c r="RBQ764" s="330" t="s">
        <v>709</v>
      </c>
      <c r="RBR764" s="330" t="s">
        <v>709</v>
      </c>
      <c r="RBS764" s="330" t="s">
        <v>709</v>
      </c>
      <c r="RBT764" s="330" t="s">
        <v>709</v>
      </c>
      <c r="RBU764" s="330" t="s">
        <v>709</v>
      </c>
      <c r="RBV764" s="330" t="s">
        <v>709</v>
      </c>
      <c r="RBW764" s="330" t="s">
        <v>709</v>
      </c>
      <c r="RBX764" s="330" t="s">
        <v>709</v>
      </c>
      <c r="RBY764" s="330" t="s">
        <v>709</v>
      </c>
      <c r="RBZ764" s="330" t="s">
        <v>709</v>
      </c>
      <c r="RCA764" s="330" t="s">
        <v>709</v>
      </c>
      <c r="RCB764" s="330" t="s">
        <v>709</v>
      </c>
      <c r="RCC764" s="330" t="s">
        <v>709</v>
      </c>
      <c r="RCD764" s="330" t="s">
        <v>709</v>
      </c>
      <c r="RCE764" s="330" t="s">
        <v>709</v>
      </c>
      <c r="RCF764" s="330" t="s">
        <v>709</v>
      </c>
      <c r="RCG764" s="330" t="s">
        <v>709</v>
      </c>
      <c r="RCH764" s="330" t="s">
        <v>709</v>
      </c>
      <c r="RCI764" s="330" t="s">
        <v>709</v>
      </c>
      <c r="RCJ764" s="330" t="s">
        <v>709</v>
      </c>
      <c r="RCK764" s="330" t="s">
        <v>709</v>
      </c>
      <c r="RCL764" s="330" t="s">
        <v>709</v>
      </c>
      <c r="RCM764" s="330" t="s">
        <v>709</v>
      </c>
      <c r="RCN764" s="330" t="s">
        <v>709</v>
      </c>
      <c r="RCO764" s="330" t="s">
        <v>709</v>
      </c>
      <c r="RCP764" s="330" t="s">
        <v>709</v>
      </c>
      <c r="RCQ764" s="330" t="s">
        <v>709</v>
      </c>
      <c r="RCR764" s="330" t="s">
        <v>709</v>
      </c>
      <c r="RCS764" s="330" t="s">
        <v>709</v>
      </c>
      <c r="RCT764" s="330" t="s">
        <v>709</v>
      </c>
      <c r="RCU764" s="330" t="s">
        <v>709</v>
      </c>
      <c r="RCV764" s="330" t="s">
        <v>709</v>
      </c>
      <c r="RCW764" s="330" t="s">
        <v>709</v>
      </c>
      <c r="RCX764" s="330" t="s">
        <v>709</v>
      </c>
      <c r="RCY764" s="330" t="s">
        <v>709</v>
      </c>
      <c r="RCZ764" s="330" t="s">
        <v>709</v>
      </c>
      <c r="RDA764" s="330" t="s">
        <v>709</v>
      </c>
      <c r="RDB764" s="330" t="s">
        <v>709</v>
      </c>
      <c r="RDC764" s="330" t="s">
        <v>709</v>
      </c>
      <c r="RDD764" s="330" t="s">
        <v>709</v>
      </c>
      <c r="RDE764" s="330" t="s">
        <v>709</v>
      </c>
      <c r="RDF764" s="330" t="s">
        <v>709</v>
      </c>
      <c r="RDG764" s="330" t="s">
        <v>709</v>
      </c>
      <c r="RDH764" s="330" t="s">
        <v>709</v>
      </c>
      <c r="RDI764" s="330" t="s">
        <v>709</v>
      </c>
      <c r="RDJ764" s="330" t="s">
        <v>709</v>
      </c>
      <c r="RDK764" s="330" t="s">
        <v>709</v>
      </c>
      <c r="RDL764" s="330" t="s">
        <v>709</v>
      </c>
      <c r="RDM764" s="330" t="s">
        <v>709</v>
      </c>
      <c r="RDN764" s="330" t="s">
        <v>709</v>
      </c>
      <c r="RDO764" s="330" t="s">
        <v>709</v>
      </c>
      <c r="RDP764" s="330" t="s">
        <v>709</v>
      </c>
      <c r="RDQ764" s="330" t="s">
        <v>709</v>
      </c>
      <c r="RDR764" s="330" t="s">
        <v>709</v>
      </c>
      <c r="RDS764" s="330" t="s">
        <v>709</v>
      </c>
      <c r="RDT764" s="330" t="s">
        <v>709</v>
      </c>
      <c r="RDU764" s="330" t="s">
        <v>709</v>
      </c>
      <c r="RDV764" s="330" t="s">
        <v>709</v>
      </c>
      <c r="RDW764" s="330" t="s">
        <v>709</v>
      </c>
      <c r="RDX764" s="330" t="s">
        <v>709</v>
      </c>
      <c r="RDY764" s="330" t="s">
        <v>709</v>
      </c>
      <c r="RDZ764" s="330" t="s">
        <v>709</v>
      </c>
      <c r="REA764" s="330" t="s">
        <v>709</v>
      </c>
      <c r="REB764" s="330" t="s">
        <v>709</v>
      </c>
      <c r="REC764" s="330" t="s">
        <v>709</v>
      </c>
      <c r="RED764" s="330" t="s">
        <v>709</v>
      </c>
      <c r="REE764" s="330" t="s">
        <v>709</v>
      </c>
      <c r="REF764" s="330" t="s">
        <v>709</v>
      </c>
      <c r="REG764" s="330" t="s">
        <v>709</v>
      </c>
      <c r="REH764" s="330" t="s">
        <v>709</v>
      </c>
      <c r="REI764" s="330" t="s">
        <v>709</v>
      </c>
      <c r="REJ764" s="330" t="s">
        <v>709</v>
      </c>
      <c r="REK764" s="330" t="s">
        <v>709</v>
      </c>
      <c r="REL764" s="330" t="s">
        <v>709</v>
      </c>
      <c r="REM764" s="330" t="s">
        <v>709</v>
      </c>
      <c r="REN764" s="330" t="s">
        <v>709</v>
      </c>
      <c r="REO764" s="330" t="s">
        <v>709</v>
      </c>
      <c r="REP764" s="330" t="s">
        <v>709</v>
      </c>
      <c r="REQ764" s="330" t="s">
        <v>709</v>
      </c>
      <c r="RER764" s="330" t="s">
        <v>709</v>
      </c>
      <c r="RES764" s="330" t="s">
        <v>709</v>
      </c>
      <c r="RET764" s="330" t="s">
        <v>709</v>
      </c>
      <c r="REU764" s="330" t="s">
        <v>709</v>
      </c>
      <c r="REV764" s="330" t="s">
        <v>709</v>
      </c>
      <c r="REW764" s="330" t="s">
        <v>709</v>
      </c>
      <c r="REX764" s="330" t="s">
        <v>709</v>
      </c>
      <c r="REY764" s="330" t="s">
        <v>709</v>
      </c>
      <c r="REZ764" s="330" t="s">
        <v>709</v>
      </c>
      <c r="RFA764" s="330" t="s">
        <v>709</v>
      </c>
      <c r="RFB764" s="330" t="s">
        <v>709</v>
      </c>
      <c r="RFC764" s="330" t="s">
        <v>709</v>
      </c>
      <c r="RFD764" s="330" t="s">
        <v>709</v>
      </c>
      <c r="RFE764" s="330" t="s">
        <v>709</v>
      </c>
      <c r="RFF764" s="330" t="s">
        <v>709</v>
      </c>
      <c r="RFG764" s="330" t="s">
        <v>709</v>
      </c>
      <c r="RFH764" s="330" t="s">
        <v>709</v>
      </c>
      <c r="RFI764" s="330" t="s">
        <v>709</v>
      </c>
      <c r="RFJ764" s="330" t="s">
        <v>709</v>
      </c>
      <c r="RFK764" s="330" t="s">
        <v>709</v>
      </c>
      <c r="RFL764" s="330" t="s">
        <v>709</v>
      </c>
      <c r="RFM764" s="330" t="s">
        <v>709</v>
      </c>
      <c r="RFN764" s="330" t="s">
        <v>709</v>
      </c>
      <c r="RFO764" s="330" t="s">
        <v>709</v>
      </c>
      <c r="RFP764" s="330" t="s">
        <v>709</v>
      </c>
      <c r="RFQ764" s="330" t="s">
        <v>709</v>
      </c>
      <c r="RFR764" s="330" t="s">
        <v>709</v>
      </c>
      <c r="RFS764" s="330" t="s">
        <v>709</v>
      </c>
      <c r="RFT764" s="330" t="s">
        <v>709</v>
      </c>
      <c r="RFU764" s="330" t="s">
        <v>709</v>
      </c>
      <c r="RFV764" s="330" t="s">
        <v>709</v>
      </c>
      <c r="RFW764" s="330" t="s">
        <v>709</v>
      </c>
      <c r="RFX764" s="330" t="s">
        <v>709</v>
      </c>
      <c r="RFY764" s="330" t="s">
        <v>709</v>
      </c>
      <c r="RFZ764" s="330" t="s">
        <v>709</v>
      </c>
      <c r="RGA764" s="330" t="s">
        <v>709</v>
      </c>
      <c r="RGB764" s="330" t="s">
        <v>709</v>
      </c>
      <c r="RGC764" s="330" t="s">
        <v>709</v>
      </c>
      <c r="RGD764" s="330" t="s">
        <v>709</v>
      </c>
      <c r="RGE764" s="330" t="s">
        <v>709</v>
      </c>
      <c r="RGF764" s="330" t="s">
        <v>709</v>
      </c>
      <c r="RGG764" s="330" t="s">
        <v>709</v>
      </c>
      <c r="RGH764" s="330" t="s">
        <v>709</v>
      </c>
      <c r="RGI764" s="330" t="s">
        <v>709</v>
      </c>
      <c r="RGJ764" s="330" t="s">
        <v>709</v>
      </c>
      <c r="RGK764" s="330" t="s">
        <v>709</v>
      </c>
      <c r="RGL764" s="330" t="s">
        <v>709</v>
      </c>
      <c r="RGM764" s="330" t="s">
        <v>709</v>
      </c>
      <c r="RGN764" s="330" t="s">
        <v>709</v>
      </c>
      <c r="RGO764" s="330" t="s">
        <v>709</v>
      </c>
      <c r="RGP764" s="330" t="s">
        <v>709</v>
      </c>
      <c r="RGQ764" s="330" t="s">
        <v>709</v>
      </c>
      <c r="RGR764" s="330" t="s">
        <v>709</v>
      </c>
      <c r="RGS764" s="330" t="s">
        <v>709</v>
      </c>
      <c r="RGT764" s="330" t="s">
        <v>709</v>
      </c>
      <c r="RGU764" s="330" t="s">
        <v>709</v>
      </c>
      <c r="RGV764" s="330" t="s">
        <v>709</v>
      </c>
      <c r="RGW764" s="330" t="s">
        <v>709</v>
      </c>
      <c r="RGX764" s="330" t="s">
        <v>709</v>
      </c>
      <c r="RGY764" s="330" t="s">
        <v>709</v>
      </c>
      <c r="RGZ764" s="330" t="s">
        <v>709</v>
      </c>
      <c r="RHA764" s="330" t="s">
        <v>709</v>
      </c>
      <c r="RHB764" s="330" t="s">
        <v>709</v>
      </c>
      <c r="RHC764" s="330" t="s">
        <v>709</v>
      </c>
      <c r="RHD764" s="330" t="s">
        <v>709</v>
      </c>
      <c r="RHE764" s="330" t="s">
        <v>709</v>
      </c>
      <c r="RHF764" s="330" t="s">
        <v>709</v>
      </c>
      <c r="RHG764" s="330" t="s">
        <v>709</v>
      </c>
      <c r="RHH764" s="330" t="s">
        <v>709</v>
      </c>
      <c r="RHI764" s="330" t="s">
        <v>709</v>
      </c>
      <c r="RHJ764" s="330" t="s">
        <v>709</v>
      </c>
      <c r="RHK764" s="330" t="s">
        <v>709</v>
      </c>
      <c r="RHL764" s="330" t="s">
        <v>709</v>
      </c>
      <c r="RHM764" s="330" t="s">
        <v>709</v>
      </c>
      <c r="RHN764" s="330" t="s">
        <v>709</v>
      </c>
      <c r="RHO764" s="330" t="s">
        <v>709</v>
      </c>
      <c r="RHP764" s="330" t="s">
        <v>709</v>
      </c>
      <c r="RHQ764" s="330" t="s">
        <v>709</v>
      </c>
      <c r="RHR764" s="330" t="s">
        <v>709</v>
      </c>
      <c r="RHS764" s="330" t="s">
        <v>709</v>
      </c>
      <c r="RHT764" s="330" t="s">
        <v>709</v>
      </c>
      <c r="RHU764" s="330" t="s">
        <v>709</v>
      </c>
      <c r="RHV764" s="330" t="s">
        <v>709</v>
      </c>
      <c r="RHW764" s="330" t="s">
        <v>709</v>
      </c>
      <c r="RHX764" s="330" t="s">
        <v>709</v>
      </c>
      <c r="RHY764" s="330" t="s">
        <v>709</v>
      </c>
      <c r="RHZ764" s="330" t="s">
        <v>709</v>
      </c>
      <c r="RIA764" s="330" t="s">
        <v>709</v>
      </c>
      <c r="RIB764" s="330" t="s">
        <v>709</v>
      </c>
      <c r="RIC764" s="330" t="s">
        <v>709</v>
      </c>
      <c r="RID764" s="330" t="s">
        <v>709</v>
      </c>
      <c r="RIE764" s="330" t="s">
        <v>709</v>
      </c>
      <c r="RIF764" s="330" t="s">
        <v>709</v>
      </c>
      <c r="RIG764" s="330" t="s">
        <v>709</v>
      </c>
      <c r="RIH764" s="330" t="s">
        <v>709</v>
      </c>
      <c r="RII764" s="330" t="s">
        <v>709</v>
      </c>
      <c r="RIJ764" s="330" t="s">
        <v>709</v>
      </c>
      <c r="RIK764" s="330" t="s">
        <v>709</v>
      </c>
      <c r="RIL764" s="330" t="s">
        <v>709</v>
      </c>
      <c r="RIM764" s="330" t="s">
        <v>709</v>
      </c>
      <c r="RIN764" s="330" t="s">
        <v>709</v>
      </c>
      <c r="RIO764" s="330" t="s">
        <v>709</v>
      </c>
      <c r="RIP764" s="330" t="s">
        <v>709</v>
      </c>
      <c r="RIQ764" s="330" t="s">
        <v>709</v>
      </c>
      <c r="RIR764" s="330" t="s">
        <v>709</v>
      </c>
      <c r="RIS764" s="330" t="s">
        <v>709</v>
      </c>
      <c r="RIT764" s="330" t="s">
        <v>709</v>
      </c>
      <c r="RIU764" s="330" t="s">
        <v>709</v>
      </c>
      <c r="RIV764" s="330" t="s">
        <v>709</v>
      </c>
      <c r="RIW764" s="330" t="s">
        <v>709</v>
      </c>
      <c r="RIX764" s="330" t="s">
        <v>709</v>
      </c>
      <c r="RIY764" s="330" t="s">
        <v>709</v>
      </c>
      <c r="RIZ764" s="330" t="s">
        <v>709</v>
      </c>
      <c r="RJA764" s="330" t="s">
        <v>709</v>
      </c>
      <c r="RJB764" s="330" t="s">
        <v>709</v>
      </c>
      <c r="RJC764" s="330" t="s">
        <v>709</v>
      </c>
      <c r="RJD764" s="330" t="s">
        <v>709</v>
      </c>
      <c r="RJE764" s="330" t="s">
        <v>709</v>
      </c>
      <c r="RJF764" s="330" t="s">
        <v>709</v>
      </c>
      <c r="RJG764" s="330" t="s">
        <v>709</v>
      </c>
      <c r="RJH764" s="330" t="s">
        <v>709</v>
      </c>
      <c r="RJI764" s="330" t="s">
        <v>709</v>
      </c>
      <c r="RJJ764" s="330" t="s">
        <v>709</v>
      </c>
      <c r="RJK764" s="330" t="s">
        <v>709</v>
      </c>
      <c r="RJL764" s="330" t="s">
        <v>709</v>
      </c>
      <c r="RJM764" s="330" t="s">
        <v>709</v>
      </c>
      <c r="RJN764" s="330" t="s">
        <v>709</v>
      </c>
      <c r="RJO764" s="330" t="s">
        <v>709</v>
      </c>
      <c r="RJP764" s="330" t="s">
        <v>709</v>
      </c>
      <c r="RJQ764" s="330" t="s">
        <v>709</v>
      </c>
      <c r="RJR764" s="330" t="s">
        <v>709</v>
      </c>
      <c r="RJS764" s="330" t="s">
        <v>709</v>
      </c>
      <c r="RJT764" s="330" t="s">
        <v>709</v>
      </c>
      <c r="RJU764" s="330" t="s">
        <v>709</v>
      </c>
      <c r="RJV764" s="330" t="s">
        <v>709</v>
      </c>
      <c r="RJW764" s="330" t="s">
        <v>709</v>
      </c>
      <c r="RJX764" s="330" t="s">
        <v>709</v>
      </c>
      <c r="RJY764" s="330" t="s">
        <v>709</v>
      </c>
      <c r="RJZ764" s="330" t="s">
        <v>709</v>
      </c>
      <c r="RKA764" s="330" t="s">
        <v>709</v>
      </c>
      <c r="RKB764" s="330" t="s">
        <v>709</v>
      </c>
      <c r="RKC764" s="330" t="s">
        <v>709</v>
      </c>
      <c r="RKD764" s="330" t="s">
        <v>709</v>
      </c>
      <c r="RKE764" s="330" t="s">
        <v>709</v>
      </c>
      <c r="RKF764" s="330" t="s">
        <v>709</v>
      </c>
      <c r="RKG764" s="330" t="s">
        <v>709</v>
      </c>
      <c r="RKH764" s="330" t="s">
        <v>709</v>
      </c>
      <c r="RKI764" s="330" t="s">
        <v>709</v>
      </c>
      <c r="RKJ764" s="330" t="s">
        <v>709</v>
      </c>
      <c r="RKK764" s="330" t="s">
        <v>709</v>
      </c>
      <c r="RKL764" s="330" t="s">
        <v>709</v>
      </c>
      <c r="RKM764" s="330" t="s">
        <v>709</v>
      </c>
      <c r="RKN764" s="330" t="s">
        <v>709</v>
      </c>
      <c r="RKO764" s="330" t="s">
        <v>709</v>
      </c>
      <c r="RKP764" s="330" t="s">
        <v>709</v>
      </c>
      <c r="RKQ764" s="330" t="s">
        <v>709</v>
      </c>
      <c r="RKR764" s="330" t="s">
        <v>709</v>
      </c>
      <c r="RKS764" s="330" t="s">
        <v>709</v>
      </c>
      <c r="RKT764" s="330" t="s">
        <v>709</v>
      </c>
      <c r="RKU764" s="330" t="s">
        <v>709</v>
      </c>
      <c r="RKV764" s="330" t="s">
        <v>709</v>
      </c>
      <c r="RKW764" s="330" t="s">
        <v>709</v>
      </c>
      <c r="RKX764" s="330" t="s">
        <v>709</v>
      </c>
      <c r="RKY764" s="330" t="s">
        <v>709</v>
      </c>
      <c r="RKZ764" s="330" t="s">
        <v>709</v>
      </c>
      <c r="RLA764" s="330" t="s">
        <v>709</v>
      </c>
      <c r="RLB764" s="330" t="s">
        <v>709</v>
      </c>
      <c r="RLC764" s="330" t="s">
        <v>709</v>
      </c>
      <c r="RLD764" s="330" t="s">
        <v>709</v>
      </c>
      <c r="RLE764" s="330" t="s">
        <v>709</v>
      </c>
      <c r="RLF764" s="330" t="s">
        <v>709</v>
      </c>
      <c r="RLG764" s="330" t="s">
        <v>709</v>
      </c>
      <c r="RLH764" s="330" t="s">
        <v>709</v>
      </c>
      <c r="RLI764" s="330" t="s">
        <v>709</v>
      </c>
      <c r="RLJ764" s="330" t="s">
        <v>709</v>
      </c>
      <c r="RLK764" s="330" t="s">
        <v>709</v>
      </c>
      <c r="RLL764" s="330" t="s">
        <v>709</v>
      </c>
      <c r="RLM764" s="330" t="s">
        <v>709</v>
      </c>
      <c r="RLN764" s="330" t="s">
        <v>709</v>
      </c>
      <c r="RLO764" s="330" t="s">
        <v>709</v>
      </c>
      <c r="RLP764" s="330" t="s">
        <v>709</v>
      </c>
      <c r="RLQ764" s="330" t="s">
        <v>709</v>
      </c>
      <c r="RLR764" s="330" t="s">
        <v>709</v>
      </c>
      <c r="RLS764" s="330" t="s">
        <v>709</v>
      </c>
      <c r="RLT764" s="330" t="s">
        <v>709</v>
      </c>
      <c r="RLU764" s="330" t="s">
        <v>709</v>
      </c>
      <c r="RLV764" s="330" t="s">
        <v>709</v>
      </c>
      <c r="RLW764" s="330" t="s">
        <v>709</v>
      </c>
      <c r="RLX764" s="330" t="s">
        <v>709</v>
      </c>
      <c r="RLY764" s="330" t="s">
        <v>709</v>
      </c>
      <c r="RLZ764" s="330" t="s">
        <v>709</v>
      </c>
      <c r="RMA764" s="330" t="s">
        <v>709</v>
      </c>
      <c r="RMB764" s="330" t="s">
        <v>709</v>
      </c>
      <c r="RMC764" s="330" t="s">
        <v>709</v>
      </c>
      <c r="RMD764" s="330" t="s">
        <v>709</v>
      </c>
      <c r="RME764" s="330" t="s">
        <v>709</v>
      </c>
      <c r="RMF764" s="330" t="s">
        <v>709</v>
      </c>
      <c r="RMG764" s="330" t="s">
        <v>709</v>
      </c>
      <c r="RMH764" s="330" t="s">
        <v>709</v>
      </c>
      <c r="RMI764" s="330" t="s">
        <v>709</v>
      </c>
      <c r="RMJ764" s="330" t="s">
        <v>709</v>
      </c>
      <c r="RMK764" s="330" t="s">
        <v>709</v>
      </c>
      <c r="RML764" s="330" t="s">
        <v>709</v>
      </c>
      <c r="RMM764" s="330" t="s">
        <v>709</v>
      </c>
      <c r="RMN764" s="330" t="s">
        <v>709</v>
      </c>
      <c r="RMO764" s="330" t="s">
        <v>709</v>
      </c>
      <c r="RMP764" s="330" t="s">
        <v>709</v>
      </c>
      <c r="RMQ764" s="330" t="s">
        <v>709</v>
      </c>
      <c r="RMR764" s="330" t="s">
        <v>709</v>
      </c>
      <c r="RMS764" s="330" t="s">
        <v>709</v>
      </c>
      <c r="RMT764" s="330" t="s">
        <v>709</v>
      </c>
      <c r="RMU764" s="330" t="s">
        <v>709</v>
      </c>
      <c r="RMV764" s="330" t="s">
        <v>709</v>
      </c>
      <c r="RMW764" s="330" t="s">
        <v>709</v>
      </c>
      <c r="RMX764" s="330" t="s">
        <v>709</v>
      </c>
      <c r="RMY764" s="330" t="s">
        <v>709</v>
      </c>
      <c r="RMZ764" s="330" t="s">
        <v>709</v>
      </c>
      <c r="RNA764" s="330" t="s">
        <v>709</v>
      </c>
      <c r="RNB764" s="330" t="s">
        <v>709</v>
      </c>
      <c r="RNC764" s="330" t="s">
        <v>709</v>
      </c>
      <c r="RND764" s="330" t="s">
        <v>709</v>
      </c>
      <c r="RNE764" s="330" t="s">
        <v>709</v>
      </c>
      <c r="RNF764" s="330" t="s">
        <v>709</v>
      </c>
      <c r="RNG764" s="330" t="s">
        <v>709</v>
      </c>
      <c r="RNH764" s="330" t="s">
        <v>709</v>
      </c>
      <c r="RNI764" s="330" t="s">
        <v>709</v>
      </c>
      <c r="RNJ764" s="330" t="s">
        <v>709</v>
      </c>
      <c r="RNK764" s="330" t="s">
        <v>709</v>
      </c>
      <c r="RNL764" s="330" t="s">
        <v>709</v>
      </c>
      <c r="RNM764" s="330" t="s">
        <v>709</v>
      </c>
      <c r="RNN764" s="330" t="s">
        <v>709</v>
      </c>
      <c r="RNO764" s="330" t="s">
        <v>709</v>
      </c>
      <c r="RNP764" s="330" t="s">
        <v>709</v>
      </c>
      <c r="RNQ764" s="330" t="s">
        <v>709</v>
      </c>
      <c r="RNR764" s="330" t="s">
        <v>709</v>
      </c>
      <c r="RNS764" s="330" t="s">
        <v>709</v>
      </c>
      <c r="RNT764" s="330" t="s">
        <v>709</v>
      </c>
      <c r="RNU764" s="330" t="s">
        <v>709</v>
      </c>
      <c r="RNV764" s="330" t="s">
        <v>709</v>
      </c>
      <c r="RNW764" s="330" t="s">
        <v>709</v>
      </c>
      <c r="RNX764" s="330" t="s">
        <v>709</v>
      </c>
      <c r="RNY764" s="330" t="s">
        <v>709</v>
      </c>
      <c r="RNZ764" s="330" t="s">
        <v>709</v>
      </c>
      <c r="ROA764" s="330" t="s">
        <v>709</v>
      </c>
      <c r="ROB764" s="330" t="s">
        <v>709</v>
      </c>
      <c r="ROC764" s="330" t="s">
        <v>709</v>
      </c>
      <c r="ROD764" s="330" t="s">
        <v>709</v>
      </c>
      <c r="ROE764" s="330" t="s">
        <v>709</v>
      </c>
      <c r="ROF764" s="330" t="s">
        <v>709</v>
      </c>
      <c r="ROG764" s="330" t="s">
        <v>709</v>
      </c>
      <c r="ROH764" s="330" t="s">
        <v>709</v>
      </c>
      <c r="ROI764" s="330" t="s">
        <v>709</v>
      </c>
      <c r="ROJ764" s="330" t="s">
        <v>709</v>
      </c>
      <c r="ROK764" s="330" t="s">
        <v>709</v>
      </c>
      <c r="ROL764" s="330" t="s">
        <v>709</v>
      </c>
      <c r="ROM764" s="330" t="s">
        <v>709</v>
      </c>
      <c r="RON764" s="330" t="s">
        <v>709</v>
      </c>
      <c r="ROO764" s="330" t="s">
        <v>709</v>
      </c>
      <c r="ROP764" s="330" t="s">
        <v>709</v>
      </c>
      <c r="ROQ764" s="330" t="s">
        <v>709</v>
      </c>
      <c r="ROR764" s="330" t="s">
        <v>709</v>
      </c>
      <c r="ROS764" s="330" t="s">
        <v>709</v>
      </c>
      <c r="ROT764" s="330" t="s">
        <v>709</v>
      </c>
      <c r="ROU764" s="330" t="s">
        <v>709</v>
      </c>
      <c r="ROV764" s="330" t="s">
        <v>709</v>
      </c>
      <c r="ROW764" s="330" t="s">
        <v>709</v>
      </c>
      <c r="ROX764" s="330" t="s">
        <v>709</v>
      </c>
      <c r="ROY764" s="330" t="s">
        <v>709</v>
      </c>
      <c r="ROZ764" s="330" t="s">
        <v>709</v>
      </c>
      <c r="RPA764" s="330" t="s">
        <v>709</v>
      </c>
      <c r="RPB764" s="330" t="s">
        <v>709</v>
      </c>
      <c r="RPC764" s="330" t="s">
        <v>709</v>
      </c>
      <c r="RPD764" s="330" t="s">
        <v>709</v>
      </c>
      <c r="RPE764" s="330" t="s">
        <v>709</v>
      </c>
      <c r="RPF764" s="330" t="s">
        <v>709</v>
      </c>
      <c r="RPG764" s="330" t="s">
        <v>709</v>
      </c>
      <c r="RPH764" s="330" t="s">
        <v>709</v>
      </c>
      <c r="RPI764" s="330" t="s">
        <v>709</v>
      </c>
      <c r="RPJ764" s="330" t="s">
        <v>709</v>
      </c>
      <c r="RPK764" s="330" t="s">
        <v>709</v>
      </c>
      <c r="RPL764" s="330" t="s">
        <v>709</v>
      </c>
      <c r="RPM764" s="330" t="s">
        <v>709</v>
      </c>
      <c r="RPN764" s="330" t="s">
        <v>709</v>
      </c>
      <c r="RPO764" s="330" t="s">
        <v>709</v>
      </c>
      <c r="RPP764" s="330" t="s">
        <v>709</v>
      </c>
      <c r="RPQ764" s="330" t="s">
        <v>709</v>
      </c>
      <c r="RPR764" s="330" t="s">
        <v>709</v>
      </c>
      <c r="RPS764" s="330" t="s">
        <v>709</v>
      </c>
      <c r="RPT764" s="330" t="s">
        <v>709</v>
      </c>
      <c r="RPU764" s="330" t="s">
        <v>709</v>
      </c>
      <c r="RPV764" s="330" t="s">
        <v>709</v>
      </c>
      <c r="RPW764" s="330" t="s">
        <v>709</v>
      </c>
      <c r="RPX764" s="330" t="s">
        <v>709</v>
      </c>
      <c r="RPY764" s="330" t="s">
        <v>709</v>
      </c>
      <c r="RPZ764" s="330" t="s">
        <v>709</v>
      </c>
      <c r="RQA764" s="330" t="s">
        <v>709</v>
      </c>
      <c r="RQB764" s="330" t="s">
        <v>709</v>
      </c>
      <c r="RQC764" s="330" t="s">
        <v>709</v>
      </c>
      <c r="RQD764" s="330" t="s">
        <v>709</v>
      </c>
      <c r="RQE764" s="330" t="s">
        <v>709</v>
      </c>
      <c r="RQF764" s="330" t="s">
        <v>709</v>
      </c>
      <c r="RQG764" s="330" t="s">
        <v>709</v>
      </c>
      <c r="RQH764" s="330" t="s">
        <v>709</v>
      </c>
      <c r="RQI764" s="330" t="s">
        <v>709</v>
      </c>
      <c r="RQJ764" s="330" t="s">
        <v>709</v>
      </c>
      <c r="RQK764" s="330" t="s">
        <v>709</v>
      </c>
      <c r="RQL764" s="330" t="s">
        <v>709</v>
      </c>
      <c r="RQM764" s="330" t="s">
        <v>709</v>
      </c>
      <c r="RQN764" s="330" t="s">
        <v>709</v>
      </c>
      <c r="RQO764" s="330" t="s">
        <v>709</v>
      </c>
      <c r="RQP764" s="330" t="s">
        <v>709</v>
      </c>
      <c r="RQQ764" s="330" t="s">
        <v>709</v>
      </c>
      <c r="RQR764" s="330" t="s">
        <v>709</v>
      </c>
      <c r="RQS764" s="330" t="s">
        <v>709</v>
      </c>
      <c r="RQT764" s="330" t="s">
        <v>709</v>
      </c>
      <c r="RQU764" s="330" t="s">
        <v>709</v>
      </c>
      <c r="RQV764" s="330" t="s">
        <v>709</v>
      </c>
      <c r="RQW764" s="330" t="s">
        <v>709</v>
      </c>
      <c r="RQX764" s="330" t="s">
        <v>709</v>
      </c>
      <c r="RQY764" s="330" t="s">
        <v>709</v>
      </c>
      <c r="RQZ764" s="330" t="s">
        <v>709</v>
      </c>
      <c r="RRA764" s="330" t="s">
        <v>709</v>
      </c>
      <c r="RRB764" s="330" t="s">
        <v>709</v>
      </c>
      <c r="RRC764" s="330" t="s">
        <v>709</v>
      </c>
      <c r="RRD764" s="330" t="s">
        <v>709</v>
      </c>
      <c r="RRE764" s="330" t="s">
        <v>709</v>
      </c>
      <c r="RRF764" s="330" t="s">
        <v>709</v>
      </c>
      <c r="RRG764" s="330" t="s">
        <v>709</v>
      </c>
      <c r="RRH764" s="330" t="s">
        <v>709</v>
      </c>
      <c r="RRI764" s="330" t="s">
        <v>709</v>
      </c>
      <c r="RRJ764" s="330" t="s">
        <v>709</v>
      </c>
      <c r="RRK764" s="330" t="s">
        <v>709</v>
      </c>
      <c r="RRL764" s="330" t="s">
        <v>709</v>
      </c>
      <c r="RRM764" s="330" t="s">
        <v>709</v>
      </c>
      <c r="RRN764" s="330" t="s">
        <v>709</v>
      </c>
      <c r="RRO764" s="330" t="s">
        <v>709</v>
      </c>
      <c r="RRP764" s="330" t="s">
        <v>709</v>
      </c>
      <c r="RRQ764" s="330" t="s">
        <v>709</v>
      </c>
      <c r="RRR764" s="330" t="s">
        <v>709</v>
      </c>
      <c r="RRS764" s="330" t="s">
        <v>709</v>
      </c>
      <c r="RRT764" s="330" t="s">
        <v>709</v>
      </c>
      <c r="RRU764" s="330" t="s">
        <v>709</v>
      </c>
      <c r="RRV764" s="330" t="s">
        <v>709</v>
      </c>
      <c r="RRW764" s="330" t="s">
        <v>709</v>
      </c>
      <c r="RRX764" s="330" t="s">
        <v>709</v>
      </c>
      <c r="RRY764" s="330" t="s">
        <v>709</v>
      </c>
      <c r="RRZ764" s="330" t="s">
        <v>709</v>
      </c>
      <c r="RSA764" s="330" t="s">
        <v>709</v>
      </c>
      <c r="RSB764" s="330" t="s">
        <v>709</v>
      </c>
      <c r="RSC764" s="330" t="s">
        <v>709</v>
      </c>
      <c r="RSD764" s="330" t="s">
        <v>709</v>
      </c>
      <c r="RSE764" s="330" t="s">
        <v>709</v>
      </c>
      <c r="RSF764" s="330" t="s">
        <v>709</v>
      </c>
      <c r="RSG764" s="330" t="s">
        <v>709</v>
      </c>
      <c r="RSH764" s="330" t="s">
        <v>709</v>
      </c>
      <c r="RSI764" s="330" t="s">
        <v>709</v>
      </c>
      <c r="RSJ764" s="330" t="s">
        <v>709</v>
      </c>
      <c r="RSK764" s="330" t="s">
        <v>709</v>
      </c>
      <c r="RSL764" s="330" t="s">
        <v>709</v>
      </c>
      <c r="RSM764" s="330" t="s">
        <v>709</v>
      </c>
      <c r="RSN764" s="330" t="s">
        <v>709</v>
      </c>
      <c r="RSO764" s="330" t="s">
        <v>709</v>
      </c>
      <c r="RSP764" s="330" t="s">
        <v>709</v>
      </c>
      <c r="RSQ764" s="330" t="s">
        <v>709</v>
      </c>
      <c r="RSR764" s="330" t="s">
        <v>709</v>
      </c>
      <c r="RSS764" s="330" t="s">
        <v>709</v>
      </c>
      <c r="RST764" s="330" t="s">
        <v>709</v>
      </c>
      <c r="RSU764" s="330" t="s">
        <v>709</v>
      </c>
      <c r="RSV764" s="330" t="s">
        <v>709</v>
      </c>
      <c r="RSW764" s="330" t="s">
        <v>709</v>
      </c>
      <c r="RSX764" s="330" t="s">
        <v>709</v>
      </c>
      <c r="RSY764" s="330" t="s">
        <v>709</v>
      </c>
      <c r="RSZ764" s="330" t="s">
        <v>709</v>
      </c>
      <c r="RTA764" s="330" t="s">
        <v>709</v>
      </c>
      <c r="RTB764" s="330" t="s">
        <v>709</v>
      </c>
      <c r="RTC764" s="330" t="s">
        <v>709</v>
      </c>
      <c r="RTD764" s="330" t="s">
        <v>709</v>
      </c>
      <c r="RTE764" s="330" t="s">
        <v>709</v>
      </c>
      <c r="RTF764" s="330" t="s">
        <v>709</v>
      </c>
      <c r="RTG764" s="330" t="s">
        <v>709</v>
      </c>
      <c r="RTH764" s="330" t="s">
        <v>709</v>
      </c>
      <c r="RTI764" s="330" t="s">
        <v>709</v>
      </c>
      <c r="RTJ764" s="330" t="s">
        <v>709</v>
      </c>
      <c r="RTK764" s="330" t="s">
        <v>709</v>
      </c>
      <c r="RTL764" s="330" t="s">
        <v>709</v>
      </c>
      <c r="RTM764" s="330" t="s">
        <v>709</v>
      </c>
      <c r="RTN764" s="330" t="s">
        <v>709</v>
      </c>
      <c r="RTO764" s="330" t="s">
        <v>709</v>
      </c>
      <c r="RTP764" s="330" t="s">
        <v>709</v>
      </c>
      <c r="RTQ764" s="330" t="s">
        <v>709</v>
      </c>
      <c r="RTR764" s="330" t="s">
        <v>709</v>
      </c>
      <c r="RTS764" s="330" t="s">
        <v>709</v>
      </c>
      <c r="RTT764" s="330" t="s">
        <v>709</v>
      </c>
      <c r="RTU764" s="330" t="s">
        <v>709</v>
      </c>
      <c r="RTV764" s="330" t="s">
        <v>709</v>
      </c>
      <c r="RTW764" s="330" t="s">
        <v>709</v>
      </c>
      <c r="RTX764" s="330" t="s">
        <v>709</v>
      </c>
      <c r="RTY764" s="330" t="s">
        <v>709</v>
      </c>
      <c r="RTZ764" s="330" t="s">
        <v>709</v>
      </c>
      <c r="RUA764" s="330" t="s">
        <v>709</v>
      </c>
      <c r="RUB764" s="330" t="s">
        <v>709</v>
      </c>
      <c r="RUC764" s="330" t="s">
        <v>709</v>
      </c>
      <c r="RUD764" s="330" t="s">
        <v>709</v>
      </c>
      <c r="RUE764" s="330" t="s">
        <v>709</v>
      </c>
      <c r="RUF764" s="330" t="s">
        <v>709</v>
      </c>
      <c r="RUG764" s="330" t="s">
        <v>709</v>
      </c>
      <c r="RUH764" s="330" t="s">
        <v>709</v>
      </c>
      <c r="RUI764" s="330" t="s">
        <v>709</v>
      </c>
      <c r="RUJ764" s="330" t="s">
        <v>709</v>
      </c>
      <c r="RUK764" s="330" t="s">
        <v>709</v>
      </c>
      <c r="RUL764" s="330" t="s">
        <v>709</v>
      </c>
      <c r="RUM764" s="330" t="s">
        <v>709</v>
      </c>
      <c r="RUN764" s="330" t="s">
        <v>709</v>
      </c>
      <c r="RUO764" s="330" t="s">
        <v>709</v>
      </c>
      <c r="RUP764" s="330" t="s">
        <v>709</v>
      </c>
      <c r="RUQ764" s="330" t="s">
        <v>709</v>
      </c>
      <c r="RUR764" s="330" t="s">
        <v>709</v>
      </c>
      <c r="RUS764" s="330" t="s">
        <v>709</v>
      </c>
      <c r="RUT764" s="330" t="s">
        <v>709</v>
      </c>
      <c r="RUU764" s="330" t="s">
        <v>709</v>
      </c>
      <c r="RUV764" s="330" t="s">
        <v>709</v>
      </c>
      <c r="RUW764" s="330" t="s">
        <v>709</v>
      </c>
      <c r="RUX764" s="330" t="s">
        <v>709</v>
      </c>
      <c r="RUY764" s="330" t="s">
        <v>709</v>
      </c>
      <c r="RUZ764" s="330" t="s">
        <v>709</v>
      </c>
      <c r="RVA764" s="330" t="s">
        <v>709</v>
      </c>
      <c r="RVB764" s="330" t="s">
        <v>709</v>
      </c>
      <c r="RVC764" s="330" t="s">
        <v>709</v>
      </c>
      <c r="RVD764" s="330" t="s">
        <v>709</v>
      </c>
      <c r="RVE764" s="330" t="s">
        <v>709</v>
      </c>
      <c r="RVF764" s="330" t="s">
        <v>709</v>
      </c>
      <c r="RVG764" s="330" t="s">
        <v>709</v>
      </c>
      <c r="RVH764" s="330" t="s">
        <v>709</v>
      </c>
      <c r="RVI764" s="330" t="s">
        <v>709</v>
      </c>
      <c r="RVJ764" s="330" t="s">
        <v>709</v>
      </c>
      <c r="RVK764" s="330" t="s">
        <v>709</v>
      </c>
      <c r="RVL764" s="330" t="s">
        <v>709</v>
      </c>
      <c r="RVM764" s="330" t="s">
        <v>709</v>
      </c>
      <c r="RVN764" s="330" t="s">
        <v>709</v>
      </c>
      <c r="RVO764" s="330" t="s">
        <v>709</v>
      </c>
      <c r="RVP764" s="330" t="s">
        <v>709</v>
      </c>
      <c r="RVQ764" s="330" t="s">
        <v>709</v>
      </c>
      <c r="RVR764" s="330" t="s">
        <v>709</v>
      </c>
      <c r="RVS764" s="330" t="s">
        <v>709</v>
      </c>
      <c r="RVT764" s="330" t="s">
        <v>709</v>
      </c>
      <c r="RVU764" s="330" t="s">
        <v>709</v>
      </c>
      <c r="RVV764" s="330" t="s">
        <v>709</v>
      </c>
      <c r="RVW764" s="330" t="s">
        <v>709</v>
      </c>
      <c r="RVX764" s="330" t="s">
        <v>709</v>
      </c>
      <c r="RVY764" s="330" t="s">
        <v>709</v>
      </c>
      <c r="RVZ764" s="330" t="s">
        <v>709</v>
      </c>
      <c r="RWA764" s="330" t="s">
        <v>709</v>
      </c>
      <c r="RWB764" s="330" t="s">
        <v>709</v>
      </c>
      <c r="RWC764" s="330" t="s">
        <v>709</v>
      </c>
      <c r="RWD764" s="330" t="s">
        <v>709</v>
      </c>
      <c r="RWE764" s="330" t="s">
        <v>709</v>
      </c>
      <c r="RWF764" s="330" t="s">
        <v>709</v>
      </c>
      <c r="RWG764" s="330" t="s">
        <v>709</v>
      </c>
      <c r="RWH764" s="330" t="s">
        <v>709</v>
      </c>
      <c r="RWI764" s="330" t="s">
        <v>709</v>
      </c>
      <c r="RWJ764" s="330" t="s">
        <v>709</v>
      </c>
      <c r="RWK764" s="330" t="s">
        <v>709</v>
      </c>
      <c r="RWL764" s="330" t="s">
        <v>709</v>
      </c>
      <c r="RWM764" s="330" t="s">
        <v>709</v>
      </c>
      <c r="RWN764" s="330" t="s">
        <v>709</v>
      </c>
      <c r="RWO764" s="330" t="s">
        <v>709</v>
      </c>
      <c r="RWP764" s="330" t="s">
        <v>709</v>
      </c>
      <c r="RWQ764" s="330" t="s">
        <v>709</v>
      </c>
      <c r="RWR764" s="330" t="s">
        <v>709</v>
      </c>
      <c r="RWS764" s="330" t="s">
        <v>709</v>
      </c>
      <c r="RWT764" s="330" t="s">
        <v>709</v>
      </c>
      <c r="RWU764" s="330" t="s">
        <v>709</v>
      </c>
      <c r="RWV764" s="330" t="s">
        <v>709</v>
      </c>
      <c r="RWW764" s="330" t="s">
        <v>709</v>
      </c>
      <c r="RWX764" s="330" t="s">
        <v>709</v>
      </c>
      <c r="RWY764" s="330" t="s">
        <v>709</v>
      </c>
      <c r="RWZ764" s="330" t="s">
        <v>709</v>
      </c>
      <c r="RXA764" s="330" t="s">
        <v>709</v>
      </c>
      <c r="RXB764" s="330" t="s">
        <v>709</v>
      </c>
      <c r="RXC764" s="330" t="s">
        <v>709</v>
      </c>
      <c r="RXD764" s="330" t="s">
        <v>709</v>
      </c>
      <c r="RXE764" s="330" t="s">
        <v>709</v>
      </c>
      <c r="RXF764" s="330" t="s">
        <v>709</v>
      </c>
      <c r="RXG764" s="330" t="s">
        <v>709</v>
      </c>
      <c r="RXH764" s="330" t="s">
        <v>709</v>
      </c>
      <c r="RXI764" s="330" t="s">
        <v>709</v>
      </c>
      <c r="RXJ764" s="330" t="s">
        <v>709</v>
      </c>
      <c r="RXK764" s="330" t="s">
        <v>709</v>
      </c>
      <c r="RXL764" s="330" t="s">
        <v>709</v>
      </c>
      <c r="RXM764" s="330" t="s">
        <v>709</v>
      </c>
      <c r="RXN764" s="330" t="s">
        <v>709</v>
      </c>
      <c r="RXO764" s="330" t="s">
        <v>709</v>
      </c>
      <c r="RXP764" s="330" t="s">
        <v>709</v>
      </c>
      <c r="RXQ764" s="330" t="s">
        <v>709</v>
      </c>
      <c r="RXR764" s="330" t="s">
        <v>709</v>
      </c>
      <c r="RXS764" s="330" t="s">
        <v>709</v>
      </c>
      <c r="RXT764" s="330" t="s">
        <v>709</v>
      </c>
      <c r="RXU764" s="330" t="s">
        <v>709</v>
      </c>
      <c r="RXV764" s="330" t="s">
        <v>709</v>
      </c>
      <c r="RXW764" s="330" t="s">
        <v>709</v>
      </c>
      <c r="RXX764" s="330" t="s">
        <v>709</v>
      </c>
      <c r="RXY764" s="330" t="s">
        <v>709</v>
      </c>
      <c r="RXZ764" s="330" t="s">
        <v>709</v>
      </c>
      <c r="RYA764" s="330" t="s">
        <v>709</v>
      </c>
      <c r="RYB764" s="330" t="s">
        <v>709</v>
      </c>
      <c r="RYC764" s="330" t="s">
        <v>709</v>
      </c>
      <c r="RYD764" s="330" t="s">
        <v>709</v>
      </c>
      <c r="RYE764" s="330" t="s">
        <v>709</v>
      </c>
      <c r="RYF764" s="330" t="s">
        <v>709</v>
      </c>
      <c r="RYG764" s="330" t="s">
        <v>709</v>
      </c>
      <c r="RYH764" s="330" t="s">
        <v>709</v>
      </c>
      <c r="RYI764" s="330" t="s">
        <v>709</v>
      </c>
      <c r="RYJ764" s="330" t="s">
        <v>709</v>
      </c>
      <c r="RYK764" s="330" t="s">
        <v>709</v>
      </c>
      <c r="RYL764" s="330" t="s">
        <v>709</v>
      </c>
      <c r="RYM764" s="330" t="s">
        <v>709</v>
      </c>
      <c r="RYN764" s="330" t="s">
        <v>709</v>
      </c>
      <c r="RYO764" s="330" t="s">
        <v>709</v>
      </c>
      <c r="RYP764" s="330" t="s">
        <v>709</v>
      </c>
      <c r="RYQ764" s="330" t="s">
        <v>709</v>
      </c>
      <c r="RYR764" s="330" t="s">
        <v>709</v>
      </c>
      <c r="RYS764" s="330" t="s">
        <v>709</v>
      </c>
      <c r="RYT764" s="330" t="s">
        <v>709</v>
      </c>
      <c r="RYU764" s="330" t="s">
        <v>709</v>
      </c>
      <c r="RYV764" s="330" t="s">
        <v>709</v>
      </c>
      <c r="RYW764" s="330" t="s">
        <v>709</v>
      </c>
      <c r="RYX764" s="330" t="s">
        <v>709</v>
      </c>
      <c r="RYY764" s="330" t="s">
        <v>709</v>
      </c>
      <c r="RYZ764" s="330" t="s">
        <v>709</v>
      </c>
      <c r="RZA764" s="330" t="s">
        <v>709</v>
      </c>
      <c r="RZB764" s="330" t="s">
        <v>709</v>
      </c>
      <c r="RZC764" s="330" t="s">
        <v>709</v>
      </c>
      <c r="RZD764" s="330" t="s">
        <v>709</v>
      </c>
      <c r="RZE764" s="330" t="s">
        <v>709</v>
      </c>
      <c r="RZF764" s="330" t="s">
        <v>709</v>
      </c>
      <c r="RZG764" s="330" t="s">
        <v>709</v>
      </c>
      <c r="RZH764" s="330" t="s">
        <v>709</v>
      </c>
      <c r="RZI764" s="330" t="s">
        <v>709</v>
      </c>
      <c r="RZJ764" s="330" t="s">
        <v>709</v>
      </c>
      <c r="RZK764" s="330" t="s">
        <v>709</v>
      </c>
      <c r="RZL764" s="330" t="s">
        <v>709</v>
      </c>
      <c r="RZM764" s="330" t="s">
        <v>709</v>
      </c>
      <c r="RZN764" s="330" t="s">
        <v>709</v>
      </c>
      <c r="RZO764" s="330" t="s">
        <v>709</v>
      </c>
      <c r="RZP764" s="330" t="s">
        <v>709</v>
      </c>
      <c r="RZQ764" s="330" t="s">
        <v>709</v>
      </c>
      <c r="RZR764" s="330" t="s">
        <v>709</v>
      </c>
      <c r="RZS764" s="330" t="s">
        <v>709</v>
      </c>
      <c r="RZT764" s="330" t="s">
        <v>709</v>
      </c>
      <c r="RZU764" s="330" t="s">
        <v>709</v>
      </c>
      <c r="RZV764" s="330" t="s">
        <v>709</v>
      </c>
      <c r="RZW764" s="330" t="s">
        <v>709</v>
      </c>
      <c r="RZX764" s="330" t="s">
        <v>709</v>
      </c>
      <c r="RZY764" s="330" t="s">
        <v>709</v>
      </c>
      <c r="RZZ764" s="330" t="s">
        <v>709</v>
      </c>
      <c r="SAA764" s="330" t="s">
        <v>709</v>
      </c>
      <c r="SAB764" s="330" t="s">
        <v>709</v>
      </c>
      <c r="SAC764" s="330" t="s">
        <v>709</v>
      </c>
      <c r="SAD764" s="330" t="s">
        <v>709</v>
      </c>
      <c r="SAE764" s="330" t="s">
        <v>709</v>
      </c>
      <c r="SAF764" s="330" t="s">
        <v>709</v>
      </c>
      <c r="SAG764" s="330" t="s">
        <v>709</v>
      </c>
      <c r="SAH764" s="330" t="s">
        <v>709</v>
      </c>
      <c r="SAI764" s="330" t="s">
        <v>709</v>
      </c>
      <c r="SAJ764" s="330" t="s">
        <v>709</v>
      </c>
      <c r="SAK764" s="330" t="s">
        <v>709</v>
      </c>
      <c r="SAL764" s="330" t="s">
        <v>709</v>
      </c>
      <c r="SAM764" s="330" t="s">
        <v>709</v>
      </c>
      <c r="SAN764" s="330" t="s">
        <v>709</v>
      </c>
      <c r="SAO764" s="330" t="s">
        <v>709</v>
      </c>
      <c r="SAP764" s="330" t="s">
        <v>709</v>
      </c>
      <c r="SAQ764" s="330" t="s">
        <v>709</v>
      </c>
      <c r="SAR764" s="330" t="s">
        <v>709</v>
      </c>
      <c r="SAS764" s="330" t="s">
        <v>709</v>
      </c>
      <c r="SAT764" s="330" t="s">
        <v>709</v>
      </c>
      <c r="SAU764" s="330" t="s">
        <v>709</v>
      </c>
      <c r="SAV764" s="330" t="s">
        <v>709</v>
      </c>
      <c r="SAW764" s="330" t="s">
        <v>709</v>
      </c>
      <c r="SAX764" s="330" t="s">
        <v>709</v>
      </c>
      <c r="SAY764" s="330" t="s">
        <v>709</v>
      </c>
      <c r="SAZ764" s="330" t="s">
        <v>709</v>
      </c>
      <c r="SBA764" s="330" t="s">
        <v>709</v>
      </c>
      <c r="SBB764" s="330" t="s">
        <v>709</v>
      </c>
      <c r="SBC764" s="330" t="s">
        <v>709</v>
      </c>
      <c r="SBD764" s="330" t="s">
        <v>709</v>
      </c>
      <c r="SBE764" s="330" t="s">
        <v>709</v>
      </c>
      <c r="SBF764" s="330" t="s">
        <v>709</v>
      </c>
      <c r="SBG764" s="330" t="s">
        <v>709</v>
      </c>
      <c r="SBH764" s="330" t="s">
        <v>709</v>
      </c>
      <c r="SBI764" s="330" t="s">
        <v>709</v>
      </c>
      <c r="SBJ764" s="330" t="s">
        <v>709</v>
      </c>
      <c r="SBK764" s="330" t="s">
        <v>709</v>
      </c>
      <c r="SBL764" s="330" t="s">
        <v>709</v>
      </c>
      <c r="SBM764" s="330" t="s">
        <v>709</v>
      </c>
      <c r="SBN764" s="330" t="s">
        <v>709</v>
      </c>
      <c r="SBO764" s="330" t="s">
        <v>709</v>
      </c>
      <c r="SBP764" s="330" t="s">
        <v>709</v>
      </c>
      <c r="SBQ764" s="330" t="s">
        <v>709</v>
      </c>
      <c r="SBR764" s="330" t="s">
        <v>709</v>
      </c>
      <c r="SBS764" s="330" t="s">
        <v>709</v>
      </c>
      <c r="SBT764" s="330" t="s">
        <v>709</v>
      </c>
      <c r="SBU764" s="330" t="s">
        <v>709</v>
      </c>
      <c r="SBV764" s="330" t="s">
        <v>709</v>
      </c>
      <c r="SBW764" s="330" t="s">
        <v>709</v>
      </c>
      <c r="SBX764" s="330" t="s">
        <v>709</v>
      </c>
      <c r="SBY764" s="330" t="s">
        <v>709</v>
      </c>
      <c r="SBZ764" s="330" t="s">
        <v>709</v>
      </c>
      <c r="SCA764" s="330" t="s">
        <v>709</v>
      </c>
      <c r="SCB764" s="330" t="s">
        <v>709</v>
      </c>
      <c r="SCC764" s="330" t="s">
        <v>709</v>
      </c>
      <c r="SCD764" s="330" t="s">
        <v>709</v>
      </c>
      <c r="SCE764" s="330" t="s">
        <v>709</v>
      </c>
      <c r="SCF764" s="330" t="s">
        <v>709</v>
      </c>
      <c r="SCG764" s="330" t="s">
        <v>709</v>
      </c>
      <c r="SCH764" s="330" t="s">
        <v>709</v>
      </c>
      <c r="SCI764" s="330" t="s">
        <v>709</v>
      </c>
      <c r="SCJ764" s="330" t="s">
        <v>709</v>
      </c>
      <c r="SCK764" s="330" t="s">
        <v>709</v>
      </c>
      <c r="SCL764" s="330" t="s">
        <v>709</v>
      </c>
      <c r="SCM764" s="330" t="s">
        <v>709</v>
      </c>
      <c r="SCN764" s="330" t="s">
        <v>709</v>
      </c>
      <c r="SCO764" s="330" t="s">
        <v>709</v>
      </c>
      <c r="SCP764" s="330" t="s">
        <v>709</v>
      </c>
      <c r="SCQ764" s="330" t="s">
        <v>709</v>
      </c>
      <c r="SCR764" s="330" t="s">
        <v>709</v>
      </c>
      <c r="SCS764" s="330" t="s">
        <v>709</v>
      </c>
      <c r="SCT764" s="330" t="s">
        <v>709</v>
      </c>
      <c r="SCU764" s="330" t="s">
        <v>709</v>
      </c>
      <c r="SCV764" s="330" t="s">
        <v>709</v>
      </c>
      <c r="SCW764" s="330" t="s">
        <v>709</v>
      </c>
      <c r="SCX764" s="330" t="s">
        <v>709</v>
      </c>
      <c r="SCY764" s="330" t="s">
        <v>709</v>
      </c>
      <c r="SCZ764" s="330" t="s">
        <v>709</v>
      </c>
      <c r="SDA764" s="330" t="s">
        <v>709</v>
      </c>
      <c r="SDB764" s="330" t="s">
        <v>709</v>
      </c>
      <c r="SDC764" s="330" t="s">
        <v>709</v>
      </c>
      <c r="SDD764" s="330" t="s">
        <v>709</v>
      </c>
      <c r="SDE764" s="330" t="s">
        <v>709</v>
      </c>
      <c r="SDF764" s="330" t="s">
        <v>709</v>
      </c>
      <c r="SDG764" s="330" t="s">
        <v>709</v>
      </c>
      <c r="SDH764" s="330" t="s">
        <v>709</v>
      </c>
      <c r="SDI764" s="330" t="s">
        <v>709</v>
      </c>
      <c r="SDJ764" s="330" t="s">
        <v>709</v>
      </c>
      <c r="SDK764" s="330" t="s">
        <v>709</v>
      </c>
      <c r="SDL764" s="330" t="s">
        <v>709</v>
      </c>
      <c r="SDM764" s="330" t="s">
        <v>709</v>
      </c>
      <c r="SDN764" s="330" t="s">
        <v>709</v>
      </c>
      <c r="SDO764" s="330" t="s">
        <v>709</v>
      </c>
      <c r="SDP764" s="330" t="s">
        <v>709</v>
      </c>
      <c r="SDQ764" s="330" t="s">
        <v>709</v>
      </c>
      <c r="SDR764" s="330" t="s">
        <v>709</v>
      </c>
      <c r="SDS764" s="330" t="s">
        <v>709</v>
      </c>
      <c r="SDT764" s="330" t="s">
        <v>709</v>
      </c>
      <c r="SDU764" s="330" t="s">
        <v>709</v>
      </c>
      <c r="SDV764" s="330" t="s">
        <v>709</v>
      </c>
      <c r="SDW764" s="330" t="s">
        <v>709</v>
      </c>
      <c r="SDX764" s="330" t="s">
        <v>709</v>
      </c>
      <c r="SDY764" s="330" t="s">
        <v>709</v>
      </c>
      <c r="SDZ764" s="330" t="s">
        <v>709</v>
      </c>
      <c r="SEA764" s="330" t="s">
        <v>709</v>
      </c>
      <c r="SEB764" s="330" t="s">
        <v>709</v>
      </c>
      <c r="SEC764" s="330" t="s">
        <v>709</v>
      </c>
      <c r="SED764" s="330" t="s">
        <v>709</v>
      </c>
      <c r="SEE764" s="330" t="s">
        <v>709</v>
      </c>
      <c r="SEF764" s="330" t="s">
        <v>709</v>
      </c>
      <c r="SEG764" s="330" t="s">
        <v>709</v>
      </c>
      <c r="SEH764" s="330" t="s">
        <v>709</v>
      </c>
      <c r="SEI764" s="330" t="s">
        <v>709</v>
      </c>
      <c r="SEJ764" s="330" t="s">
        <v>709</v>
      </c>
      <c r="SEK764" s="330" t="s">
        <v>709</v>
      </c>
      <c r="SEL764" s="330" t="s">
        <v>709</v>
      </c>
      <c r="SEM764" s="330" t="s">
        <v>709</v>
      </c>
      <c r="SEN764" s="330" t="s">
        <v>709</v>
      </c>
      <c r="SEO764" s="330" t="s">
        <v>709</v>
      </c>
      <c r="SEP764" s="330" t="s">
        <v>709</v>
      </c>
      <c r="SEQ764" s="330" t="s">
        <v>709</v>
      </c>
      <c r="SER764" s="330" t="s">
        <v>709</v>
      </c>
      <c r="SES764" s="330" t="s">
        <v>709</v>
      </c>
      <c r="SET764" s="330" t="s">
        <v>709</v>
      </c>
      <c r="SEU764" s="330" t="s">
        <v>709</v>
      </c>
      <c r="SEV764" s="330" t="s">
        <v>709</v>
      </c>
      <c r="SEW764" s="330" t="s">
        <v>709</v>
      </c>
      <c r="SEX764" s="330" t="s">
        <v>709</v>
      </c>
      <c r="SEY764" s="330" t="s">
        <v>709</v>
      </c>
      <c r="SEZ764" s="330" t="s">
        <v>709</v>
      </c>
      <c r="SFA764" s="330" t="s">
        <v>709</v>
      </c>
      <c r="SFB764" s="330" t="s">
        <v>709</v>
      </c>
      <c r="SFC764" s="330" t="s">
        <v>709</v>
      </c>
      <c r="SFD764" s="330" t="s">
        <v>709</v>
      </c>
      <c r="SFE764" s="330" t="s">
        <v>709</v>
      </c>
      <c r="SFF764" s="330" t="s">
        <v>709</v>
      </c>
      <c r="SFG764" s="330" t="s">
        <v>709</v>
      </c>
      <c r="SFH764" s="330" t="s">
        <v>709</v>
      </c>
      <c r="SFI764" s="330" t="s">
        <v>709</v>
      </c>
      <c r="SFJ764" s="330" t="s">
        <v>709</v>
      </c>
      <c r="SFK764" s="330" t="s">
        <v>709</v>
      </c>
      <c r="SFL764" s="330" t="s">
        <v>709</v>
      </c>
      <c r="SFM764" s="330" t="s">
        <v>709</v>
      </c>
      <c r="SFN764" s="330" t="s">
        <v>709</v>
      </c>
      <c r="SFO764" s="330" t="s">
        <v>709</v>
      </c>
      <c r="SFP764" s="330" t="s">
        <v>709</v>
      </c>
      <c r="SFQ764" s="330" t="s">
        <v>709</v>
      </c>
      <c r="SFR764" s="330" t="s">
        <v>709</v>
      </c>
      <c r="SFS764" s="330" t="s">
        <v>709</v>
      </c>
      <c r="SFT764" s="330" t="s">
        <v>709</v>
      </c>
      <c r="SFU764" s="330" t="s">
        <v>709</v>
      </c>
      <c r="SFV764" s="330" t="s">
        <v>709</v>
      </c>
      <c r="SFW764" s="330" t="s">
        <v>709</v>
      </c>
      <c r="SFX764" s="330" t="s">
        <v>709</v>
      </c>
      <c r="SFY764" s="330" t="s">
        <v>709</v>
      </c>
      <c r="SFZ764" s="330" t="s">
        <v>709</v>
      </c>
      <c r="SGA764" s="330" t="s">
        <v>709</v>
      </c>
      <c r="SGB764" s="330" t="s">
        <v>709</v>
      </c>
      <c r="SGC764" s="330" t="s">
        <v>709</v>
      </c>
      <c r="SGD764" s="330" t="s">
        <v>709</v>
      </c>
      <c r="SGE764" s="330" t="s">
        <v>709</v>
      </c>
      <c r="SGF764" s="330" t="s">
        <v>709</v>
      </c>
      <c r="SGG764" s="330" t="s">
        <v>709</v>
      </c>
      <c r="SGH764" s="330" t="s">
        <v>709</v>
      </c>
      <c r="SGI764" s="330" t="s">
        <v>709</v>
      </c>
      <c r="SGJ764" s="330" t="s">
        <v>709</v>
      </c>
      <c r="SGK764" s="330" t="s">
        <v>709</v>
      </c>
      <c r="SGL764" s="330" t="s">
        <v>709</v>
      </c>
      <c r="SGM764" s="330" t="s">
        <v>709</v>
      </c>
      <c r="SGN764" s="330" t="s">
        <v>709</v>
      </c>
      <c r="SGO764" s="330" t="s">
        <v>709</v>
      </c>
      <c r="SGP764" s="330" t="s">
        <v>709</v>
      </c>
      <c r="SGQ764" s="330" t="s">
        <v>709</v>
      </c>
      <c r="SGR764" s="330" t="s">
        <v>709</v>
      </c>
      <c r="SGS764" s="330" t="s">
        <v>709</v>
      </c>
      <c r="SGT764" s="330" t="s">
        <v>709</v>
      </c>
      <c r="SGU764" s="330" t="s">
        <v>709</v>
      </c>
      <c r="SGV764" s="330" t="s">
        <v>709</v>
      </c>
      <c r="SGW764" s="330" t="s">
        <v>709</v>
      </c>
      <c r="SGX764" s="330" t="s">
        <v>709</v>
      </c>
      <c r="SGY764" s="330" t="s">
        <v>709</v>
      </c>
      <c r="SGZ764" s="330" t="s">
        <v>709</v>
      </c>
      <c r="SHA764" s="330" t="s">
        <v>709</v>
      </c>
      <c r="SHB764" s="330" t="s">
        <v>709</v>
      </c>
      <c r="SHC764" s="330" t="s">
        <v>709</v>
      </c>
      <c r="SHD764" s="330" t="s">
        <v>709</v>
      </c>
      <c r="SHE764" s="330" t="s">
        <v>709</v>
      </c>
      <c r="SHF764" s="330" t="s">
        <v>709</v>
      </c>
      <c r="SHG764" s="330" t="s">
        <v>709</v>
      </c>
      <c r="SHH764" s="330" t="s">
        <v>709</v>
      </c>
      <c r="SHI764" s="330" t="s">
        <v>709</v>
      </c>
      <c r="SHJ764" s="330" t="s">
        <v>709</v>
      </c>
      <c r="SHK764" s="330" t="s">
        <v>709</v>
      </c>
      <c r="SHL764" s="330" t="s">
        <v>709</v>
      </c>
      <c r="SHM764" s="330" t="s">
        <v>709</v>
      </c>
      <c r="SHN764" s="330" t="s">
        <v>709</v>
      </c>
      <c r="SHO764" s="330" t="s">
        <v>709</v>
      </c>
      <c r="SHP764" s="330" t="s">
        <v>709</v>
      </c>
      <c r="SHQ764" s="330" t="s">
        <v>709</v>
      </c>
      <c r="SHR764" s="330" t="s">
        <v>709</v>
      </c>
      <c r="SHS764" s="330" t="s">
        <v>709</v>
      </c>
      <c r="SHT764" s="330" t="s">
        <v>709</v>
      </c>
      <c r="SHU764" s="330" t="s">
        <v>709</v>
      </c>
      <c r="SHV764" s="330" t="s">
        <v>709</v>
      </c>
      <c r="SHW764" s="330" t="s">
        <v>709</v>
      </c>
      <c r="SHX764" s="330" t="s">
        <v>709</v>
      </c>
      <c r="SHY764" s="330" t="s">
        <v>709</v>
      </c>
      <c r="SHZ764" s="330" t="s">
        <v>709</v>
      </c>
      <c r="SIA764" s="330" t="s">
        <v>709</v>
      </c>
      <c r="SIB764" s="330" t="s">
        <v>709</v>
      </c>
      <c r="SIC764" s="330" t="s">
        <v>709</v>
      </c>
      <c r="SID764" s="330" t="s">
        <v>709</v>
      </c>
      <c r="SIE764" s="330" t="s">
        <v>709</v>
      </c>
      <c r="SIF764" s="330" t="s">
        <v>709</v>
      </c>
      <c r="SIG764" s="330" t="s">
        <v>709</v>
      </c>
      <c r="SIH764" s="330" t="s">
        <v>709</v>
      </c>
      <c r="SII764" s="330" t="s">
        <v>709</v>
      </c>
      <c r="SIJ764" s="330" t="s">
        <v>709</v>
      </c>
      <c r="SIK764" s="330" t="s">
        <v>709</v>
      </c>
      <c r="SIL764" s="330" t="s">
        <v>709</v>
      </c>
      <c r="SIM764" s="330" t="s">
        <v>709</v>
      </c>
      <c r="SIN764" s="330" t="s">
        <v>709</v>
      </c>
      <c r="SIO764" s="330" t="s">
        <v>709</v>
      </c>
      <c r="SIP764" s="330" t="s">
        <v>709</v>
      </c>
      <c r="SIQ764" s="330" t="s">
        <v>709</v>
      </c>
      <c r="SIR764" s="330" t="s">
        <v>709</v>
      </c>
      <c r="SIS764" s="330" t="s">
        <v>709</v>
      </c>
      <c r="SIT764" s="330" t="s">
        <v>709</v>
      </c>
      <c r="SIU764" s="330" t="s">
        <v>709</v>
      </c>
      <c r="SIV764" s="330" t="s">
        <v>709</v>
      </c>
      <c r="SIW764" s="330" t="s">
        <v>709</v>
      </c>
      <c r="SIX764" s="330" t="s">
        <v>709</v>
      </c>
      <c r="SIY764" s="330" t="s">
        <v>709</v>
      </c>
      <c r="SIZ764" s="330" t="s">
        <v>709</v>
      </c>
      <c r="SJA764" s="330" t="s">
        <v>709</v>
      </c>
      <c r="SJB764" s="330" t="s">
        <v>709</v>
      </c>
      <c r="SJC764" s="330" t="s">
        <v>709</v>
      </c>
      <c r="SJD764" s="330" t="s">
        <v>709</v>
      </c>
      <c r="SJE764" s="330" t="s">
        <v>709</v>
      </c>
      <c r="SJF764" s="330" t="s">
        <v>709</v>
      </c>
      <c r="SJG764" s="330" t="s">
        <v>709</v>
      </c>
      <c r="SJH764" s="330" t="s">
        <v>709</v>
      </c>
      <c r="SJI764" s="330" t="s">
        <v>709</v>
      </c>
      <c r="SJJ764" s="330" t="s">
        <v>709</v>
      </c>
      <c r="SJK764" s="330" t="s">
        <v>709</v>
      </c>
      <c r="SJL764" s="330" t="s">
        <v>709</v>
      </c>
      <c r="SJM764" s="330" t="s">
        <v>709</v>
      </c>
      <c r="SJN764" s="330" t="s">
        <v>709</v>
      </c>
      <c r="SJO764" s="330" t="s">
        <v>709</v>
      </c>
      <c r="SJP764" s="330" t="s">
        <v>709</v>
      </c>
      <c r="SJQ764" s="330" t="s">
        <v>709</v>
      </c>
      <c r="SJR764" s="330" t="s">
        <v>709</v>
      </c>
      <c r="SJS764" s="330" t="s">
        <v>709</v>
      </c>
      <c r="SJT764" s="330" t="s">
        <v>709</v>
      </c>
      <c r="SJU764" s="330" t="s">
        <v>709</v>
      </c>
      <c r="SJV764" s="330" t="s">
        <v>709</v>
      </c>
      <c r="SJW764" s="330" t="s">
        <v>709</v>
      </c>
      <c r="SJX764" s="330" t="s">
        <v>709</v>
      </c>
      <c r="SJY764" s="330" t="s">
        <v>709</v>
      </c>
      <c r="SJZ764" s="330" t="s">
        <v>709</v>
      </c>
      <c r="SKA764" s="330" t="s">
        <v>709</v>
      </c>
      <c r="SKB764" s="330" t="s">
        <v>709</v>
      </c>
      <c r="SKC764" s="330" t="s">
        <v>709</v>
      </c>
      <c r="SKD764" s="330" t="s">
        <v>709</v>
      </c>
      <c r="SKE764" s="330" t="s">
        <v>709</v>
      </c>
      <c r="SKF764" s="330" t="s">
        <v>709</v>
      </c>
      <c r="SKG764" s="330" t="s">
        <v>709</v>
      </c>
      <c r="SKH764" s="330" t="s">
        <v>709</v>
      </c>
      <c r="SKI764" s="330" t="s">
        <v>709</v>
      </c>
      <c r="SKJ764" s="330" t="s">
        <v>709</v>
      </c>
      <c r="SKK764" s="330" t="s">
        <v>709</v>
      </c>
      <c r="SKL764" s="330" t="s">
        <v>709</v>
      </c>
      <c r="SKM764" s="330" t="s">
        <v>709</v>
      </c>
      <c r="SKN764" s="330" t="s">
        <v>709</v>
      </c>
      <c r="SKO764" s="330" t="s">
        <v>709</v>
      </c>
      <c r="SKP764" s="330" t="s">
        <v>709</v>
      </c>
      <c r="SKQ764" s="330" t="s">
        <v>709</v>
      </c>
      <c r="SKR764" s="330" t="s">
        <v>709</v>
      </c>
      <c r="SKS764" s="330" t="s">
        <v>709</v>
      </c>
      <c r="SKT764" s="330" t="s">
        <v>709</v>
      </c>
      <c r="SKU764" s="330" t="s">
        <v>709</v>
      </c>
      <c r="SKV764" s="330" t="s">
        <v>709</v>
      </c>
      <c r="SKW764" s="330" t="s">
        <v>709</v>
      </c>
      <c r="SKX764" s="330" t="s">
        <v>709</v>
      </c>
      <c r="SKY764" s="330" t="s">
        <v>709</v>
      </c>
      <c r="SKZ764" s="330" t="s">
        <v>709</v>
      </c>
      <c r="SLA764" s="330" t="s">
        <v>709</v>
      </c>
      <c r="SLB764" s="330" t="s">
        <v>709</v>
      </c>
      <c r="SLC764" s="330" t="s">
        <v>709</v>
      </c>
      <c r="SLD764" s="330" t="s">
        <v>709</v>
      </c>
      <c r="SLE764" s="330" t="s">
        <v>709</v>
      </c>
      <c r="SLF764" s="330" t="s">
        <v>709</v>
      </c>
      <c r="SLG764" s="330" t="s">
        <v>709</v>
      </c>
      <c r="SLH764" s="330" t="s">
        <v>709</v>
      </c>
      <c r="SLI764" s="330" t="s">
        <v>709</v>
      </c>
      <c r="SLJ764" s="330" t="s">
        <v>709</v>
      </c>
      <c r="SLK764" s="330" t="s">
        <v>709</v>
      </c>
      <c r="SLL764" s="330" t="s">
        <v>709</v>
      </c>
      <c r="SLM764" s="330" t="s">
        <v>709</v>
      </c>
      <c r="SLN764" s="330" t="s">
        <v>709</v>
      </c>
      <c r="SLO764" s="330" t="s">
        <v>709</v>
      </c>
      <c r="SLP764" s="330" t="s">
        <v>709</v>
      </c>
      <c r="SLQ764" s="330" t="s">
        <v>709</v>
      </c>
      <c r="SLR764" s="330" t="s">
        <v>709</v>
      </c>
      <c r="SLS764" s="330" t="s">
        <v>709</v>
      </c>
      <c r="SLT764" s="330" t="s">
        <v>709</v>
      </c>
      <c r="SLU764" s="330" t="s">
        <v>709</v>
      </c>
      <c r="SLV764" s="330" t="s">
        <v>709</v>
      </c>
      <c r="SLW764" s="330" t="s">
        <v>709</v>
      </c>
      <c r="SLX764" s="330" t="s">
        <v>709</v>
      </c>
      <c r="SLY764" s="330" t="s">
        <v>709</v>
      </c>
      <c r="SLZ764" s="330" t="s">
        <v>709</v>
      </c>
      <c r="SMA764" s="330" t="s">
        <v>709</v>
      </c>
      <c r="SMB764" s="330" t="s">
        <v>709</v>
      </c>
      <c r="SMC764" s="330" t="s">
        <v>709</v>
      </c>
      <c r="SMD764" s="330" t="s">
        <v>709</v>
      </c>
      <c r="SME764" s="330" t="s">
        <v>709</v>
      </c>
      <c r="SMF764" s="330" t="s">
        <v>709</v>
      </c>
      <c r="SMG764" s="330" t="s">
        <v>709</v>
      </c>
      <c r="SMH764" s="330" t="s">
        <v>709</v>
      </c>
      <c r="SMI764" s="330" t="s">
        <v>709</v>
      </c>
      <c r="SMJ764" s="330" t="s">
        <v>709</v>
      </c>
      <c r="SMK764" s="330" t="s">
        <v>709</v>
      </c>
      <c r="SML764" s="330" t="s">
        <v>709</v>
      </c>
      <c r="SMM764" s="330" t="s">
        <v>709</v>
      </c>
      <c r="SMN764" s="330" t="s">
        <v>709</v>
      </c>
      <c r="SMO764" s="330" t="s">
        <v>709</v>
      </c>
      <c r="SMP764" s="330" t="s">
        <v>709</v>
      </c>
      <c r="SMQ764" s="330" t="s">
        <v>709</v>
      </c>
      <c r="SMR764" s="330" t="s">
        <v>709</v>
      </c>
      <c r="SMS764" s="330" t="s">
        <v>709</v>
      </c>
      <c r="SMT764" s="330" t="s">
        <v>709</v>
      </c>
      <c r="SMU764" s="330" t="s">
        <v>709</v>
      </c>
      <c r="SMV764" s="330" t="s">
        <v>709</v>
      </c>
      <c r="SMW764" s="330" t="s">
        <v>709</v>
      </c>
      <c r="SMX764" s="330" t="s">
        <v>709</v>
      </c>
      <c r="SMY764" s="330" t="s">
        <v>709</v>
      </c>
      <c r="SMZ764" s="330" t="s">
        <v>709</v>
      </c>
      <c r="SNA764" s="330" t="s">
        <v>709</v>
      </c>
      <c r="SNB764" s="330" t="s">
        <v>709</v>
      </c>
      <c r="SNC764" s="330" t="s">
        <v>709</v>
      </c>
      <c r="SND764" s="330" t="s">
        <v>709</v>
      </c>
      <c r="SNE764" s="330" t="s">
        <v>709</v>
      </c>
      <c r="SNF764" s="330" t="s">
        <v>709</v>
      </c>
      <c r="SNG764" s="330" t="s">
        <v>709</v>
      </c>
      <c r="SNH764" s="330" t="s">
        <v>709</v>
      </c>
      <c r="SNI764" s="330" t="s">
        <v>709</v>
      </c>
      <c r="SNJ764" s="330" t="s">
        <v>709</v>
      </c>
      <c r="SNK764" s="330" t="s">
        <v>709</v>
      </c>
      <c r="SNL764" s="330" t="s">
        <v>709</v>
      </c>
      <c r="SNM764" s="330" t="s">
        <v>709</v>
      </c>
      <c r="SNN764" s="330" t="s">
        <v>709</v>
      </c>
      <c r="SNO764" s="330" t="s">
        <v>709</v>
      </c>
      <c r="SNP764" s="330" t="s">
        <v>709</v>
      </c>
      <c r="SNQ764" s="330" t="s">
        <v>709</v>
      </c>
      <c r="SNR764" s="330" t="s">
        <v>709</v>
      </c>
      <c r="SNS764" s="330" t="s">
        <v>709</v>
      </c>
      <c r="SNT764" s="330" t="s">
        <v>709</v>
      </c>
      <c r="SNU764" s="330" t="s">
        <v>709</v>
      </c>
      <c r="SNV764" s="330" t="s">
        <v>709</v>
      </c>
      <c r="SNW764" s="330" t="s">
        <v>709</v>
      </c>
      <c r="SNX764" s="330" t="s">
        <v>709</v>
      </c>
      <c r="SNY764" s="330" t="s">
        <v>709</v>
      </c>
      <c r="SNZ764" s="330" t="s">
        <v>709</v>
      </c>
      <c r="SOA764" s="330" t="s">
        <v>709</v>
      </c>
      <c r="SOB764" s="330" t="s">
        <v>709</v>
      </c>
      <c r="SOC764" s="330" t="s">
        <v>709</v>
      </c>
      <c r="SOD764" s="330" t="s">
        <v>709</v>
      </c>
      <c r="SOE764" s="330" t="s">
        <v>709</v>
      </c>
      <c r="SOF764" s="330" t="s">
        <v>709</v>
      </c>
      <c r="SOG764" s="330" t="s">
        <v>709</v>
      </c>
      <c r="SOH764" s="330" t="s">
        <v>709</v>
      </c>
      <c r="SOI764" s="330" t="s">
        <v>709</v>
      </c>
      <c r="SOJ764" s="330" t="s">
        <v>709</v>
      </c>
      <c r="SOK764" s="330" t="s">
        <v>709</v>
      </c>
      <c r="SOL764" s="330" t="s">
        <v>709</v>
      </c>
      <c r="SOM764" s="330" t="s">
        <v>709</v>
      </c>
      <c r="SON764" s="330" t="s">
        <v>709</v>
      </c>
      <c r="SOO764" s="330" t="s">
        <v>709</v>
      </c>
      <c r="SOP764" s="330" t="s">
        <v>709</v>
      </c>
      <c r="SOQ764" s="330" t="s">
        <v>709</v>
      </c>
      <c r="SOR764" s="330" t="s">
        <v>709</v>
      </c>
      <c r="SOS764" s="330" t="s">
        <v>709</v>
      </c>
      <c r="SOT764" s="330" t="s">
        <v>709</v>
      </c>
      <c r="SOU764" s="330" t="s">
        <v>709</v>
      </c>
      <c r="SOV764" s="330" t="s">
        <v>709</v>
      </c>
      <c r="SOW764" s="330" t="s">
        <v>709</v>
      </c>
      <c r="SOX764" s="330" t="s">
        <v>709</v>
      </c>
      <c r="SOY764" s="330" t="s">
        <v>709</v>
      </c>
      <c r="SOZ764" s="330" t="s">
        <v>709</v>
      </c>
      <c r="SPA764" s="330" t="s">
        <v>709</v>
      </c>
      <c r="SPB764" s="330" t="s">
        <v>709</v>
      </c>
      <c r="SPC764" s="330" t="s">
        <v>709</v>
      </c>
      <c r="SPD764" s="330" t="s">
        <v>709</v>
      </c>
      <c r="SPE764" s="330" t="s">
        <v>709</v>
      </c>
      <c r="SPF764" s="330" t="s">
        <v>709</v>
      </c>
      <c r="SPG764" s="330" t="s">
        <v>709</v>
      </c>
      <c r="SPH764" s="330" t="s">
        <v>709</v>
      </c>
      <c r="SPI764" s="330" t="s">
        <v>709</v>
      </c>
      <c r="SPJ764" s="330" t="s">
        <v>709</v>
      </c>
      <c r="SPK764" s="330" t="s">
        <v>709</v>
      </c>
      <c r="SPL764" s="330" t="s">
        <v>709</v>
      </c>
      <c r="SPM764" s="330" t="s">
        <v>709</v>
      </c>
      <c r="SPN764" s="330" t="s">
        <v>709</v>
      </c>
      <c r="SPO764" s="330" t="s">
        <v>709</v>
      </c>
      <c r="SPP764" s="330" t="s">
        <v>709</v>
      </c>
      <c r="SPQ764" s="330" t="s">
        <v>709</v>
      </c>
      <c r="SPR764" s="330" t="s">
        <v>709</v>
      </c>
      <c r="SPS764" s="330" t="s">
        <v>709</v>
      </c>
      <c r="SPT764" s="330" t="s">
        <v>709</v>
      </c>
      <c r="SPU764" s="330" t="s">
        <v>709</v>
      </c>
      <c r="SPV764" s="330" t="s">
        <v>709</v>
      </c>
      <c r="SPW764" s="330" t="s">
        <v>709</v>
      </c>
      <c r="SPX764" s="330" t="s">
        <v>709</v>
      </c>
      <c r="SPY764" s="330" t="s">
        <v>709</v>
      </c>
      <c r="SPZ764" s="330" t="s">
        <v>709</v>
      </c>
      <c r="SQA764" s="330" t="s">
        <v>709</v>
      </c>
      <c r="SQB764" s="330" t="s">
        <v>709</v>
      </c>
      <c r="SQC764" s="330" t="s">
        <v>709</v>
      </c>
      <c r="SQD764" s="330" t="s">
        <v>709</v>
      </c>
      <c r="SQE764" s="330" t="s">
        <v>709</v>
      </c>
      <c r="SQF764" s="330" t="s">
        <v>709</v>
      </c>
      <c r="SQG764" s="330" t="s">
        <v>709</v>
      </c>
      <c r="SQH764" s="330" t="s">
        <v>709</v>
      </c>
      <c r="SQI764" s="330" t="s">
        <v>709</v>
      </c>
      <c r="SQJ764" s="330" t="s">
        <v>709</v>
      </c>
      <c r="SQK764" s="330" t="s">
        <v>709</v>
      </c>
      <c r="SQL764" s="330" t="s">
        <v>709</v>
      </c>
      <c r="SQM764" s="330" t="s">
        <v>709</v>
      </c>
      <c r="SQN764" s="330" t="s">
        <v>709</v>
      </c>
      <c r="SQO764" s="330" t="s">
        <v>709</v>
      </c>
      <c r="SQP764" s="330" t="s">
        <v>709</v>
      </c>
      <c r="SQQ764" s="330" t="s">
        <v>709</v>
      </c>
      <c r="SQR764" s="330" t="s">
        <v>709</v>
      </c>
      <c r="SQS764" s="330" t="s">
        <v>709</v>
      </c>
      <c r="SQT764" s="330" t="s">
        <v>709</v>
      </c>
      <c r="SQU764" s="330" t="s">
        <v>709</v>
      </c>
      <c r="SQV764" s="330" t="s">
        <v>709</v>
      </c>
      <c r="SQW764" s="330" t="s">
        <v>709</v>
      </c>
      <c r="SQX764" s="330" t="s">
        <v>709</v>
      </c>
      <c r="SQY764" s="330" t="s">
        <v>709</v>
      </c>
      <c r="SQZ764" s="330" t="s">
        <v>709</v>
      </c>
      <c r="SRA764" s="330" t="s">
        <v>709</v>
      </c>
      <c r="SRB764" s="330" t="s">
        <v>709</v>
      </c>
      <c r="SRC764" s="330" t="s">
        <v>709</v>
      </c>
      <c r="SRD764" s="330" t="s">
        <v>709</v>
      </c>
      <c r="SRE764" s="330" t="s">
        <v>709</v>
      </c>
      <c r="SRF764" s="330" t="s">
        <v>709</v>
      </c>
      <c r="SRG764" s="330" t="s">
        <v>709</v>
      </c>
      <c r="SRH764" s="330" t="s">
        <v>709</v>
      </c>
      <c r="SRI764" s="330" t="s">
        <v>709</v>
      </c>
      <c r="SRJ764" s="330" t="s">
        <v>709</v>
      </c>
      <c r="SRK764" s="330" t="s">
        <v>709</v>
      </c>
      <c r="SRL764" s="330" t="s">
        <v>709</v>
      </c>
      <c r="SRM764" s="330" t="s">
        <v>709</v>
      </c>
      <c r="SRN764" s="330" t="s">
        <v>709</v>
      </c>
      <c r="SRO764" s="330" t="s">
        <v>709</v>
      </c>
      <c r="SRP764" s="330" t="s">
        <v>709</v>
      </c>
      <c r="SRQ764" s="330" t="s">
        <v>709</v>
      </c>
      <c r="SRR764" s="330" t="s">
        <v>709</v>
      </c>
      <c r="SRS764" s="330" t="s">
        <v>709</v>
      </c>
      <c r="SRT764" s="330" t="s">
        <v>709</v>
      </c>
      <c r="SRU764" s="330" t="s">
        <v>709</v>
      </c>
      <c r="SRV764" s="330" t="s">
        <v>709</v>
      </c>
      <c r="SRW764" s="330" t="s">
        <v>709</v>
      </c>
      <c r="SRX764" s="330" t="s">
        <v>709</v>
      </c>
      <c r="SRY764" s="330" t="s">
        <v>709</v>
      </c>
      <c r="SRZ764" s="330" t="s">
        <v>709</v>
      </c>
      <c r="SSA764" s="330" t="s">
        <v>709</v>
      </c>
      <c r="SSB764" s="330" t="s">
        <v>709</v>
      </c>
      <c r="SSC764" s="330" t="s">
        <v>709</v>
      </c>
      <c r="SSD764" s="330" t="s">
        <v>709</v>
      </c>
      <c r="SSE764" s="330" t="s">
        <v>709</v>
      </c>
      <c r="SSF764" s="330" t="s">
        <v>709</v>
      </c>
      <c r="SSG764" s="330" t="s">
        <v>709</v>
      </c>
      <c r="SSH764" s="330" t="s">
        <v>709</v>
      </c>
      <c r="SSI764" s="330" t="s">
        <v>709</v>
      </c>
      <c r="SSJ764" s="330" t="s">
        <v>709</v>
      </c>
      <c r="SSK764" s="330" t="s">
        <v>709</v>
      </c>
      <c r="SSL764" s="330" t="s">
        <v>709</v>
      </c>
      <c r="SSM764" s="330" t="s">
        <v>709</v>
      </c>
      <c r="SSN764" s="330" t="s">
        <v>709</v>
      </c>
      <c r="SSO764" s="330" t="s">
        <v>709</v>
      </c>
      <c r="SSP764" s="330" t="s">
        <v>709</v>
      </c>
      <c r="SSQ764" s="330" t="s">
        <v>709</v>
      </c>
      <c r="SSR764" s="330" t="s">
        <v>709</v>
      </c>
      <c r="SSS764" s="330" t="s">
        <v>709</v>
      </c>
      <c r="SST764" s="330" t="s">
        <v>709</v>
      </c>
      <c r="SSU764" s="330" t="s">
        <v>709</v>
      </c>
      <c r="SSV764" s="330" t="s">
        <v>709</v>
      </c>
      <c r="SSW764" s="330" t="s">
        <v>709</v>
      </c>
      <c r="SSX764" s="330" t="s">
        <v>709</v>
      </c>
      <c r="SSY764" s="330" t="s">
        <v>709</v>
      </c>
      <c r="SSZ764" s="330" t="s">
        <v>709</v>
      </c>
      <c r="STA764" s="330" t="s">
        <v>709</v>
      </c>
      <c r="STB764" s="330" t="s">
        <v>709</v>
      </c>
      <c r="STC764" s="330" t="s">
        <v>709</v>
      </c>
      <c r="STD764" s="330" t="s">
        <v>709</v>
      </c>
      <c r="STE764" s="330" t="s">
        <v>709</v>
      </c>
      <c r="STF764" s="330" t="s">
        <v>709</v>
      </c>
      <c r="STG764" s="330" t="s">
        <v>709</v>
      </c>
      <c r="STH764" s="330" t="s">
        <v>709</v>
      </c>
      <c r="STI764" s="330" t="s">
        <v>709</v>
      </c>
      <c r="STJ764" s="330" t="s">
        <v>709</v>
      </c>
      <c r="STK764" s="330" t="s">
        <v>709</v>
      </c>
      <c r="STL764" s="330" t="s">
        <v>709</v>
      </c>
      <c r="STM764" s="330" t="s">
        <v>709</v>
      </c>
      <c r="STN764" s="330" t="s">
        <v>709</v>
      </c>
      <c r="STO764" s="330" t="s">
        <v>709</v>
      </c>
      <c r="STP764" s="330" t="s">
        <v>709</v>
      </c>
      <c r="STQ764" s="330" t="s">
        <v>709</v>
      </c>
      <c r="STR764" s="330" t="s">
        <v>709</v>
      </c>
      <c r="STS764" s="330" t="s">
        <v>709</v>
      </c>
      <c r="STT764" s="330" t="s">
        <v>709</v>
      </c>
      <c r="STU764" s="330" t="s">
        <v>709</v>
      </c>
      <c r="STV764" s="330" t="s">
        <v>709</v>
      </c>
      <c r="STW764" s="330" t="s">
        <v>709</v>
      </c>
      <c r="STX764" s="330" t="s">
        <v>709</v>
      </c>
      <c r="STY764" s="330" t="s">
        <v>709</v>
      </c>
      <c r="STZ764" s="330" t="s">
        <v>709</v>
      </c>
      <c r="SUA764" s="330" t="s">
        <v>709</v>
      </c>
      <c r="SUB764" s="330" t="s">
        <v>709</v>
      </c>
      <c r="SUC764" s="330" t="s">
        <v>709</v>
      </c>
      <c r="SUD764" s="330" t="s">
        <v>709</v>
      </c>
      <c r="SUE764" s="330" t="s">
        <v>709</v>
      </c>
      <c r="SUF764" s="330" t="s">
        <v>709</v>
      </c>
      <c r="SUG764" s="330" t="s">
        <v>709</v>
      </c>
      <c r="SUH764" s="330" t="s">
        <v>709</v>
      </c>
      <c r="SUI764" s="330" t="s">
        <v>709</v>
      </c>
      <c r="SUJ764" s="330" t="s">
        <v>709</v>
      </c>
      <c r="SUK764" s="330" t="s">
        <v>709</v>
      </c>
      <c r="SUL764" s="330" t="s">
        <v>709</v>
      </c>
      <c r="SUM764" s="330" t="s">
        <v>709</v>
      </c>
      <c r="SUN764" s="330" t="s">
        <v>709</v>
      </c>
      <c r="SUO764" s="330" t="s">
        <v>709</v>
      </c>
      <c r="SUP764" s="330" t="s">
        <v>709</v>
      </c>
      <c r="SUQ764" s="330" t="s">
        <v>709</v>
      </c>
      <c r="SUR764" s="330" t="s">
        <v>709</v>
      </c>
      <c r="SUS764" s="330" t="s">
        <v>709</v>
      </c>
      <c r="SUT764" s="330" t="s">
        <v>709</v>
      </c>
      <c r="SUU764" s="330" t="s">
        <v>709</v>
      </c>
      <c r="SUV764" s="330" t="s">
        <v>709</v>
      </c>
      <c r="SUW764" s="330" t="s">
        <v>709</v>
      </c>
      <c r="SUX764" s="330" t="s">
        <v>709</v>
      </c>
      <c r="SUY764" s="330" t="s">
        <v>709</v>
      </c>
      <c r="SUZ764" s="330" t="s">
        <v>709</v>
      </c>
      <c r="SVA764" s="330" t="s">
        <v>709</v>
      </c>
      <c r="SVB764" s="330" t="s">
        <v>709</v>
      </c>
      <c r="SVC764" s="330" t="s">
        <v>709</v>
      </c>
      <c r="SVD764" s="330" t="s">
        <v>709</v>
      </c>
      <c r="SVE764" s="330" t="s">
        <v>709</v>
      </c>
      <c r="SVF764" s="330" t="s">
        <v>709</v>
      </c>
      <c r="SVG764" s="330" t="s">
        <v>709</v>
      </c>
      <c r="SVH764" s="330" t="s">
        <v>709</v>
      </c>
      <c r="SVI764" s="330" t="s">
        <v>709</v>
      </c>
      <c r="SVJ764" s="330" t="s">
        <v>709</v>
      </c>
      <c r="SVK764" s="330" t="s">
        <v>709</v>
      </c>
      <c r="SVL764" s="330" t="s">
        <v>709</v>
      </c>
      <c r="SVM764" s="330" t="s">
        <v>709</v>
      </c>
      <c r="SVN764" s="330" t="s">
        <v>709</v>
      </c>
      <c r="SVO764" s="330" t="s">
        <v>709</v>
      </c>
      <c r="SVP764" s="330" t="s">
        <v>709</v>
      </c>
      <c r="SVQ764" s="330" t="s">
        <v>709</v>
      </c>
      <c r="SVR764" s="330" t="s">
        <v>709</v>
      </c>
      <c r="SVS764" s="330" t="s">
        <v>709</v>
      </c>
      <c r="SVT764" s="330" t="s">
        <v>709</v>
      </c>
      <c r="SVU764" s="330" t="s">
        <v>709</v>
      </c>
      <c r="SVV764" s="330" t="s">
        <v>709</v>
      </c>
      <c r="SVW764" s="330" t="s">
        <v>709</v>
      </c>
      <c r="SVX764" s="330" t="s">
        <v>709</v>
      </c>
      <c r="SVY764" s="330" t="s">
        <v>709</v>
      </c>
      <c r="SVZ764" s="330" t="s">
        <v>709</v>
      </c>
      <c r="SWA764" s="330" t="s">
        <v>709</v>
      </c>
      <c r="SWB764" s="330" t="s">
        <v>709</v>
      </c>
      <c r="SWC764" s="330" t="s">
        <v>709</v>
      </c>
      <c r="SWD764" s="330" t="s">
        <v>709</v>
      </c>
      <c r="SWE764" s="330" t="s">
        <v>709</v>
      </c>
      <c r="SWF764" s="330" t="s">
        <v>709</v>
      </c>
      <c r="SWG764" s="330" t="s">
        <v>709</v>
      </c>
      <c r="SWH764" s="330" t="s">
        <v>709</v>
      </c>
      <c r="SWI764" s="330" t="s">
        <v>709</v>
      </c>
      <c r="SWJ764" s="330" t="s">
        <v>709</v>
      </c>
      <c r="SWK764" s="330" t="s">
        <v>709</v>
      </c>
      <c r="SWL764" s="330" t="s">
        <v>709</v>
      </c>
      <c r="SWM764" s="330" t="s">
        <v>709</v>
      </c>
      <c r="SWN764" s="330" t="s">
        <v>709</v>
      </c>
      <c r="SWO764" s="330" t="s">
        <v>709</v>
      </c>
      <c r="SWP764" s="330" t="s">
        <v>709</v>
      </c>
      <c r="SWQ764" s="330" t="s">
        <v>709</v>
      </c>
      <c r="SWR764" s="330" t="s">
        <v>709</v>
      </c>
      <c r="SWS764" s="330" t="s">
        <v>709</v>
      </c>
      <c r="SWT764" s="330" t="s">
        <v>709</v>
      </c>
      <c r="SWU764" s="330" t="s">
        <v>709</v>
      </c>
      <c r="SWV764" s="330" t="s">
        <v>709</v>
      </c>
      <c r="SWW764" s="330" t="s">
        <v>709</v>
      </c>
      <c r="SWX764" s="330" t="s">
        <v>709</v>
      </c>
      <c r="SWY764" s="330" t="s">
        <v>709</v>
      </c>
      <c r="SWZ764" s="330" t="s">
        <v>709</v>
      </c>
      <c r="SXA764" s="330" t="s">
        <v>709</v>
      </c>
      <c r="SXB764" s="330" t="s">
        <v>709</v>
      </c>
      <c r="SXC764" s="330" t="s">
        <v>709</v>
      </c>
      <c r="SXD764" s="330" t="s">
        <v>709</v>
      </c>
      <c r="SXE764" s="330" t="s">
        <v>709</v>
      </c>
      <c r="SXF764" s="330" t="s">
        <v>709</v>
      </c>
      <c r="SXG764" s="330" t="s">
        <v>709</v>
      </c>
      <c r="SXH764" s="330" t="s">
        <v>709</v>
      </c>
      <c r="SXI764" s="330" t="s">
        <v>709</v>
      </c>
      <c r="SXJ764" s="330" t="s">
        <v>709</v>
      </c>
      <c r="SXK764" s="330" t="s">
        <v>709</v>
      </c>
      <c r="SXL764" s="330" t="s">
        <v>709</v>
      </c>
      <c r="SXM764" s="330" t="s">
        <v>709</v>
      </c>
      <c r="SXN764" s="330" t="s">
        <v>709</v>
      </c>
      <c r="SXO764" s="330" t="s">
        <v>709</v>
      </c>
      <c r="SXP764" s="330" t="s">
        <v>709</v>
      </c>
      <c r="SXQ764" s="330" t="s">
        <v>709</v>
      </c>
      <c r="SXR764" s="330" t="s">
        <v>709</v>
      </c>
      <c r="SXS764" s="330" t="s">
        <v>709</v>
      </c>
      <c r="SXT764" s="330" t="s">
        <v>709</v>
      </c>
      <c r="SXU764" s="330" t="s">
        <v>709</v>
      </c>
      <c r="SXV764" s="330" t="s">
        <v>709</v>
      </c>
      <c r="SXW764" s="330" t="s">
        <v>709</v>
      </c>
      <c r="SXX764" s="330" t="s">
        <v>709</v>
      </c>
      <c r="SXY764" s="330" t="s">
        <v>709</v>
      </c>
      <c r="SXZ764" s="330" t="s">
        <v>709</v>
      </c>
      <c r="SYA764" s="330" t="s">
        <v>709</v>
      </c>
      <c r="SYB764" s="330" t="s">
        <v>709</v>
      </c>
      <c r="SYC764" s="330" t="s">
        <v>709</v>
      </c>
      <c r="SYD764" s="330" t="s">
        <v>709</v>
      </c>
      <c r="SYE764" s="330" t="s">
        <v>709</v>
      </c>
      <c r="SYF764" s="330" t="s">
        <v>709</v>
      </c>
      <c r="SYG764" s="330" t="s">
        <v>709</v>
      </c>
      <c r="SYH764" s="330" t="s">
        <v>709</v>
      </c>
      <c r="SYI764" s="330" t="s">
        <v>709</v>
      </c>
      <c r="SYJ764" s="330" t="s">
        <v>709</v>
      </c>
      <c r="SYK764" s="330" t="s">
        <v>709</v>
      </c>
      <c r="SYL764" s="330" t="s">
        <v>709</v>
      </c>
      <c r="SYM764" s="330" t="s">
        <v>709</v>
      </c>
      <c r="SYN764" s="330" t="s">
        <v>709</v>
      </c>
      <c r="SYO764" s="330" t="s">
        <v>709</v>
      </c>
      <c r="SYP764" s="330" t="s">
        <v>709</v>
      </c>
      <c r="SYQ764" s="330" t="s">
        <v>709</v>
      </c>
      <c r="SYR764" s="330" t="s">
        <v>709</v>
      </c>
      <c r="SYS764" s="330" t="s">
        <v>709</v>
      </c>
      <c r="SYT764" s="330" t="s">
        <v>709</v>
      </c>
      <c r="SYU764" s="330" t="s">
        <v>709</v>
      </c>
      <c r="SYV764" s="330" t="s">
        <v>709</v>
      </c>
      <c r="SYW764" s="330" t="s">
        <v>709</v>
      </c>
      <c r="SYX764" s="330" t="s">
        <v>709</v>
      </c>
      <c r="SYY764" s="330" t="s">
        <v>709</v>
      </c>
      <c r="SYZ764" s="330" t="s">
        <v>709</v>
      </c>
      <c r="SZA764" s="330" t="s">
        <v>709</v>
      </c>
      <c r="SZB764" s="330" t="s">
        <v>709</v>
      </c>
      <c r="SZC764" s="330" t="s">
        <v>709</v>
      </c>
      <c r="SZD764" s="330" t="s">
        <v>709</v>
      </c>
      <c r="SZE764" s="330" t="s">
        <v>709</v>
      </c>
      <c r="SZF764" s="330" t="s">
        <v>709</v>
      </c>
      <c r="SZG764" s="330" t="s">
        <v>709</v>
      </c>
      <c r="SZH764" s="330" t="s">
        <v>709</v>
      </c>
      <c r="SZI764" s="330" t="s">
        <v>709</v>
      </c>
      <c r="SZJ764" s="330" t="s">
        <v>709</v>
      </c>
      <c r="SZK764" s="330" t="s">
        <v>709</v>
      </c>
      <c r="SZL764" s="330" t="s">
        <v>709</v>
      </c>
      <c r="SZM764" s="330" t="s">
        <v>709</v>
      </c>
      <c r="SZN764" s="330" t="s">
        <v>709</v>
      </c>
      <c r="SZO764" s="330" t="s">
        <v>709</v>
      </c>
      <c r="SZP764" s="330" t="s">
        <v>709</v>
      </c>
      <c r="SZQ764" s="330" t="s">
        <v>709</v>
      </c>
      <c r="SZR764" s="330" t="s">
        <v>709</v>
      </c>
      <c r="SZS764" s="330" t="s">
        <v>709</v>
      </c>
      <c r="SZT764" s="330" t="s">
        <v>709</v>
      </c>
      <c r="SZU764" s="330" t="s">
        <v>709</v>
      </c>
      <c r="SZV764" s="330" t="s">
        <v>709</v>
      </c>
      <c r="SZW764" s="330" t="s">
        <v>709</v>
      </c>
      <c r="SZX764" s="330" t="s">
        <v>709</v>
      </c>
      <c r="SZY764" s="330" t="s">
        <v>709</v>
      </c>
      <c r="SZZ764" s="330" t="s">
        <v>709</v>
      </c>
      <c r="TAA764" s="330" t="s">
        <v>709</v>
      </c>
      <c r="TAB764" s="330" t="s">
        <v>709</v>
      </c>
      <c r="TAC764" s="330" t="s">
        <v>709</v>
      </c>
      <c r="TAD764" s="330" t="s">
        <v>709</v>
      </c>
      <c r="TAE764" s="330" t="s">
        <v>709</v>
      </c>
      <c r="TAF764" s="330" t="s">
        <v>709</v>
      </c>
      <c r="TAG764" s="330" t="s">
        <v>709</v>
      </c>
      <c r="TAH764" s="330" t="s">
        <v>709</v>
      </c>
      <c r="TAI764" s="330" t="s">
        <v>709</v>
      </c>
      <c r="TAJ764" s="330" t="s">
        <v>709</v>
      </c>
      <c r="TAK764" s="330" t="s">
        <v>709</v>
      </c>
      <c r="TAL764" s="330" t="s">
        <v>709</v>
      </c>
      <c r="TAM764" s="330" t="s">
        <v>709</v>
      </c>
      <c r="TAN764" s="330" t="s">
        <v>709</v>
      </c>
      <c r="TAO764" s="330" t="s">
        <v>709</v>
      </c>
      <c r="TAP764" s="330" t="s">
        <v>709</v>
      </c>
      <c r="TAQ764" s="330" t="s">
        <v>709</v>
      </c>
      <c r="TAR764" s="330" t="s">
        <v>709</v>
      </c>
      <c r="TAS764" s="330" t="s">
        <v>709</v>
      </c>
      <c r="TAT764" s="330" t="s">
        <v>709</v>
      </c>
      <c r="TAU764" s="330" t="s">
        <v>709</v>
      </c>
      <c r="TAV764" s="330" t="s">
        <v>709</v>
      </c>
      <c r="TAW764" s="330" t="s">
        <v>709</v>
      </c>
      <c r="TAX764" s="330" t="s">
        <v>709</v>
      </c>
      <c r="TAY764" s="330" t="s">
        <v>709</v>
      </c>
      <c r="TAZ764" s="330" t="s">
        <v>709</v>
      </c>
      <c r="TBA764" s="330" t="s">
        <v>709</v>
      </c>
      <c r="TBB764" s="330" t="s">
        <v>709</v>
      </c>
      <c r="TBC764" s="330" t="s">
        <v>709</v>
      </c>
      <c r="TBD764" s="330" t="s">
        <v>709</v>
      </c>
      <c r="TBE764" s="330" t="s">
        <v>709</v>
      </c>
      <c r="TBF764" s="330" t="s">
        <v>709</v>
      </c>
      <c r="TBG764" s="330" t="s">
        <v>709</v>
      </c>
      <c r="TBH764" s="330" t="s">
        <v>709</v>
      </c>
      <c r="TBI764" s="330" t="s">
        <v>709</v>
      </c>
      <c r="TBJ764" s="330" t="s">
        <v>709</v>
      </c>
      <c r="TBK764" s="330" t="s">
        <v>709</v>
      </c>
      <c r="TBL764" s="330" t="s">
        <v>709</v>
      </c>
      <c r="TBM764" s="330" t="s">
        <v>709</v>
      </c>
      <c r="TBN764" s="330" t="s">
        <v>709</v>
      </c>
      <c r="TBO764" s="330" t="s">
        <v>709</v>
      </c>
      <c r="TBP764" s="330" t="s">
        <v>709</v>
      </c>
      <c r="TBQ764" s="330" t="s">
        <v>709</v>
      </c>
      <c r="TBR764" s="330" t="s">
        <v>709</v>
      </c>
      <c r="TBS764" s="330" t="s">
        <v>709</v>
      </c>
      <c r="TBT764" s="330" t="s">
        <v>709</v>
      </c>
      <c r="TBU764" s="330" t="s">
        <v>709</v>
      </c>
      <c r="TBV764" s="330" t="s">
        <v>709</v>
      </c>
      <c r="TBW764" s="330" t="s">
        <v>709</v>
      </c>
      <c r="TBX764" s="330" t="s">
        <v>709</v>
      </c>
      <c r="TBY764" s="330" t="s">
        <v>709</v>
      </c>
      <c r="TBZ764" s="330" t="s">
        <v>709</v>
      </c>
      <c r="TCA764" s="330" t="s">
        <v>709</v>
      </c>
      <c r="TCB764" s="330" t="s">
        <v>709</v>
      </c>
      <c r="TCC764" s="330" t="s">
        <v>709</v>
      </c>
      <c r="TCD764" s="330" t="s">
        <v>709</v>
      </c>
      <c r="TCE764" s="330" t="s">
        <v>709</v>
      </c>
      <c r="TCF764" s="330" t="s">
        <v>709</v>
      </c>
      <c r="TCG764" s="330" t="s">
        <v>709</v>
      </c>
      <c r="TCH764" s="330" t="s">
        <v>709</v>
      </c>
      <c r="TCI764" s="330" t="s">
        <v>709</v>
      </c>
      <c r="TCJ764" s="330" t="s">
        <v>709</v>
      </c>
      <c r="TCK764" s="330" t="s">
        <v>709</v>
      </c>
      <c r="TCL764" s="330" t="s">
        <v>709</v>
      </c>
      <c r="TCM764" s="330" t="s">
        <v>709</v>
      </c>
      <c r="TCN764" s="330" t="s">
        <v>709</v>
      </c>
      <c r="TCO764" s="330" t="s">
        <v>709</v>
      </c>
      <c r="TCP764" s="330" t="s">
        <v>709</v>
      </c>
      <c r="TCQ764" s="330" t="s">
        <v>709</v>
      </c>
      <c r="TCR764" s="330" t="s">
        <v>709</v>
      </c>
      <c r="TCS764" s="330" t="s">
        <v>709</v>
      </c>
      <c r="TCT764" s="330" t="s">
        <v>709</v>
      </c>
      <c r="TCU764" s="330" t="s">
        <v>709</v>
      </c>
      <c r="TCV764" s="330" t="s">
        <v>709</v>
      </c>
      <c r="TCW764" s="330" t="s">
        <v>709</v>
      </c>
      <c r="TCX764" s="330" t="s">
        <v>709</v>
      </c>
      <c r="TCY764" s="330" t="s">
        <v>709</v>
      </c>
      <c r="TCZ764" s="330" t="s">
        <v>709</v>
      </c>
      <c r="TDA764" s="330" t="s">
        <v>709</v>
      </c>
      <c r="TDB764" s="330" t="s">
        <v>709</v>
      </c>
      <c r="TDC764" s="330" t="s">
        <v>709</v>
      </c>
      <c r="TDD764" s="330" t="s">
        <v>709</v>
      </c>
      <c r="TDE764" s="330" t="s">
        <v>709</v>
      </c>
      <c r="TDF764" s="330" t="s">
        <v>709</v>
      </c>
      <c r="TDG764" s="330" t="s">
        <v>709</v>
      </c>
      <c r="TDH764" s="330" t="s">
        <v>709</v>
      </c>
      <c r="TDI764" s="330" t="s">
        <v>709</v>
      </c>
      <c r="TDJ764" s="330" t="s">
        <v>709</v>
      </c>
      <c r="TDK764" s="330" t="s">
        <v>709</v>
      </c>
      <c r="TDL764" s="330" t="s">
        <v>709</v>
      </c>
      <c r="TDM764" s="330" t="s">
        <v>709</v>
      </c>
      <c r="TDN764" s="330" t="s">
        <v>709</v>
      </c>
      <c r="TDO764" s="330" t="s">
        <v>709</v>
      </c>
      <c r="TDP764" s="330" t="s">
        <v>709</v>
      </c>
      <c r="TDQ764" s="330" t="s">
        <v>709</v>
      </c>
      <c r="TDR764" s="330" t="s">
        <v>709</v>
      </c>
      <c r="TDS764" s="330" t="s">
        <v>709</v>
      </c>
      <c r="TDT764" s="330" t="s">
        <v>709</v>
      </c>
      <c r="TDU764" s="330" t="s">
        <v>709</v>
      </c>
      <c r="TDV764" s="330" t="s">
        <v>709</v>
      </c>
      <c r="TDW764" s="330" t="s">
        <v>709</v>
      </c>
      <c r="TDX764" s="330" t="s">
        <v>709</v>
      </c>
      <c r="TDY764" s="330" t="s">
        <v>709</v>
      </c>
      <c r="TDZ764" s="330" t="s">
        <v>709</v>
      </c>
      <c r="TEA764" s="330" t="s">
        <v>709</v>
      </c>
      <c r="TEB764" s="330" t="s">
        <v>709</v>
      </c>
      <c r="TEC764" s="330" t="s">
        <v>709</v>
      </c>
      <c r="TED764" s="330" t="s">
        <v>709</v>
      </c>
      <c r="TEE764" s="330" t="s">
        <v>709</v>
      </c>
      <c r="TEF764" s="330" t="s">
        <v>709</v>
      </c>
      <c r="TEG764" s="330" t="s">
        <v>709</v>
      </c>
      <c r="TEH764" s="330" t="s">
        <v>709</v>
      </c>
      <c r="TEI764" s="330" t="s">
        <v>709</v>
      </c>
      <c r="TEJ764" s="330" t="s">
        <v>709</v>
      </c>
      <c r="TEK764" s="330" t="s">
        <v>709</v>
      </c>
      <c r="TEL764" s="330" t="s">
        <v>709</v>
      </c>
      <c r="TEM764" s="330" t="s">
        <v>709</v>
      </c>
      <c r="TEN764" s="330" t="s">
        <v>709</v>
      </c>
      <c r="TEO764" s="330" t="s">
        <v>709</v>
      </c>
      <c r="TEP764" s="330" t="s">
        <v>709</v>
      </c>
      <c r="TEQ764" s="330" t="s">
        <v>709</v>
      </c>
      <c r="TER764" s="330" t="s">
        <v>709</v>
      </c>
      <c r="TES764" s="330" t="s">
        <v>709</v>
      </c>
      <c r="TET764" s="330" t="s">
        <v>709</v>
      </c>
      <c r="TEU764" s="330" t="s">
        <v>709</v>
      </c>
      <c r="TEV764" s="330" t="s">
        <v>709</v>
      </c>
      <c r="TEW764" s="330" t="s">
        <v>709</v>
      </c>
      <c r="TEX764" s="330" t="s">
        <v>709</v>
      </c>
      <c r="TEY764" s="330" t="s">
        <v>709</v>
      </c>
      <c r="TEZ764" s="330" t="s">
        <v>709</v>
      </c>
      <c r="TFA764" s="330" t="s">
        <v>709</v>
      </c>
      <c r="TFB764" s="330" t="s">
        <v>709</v>
      </c>
      <c r="TFC764" s="330" t="s">
        <v>709</v>
      </c>
      <c r="TFD764" s="330" t="s">
        <v>709</v>
      </c>
      <c r="TFE764" s="330" t="s">
        <v>709</v>
      </c>
      <c r="TFF764" s="330" t="s">
        <v>709</v>
      </c>
      <c r="TFG764" s="330" t="s">
        <v>709</v>
      </c>
      <c r="TFH764" s="330" t="s">
        <v>709</v>
      </c>
      <c r="TFI764" s="330" t="s">
        <v>709</v>
      </c>
      <c r="TFJ764" s="330" t="s">
        <v>709</v>
      </c>
      <c r="TFK764" s="330" t="s">
        <v>709</v>
      </c>
      <c r="TFL764" s="330" t="s">
        <v>709</v>
      </c>
      <c r="TFM764" s="330" t="s">
        <v>709</v>
      </c>
      <c r="TFN764" s="330" t="s">
        <v>709</v>
      </c>
      <c r="TFO764" s="330" t="s">
        <v>709</v>
      </c>
      <c r="TFP764" s="330" t="s">
        <v>709</v>
      </c>
      <c r="TFQ764" s="330" t="s">
        <v>709</v>
      </c>
      <c r="TFR764" s="330" t="s">
        <v>709</v>
      </c>
      <c r="TFS764" s="330" t="s">
        <v>709</v>
      </c>
      <c r="TFT764" s="330" t="s">
        <v>709</v>
      </c>
      <c r="TFU764" s="330" t="s">
        <v>709</v>
      </c>
      <c r="TFV764" s="330" t="s">
        <v>709</v>
      </c>
      <c r="TFW764" s="330" t="s">
        <v>709</v>
      </c>
      <c r="TFX764" s="330" t="s">
        <v>709</v>
      </c>
      <c r="TFY764" s="330" t="s">
        <v>709</v>
      </c>
      <c r="TFZ764" s="330" t="s">
        <v>709</v>
      </c>
      <c r="TGA764" s="330" t="s">
        <v>709</v>
      </c>
      <c r="TGB764" s="330" t="s">
        <v>709</v>
      </c>
      <c r="TGC764" s="330" t="s">
        <v>709</v>
      </c>
      <c r="TGD764" s="330" t="s">
        <v>709</v>
      </c>
      <c r="TGE764" s="330" t="s">
        <v>709</v>
      </c>
      <c r="TGF764" s="330" t="s">
        <v>709</v>
      </c>
      <c r="TGG764" s="330" t="s">
        <v>709</v>
      </c>
      <c r="TGH764" s="330" t="s">
        <v>709</v>
      </c>
      <c r="TGI764" s="330" t="s">
        <v>709</v>
      </c>
      <c r="TGJ764" s="330" t="s">
        <v>709</v>
      </c>
      <c r="TGK764" s="330" t="s">
        <v>709</v>
      </c>
      <c r="TGL764" s="330" t="s">
        <v>709</v>
      </c>
      <c r="TGM764" s="330" t="s">
        <v>709</v>
      </c>
      <c r="TGN764" s="330" t="s">
        <v>709</v>
      </c>
      <c r="TGO764" s="330" t="s">
        <v>709</v>
      </c>
      <c r="TGP764" s="330" t="s">
        <v>709</v>
      </c>
      <c r="TGQ764" s="330" t="s">
        <v>709</v>
      </c>
      <c r="TGR764" s="330" t="s">
        <v>709</v>
      </c>
      <c r="TGS764" s="330" t="s">
        <v>709</v>
      </c>
      <c r="TGT764" s="330" t="s">
        <v>709</v>
      </c>
      <c r="TGU764" s="330" t="s">
        <v>709</v>
      </c>
      <c r="TGV764" s="330" t="s">
        <v>709</v>
      </c>
      <c r="TGW764" s="330" t="s">
        <v>709</v>
      </c>
      <c r="TGX764" s="330" t="s">
        <v>709</v>
      </c>
      <c r="TGY764" s="330" t="s">
        <v>709</v>
      </c>
      <c r="TGZ764" s="330" t="s">
        <v>709</v>
      </c>
      <c r="THA764" s="330" t="s">
        <v>709</v>
      </c>
      <c r="THB764" s="330" t="s">
        <v>709</v>
      </c>
      <c r="THC764" s="330" t="s">
        <v>709</v>
      </c>
      <c r="THD764" s="330" t="s">
        <v>709</v>
      </c>
      <c r="THE764" s="330" t="s">
        <v>709</v>
      </c>
      <c r="THF764" s="330" t="s">
        <v>709</v>
      </c>
      <c r="THG764" s="330" t="s">
        <v>709</v>
      </c>
      <c r="THH764" s="330" t="s">
        <v>709</v>
      </c>
      <c r="THI764" s="330" t="s">
        <v>709</v>
      </c>
      <c r="THJ764" s="330" t="s">
        <v>709</v>
      </c>
      <c r="THK764" s="330" t="s">
        <v>709</v>
      </c>
      <c r="THL764" s="330" t="s">
        <v>709</v>
      </c>
      <c r="THM764" s="330" t="s">
        <v>709</v>
      </c>
      <c r="THN764" s="330" t="s">
        <v>709</v>
      </c>
      <c r="THO764" s="330" t="s">
        <v>709</v>
      </c>
      <c r="THP764" s="330" t="s">
        <v>709</v>
      </c>
      <c r="THQ764" s="330" t="s">
        <v>709</v>
      </c>
      <c r="THR764" s="330" t="s">
        <v>709</v>
      </c>
      <c r="THS764" s="330" t="s">
        <v>709</v>
      </c>
      <c r="THT764" s="330" t="s">
        <v>709</v>
      </c>
      <c r="THU764" s="330" t="s">
        <v>709</v>
      </c>
      <c r="THV764" s="330" t="s">
        <v>709</v>
      </c>
      <c r="THW764" s="330" t="s">
        <v>709</v>
      </c>
      <c r="THX764" s="330" t="s">
        <v>709</v>
      </c>
      <c r="THY764" s="330" t="s">
        <v>709</v>
      </c>
      <c r="THZ764" s="330" t="s">
        <v>709</v>
      </c>
      <c r="TIA764" s="330" t="s">
        <v>709</v>
      </c>
      <c r="TIB764" s="330" t="s">
        <v>709</v>
      </c>
      <c r="TIC764" s="330" t="s">
        <v>709</v>
      </c>
      <c r="TID764" s="330" t="s">
        <v>709</v>
      </c>
      <c r="TIE764" s="330" t="s">
        <v>709</v>
      </c>
      <c r="TIF764" s="330" t="s">
        <v>709</v>
      </c>
      <c r="TIG764" s="330" t="s">
        <v>709</v>
      </c>
      <c r="TIH764" s="330" t="s">
        <v>709</v>
      </c>
      <c r="TII764" s="330" t="s">
        <v>709</v>
      </c>
      <c r="TIJ764" s="330" t="s">
        <v>709</v>
      </c>
      <c r="TIK764" s="330" t="s">
        <v>709</v>
      </c>
      <c r="TIL764" s="330" t="s">
        <v>709</v>
      </c>
      <c r="TIM764" s="330" t="s">
        <v>709</v>
      </c>
      <c r="TIN764" s="330" t="s">
        <v>709</v>
      </c>
      <c r="TIO764" s="330" t="s">
        <v>709</v>
      </c>
      <c r="TIP764" s="330" t="s">
        <v>709</v>
      </c>
      <c r="TIQ764" s="330" t="s">
        <v>709</v>
      </c>
      <c r="TIR764" s="330" t="s">
        <v>709</v>
      </c>
      <c r="TIS764" s="330" t="s">
        <v>709</v>
      </c>
      <c r="TIT764" s="330" t="s">
        <v>709</v>
      </c>
      <c r="TIU764" s="330" t="s">
        <v>709</v>
      </c>
      <c r="TIV764" s="330" t="s">
        <v>709</v>
      </c>
      <c r="TIW764" s="330" t="s">
        <v>709</v>
      </c>
      <c r="TIX764" s="330" t="s">
        <v>709</v>
      </c>
      <c r="TIY764" s="330" t="s">
        <v>709</v>
      </c>
      <c r="TIZ764" s="330" t="s">
        <v>709</v>
      </c>
      <c r="TJA764" s="330" t="s">
        <v>709</v>
      </c>
      <c r="TJB764" s="330" t="s">
        <v>709</v>
      </c>
      <c r="TJC764" s="330" t="s">
        <v>709</v>
      </c>
      <c r="TJD764" s="330" t="s">
        <v>709</v>
      </c>
      <c r="TJE764" s="330" t="s">
        <v>709</v>
      </c>
      <c r="TJF764" s="330" t="s">
        <v>709</v>
      </c>
      <c r="TJG764" s="330" t="s">
        <v>709</v>
      </c>
      <c r="TJH764" s="330" t="s">
        <v>709</v>
      </c>
      <c r="TJI764" s="330" t="s">
        <v>709</v>
      </c>
      <c r="TJJ764" s="330" t="s">
        <v>709</v>
      </c>
      <c r="TJK764" s="330" t="s">
        <v>709</v>
      </c>
      <c r="TJL764" s="330" t="s">
        <v>709</v>
      </c>
      <c r="TJM764" s="330" t="s">
        <v>709</v>
      </c>
      <c r="TJN764" s="330" t="s">
        <v>709</v>
      </c>
      <c r="TJO764" s="330" t="s">
        <v>709</v>
      </c>
      <c r="TJP764" s="330" t="s">
        <v>709</v>
      </c>
      <c r="TJQ764" s="330" t="s">
        <v>709</v>
      </c>
      <c r="TJR764" s="330" t="s">
        <v>709</v>
      </c>
      <c r="TJS764" s="330" t="s">
        <v>709</v>
      </c>
      <c r="TJT764" s="330" t="s">
        <v>709</v>
      </c>
      <c r="TJU764" s="330" t="s">
        <v>709</v>
      </c>
      <c r="TJV764" s="330" t="s">
        <v>709</v>
      </c>
      <c r="TJW764" s="330" t="s">
        <v>709</v>
      </c>
      <c r="TJX764" s="330" t="s">
        <v>709</v>
      </c>
      <c r="TJY764" s="330" t="s">
        <v>709</v>
      </c>
      <c r="TJZ764" s="330" t="s">
        <v>709</v>
      </c>
      <c r="TKA764" s="330" t="s">
        <v>709</v>
      </c>
      <c r="TKB764" s="330" t="s">
        <v>709</v>
      </c>
      <c r="TKC764" s="330" t="s">
        <v>709</v>
      </c>
      <c r="TKD764" s="330" t="s">
        <v>709</v>
      </c>
      <c r="TKE764" s="330" t="s">
        <v>709</v>
      </c>
      <c r="TKF764" s="330" t="s">
        <v>709</v>
      </c>
      <c r="TKG764" s="330" t="s">
        <v>709</v>
      </c>
      <c r="TKH764" s="330" t="s">
        <v>709</v>
      </c>
      <c r="TKI764" s="330" t="s">
        <v>709</v>
      </c>
      <c r="TKJ764" s="330" t="s">
        <v>709</v>
      </c>
      <c r="TKK764" s="330" t="s">
        <v>709</v>
      </c>
      <c r="TKL764" s="330" t="s">
        <v>709</v>
      </c>
      <c r="TKM764" s="330" t="s">
        <v>709</v>
      </c>
      <c r="TKN764" s="330" t="s">
        <v>709</v>
      </c>
      <c r="TKO764" s="330" t="s">
        <v>709</v>
      </c>
      <c r="TKP764" s="330" t="s">
        <v>709</v>
      </c>
      <c r="TKQ764" s="330" t="s">
        <v>709</v>
      </c>
      <c r="TKR764" s="330" t="s">
        <v>709</v>
      </c>
      <c r="TKS764" s="330" t="s">
        <v>709</v>
      </c>
      <c r="TKT764" s="330" t="s">
        <v>709</v>
      </c>
      <c r="TKU764" s="330" t="s">
        <v>709</v>
      </c>
      <c r="TKV764" s="330" t="s">
        <v>709</v>
      </c>
      <c r="TKW764" s="330" t="s">
        <v>709</v>
      </c>
      <c r="TKX764" s="330" t="s">
        <v>709</v>
      </c>
      <c r="TKY764" s="330" t="s">
        <v>709</v>
      </c>
      <c r="TKZ764" s="330" t="s">
        <v>709</v>
      </c>
      <c r="TLA764" s="330" t="s">
        <v>709</v>
      </c>
      <c r="TLB764" s="330" t="s">
        <v>709</v>
      </c>
      <c r="TLC764" s="330" t="s">
        <v>709</v>
      </c>
      <c r="TLD764" s="330" t="s">
        <v>709</v>
      </c>
      <c r="TLE764" s="330" t="s">
        <v>709</v>
      </c>
      <c r="TLF764" s="330" t="s">
        <v>709</v>
      </c>
      <c r="TLG764" s="330" t="s">
        <v>709</v>
      </c>
      <c r="TLH764" s="330" t="s">
        <v>709</v>
      </c>
      <c r="TLI764" s="330" t="s">
        <v>709</v>
      </c>
      <c r="TLJ764" s="330" t="s">
        <v>709</v>
      </c>
      <c r="TLK764" s="330" t="s">
        <v>709</v>
      </c>
      <c r="TLL764" s="330" t="s">
        <v>709</v>
      </c>
      <c r="TLM764" s="330" t="s">
        <v>709</v>
      </c>
      <c r="TLN764" s="330" t="s">
        <v>709</v>
      </c>
      <c r="TLO764" s="330" t="s">
        <v>709</v>
      </c>
      <c r="TLP764" s="330" t="s">
        <v>709</v>
      </c>
      <c r="TLQ764" s="330" t="s">
        <v>709</v>
      </c>
      <c r="TLR764" s="330" t="s">
        <v>709</v>
      </c>
      <c r="TLS764" s="330" t="s">
        <v>709</v>
      </c>
      <c r="TLT764" s="330" t="s">
        <v>709</v>
      </c>
      <c r="TLU764" s="330" t="s">
        <v>709</v>
      </c>
      <c r="TLV764" s="330" t="s">
        <v>709</v>
      </c>
      <c r="TLW764" s="330" t="s">
        <v>709</v>
      </c>
      <c r="TLX764" s="330" t="s">
        <v>709</v>
      </c>
      <c r="TLY764" s="330" t="s">
        <v>709</v>
      </c>
      <c r="TLZ764" s="330" t="s">
        <v>709</v>
      </c>
      <c r="TMA764" s="330" t="s">
        <v>709</v>
      </c>
      <c r="TMB764" s="330" t="s">
        <v>709</v>
      </c>
      <c r="TMC764" s="330" t="s">
        <v>709</v>
      </c>
      <c r="TMD764" s="330" t="s">
        <v>709</v>
      </c>
      <c r="TME764" s="330" t="s">
        <v>709</v>
      </c>
      <c r="TMF764" s="330" t="s">
        <v>709</v>
      </c>
      <c r="TMG764" s="330" t="s">
        <v>709</v>
      </c>
      <c r="TMH764" s="330" t="s">
        <v>709</v>
      </c>
      <c r="TMI764" s="330" t="s">
        <v>709</v>
      </c>
      <c r="TMJ764" s="330" t="s">
        <v>709</v>
      </c>
      <c r="TMK764" s="330" t="s">
        <v>709</v>
      </c>
      <c r="TML764" s="330" t="s">
        <v>709</v>
      </c>
      <c r="TMM764" s="330" t="s">
        <v>709</v>
      </c>
      <c r="TMN764" s="330" t="s">
        <v>709</v>
      </c>
      <c r="TMO764" s="330" t="s">
        <v>709</v>
      </c>
      <c r="TMP764" s="330" t="s">
        <v>709</v>
      </c>
      <c r="TMQ764" s="330" t="s">
        <v>709</v>
      </c>
      <c r="TMR764" s="330" t="s">
        <v>709</v>
      </c>
      <c r="TMS764" s="330" t="s">
        <v>709</v>
      </c>
      <c r="TMT764" s="330" t="s">
        <v>709</v>
      </c>
      <c r="TMU764" s="330" t="s">
        <v>709</v>
      </c>
      <c r="TMV764" s="330" t="s">
        <v>709</v>
      </c>
      <c r="TMW764" s="330" t="s">
        <v>709</v>
      </c>
      <c r="TMX764" s="330" t="s">
        <v>709</v>
      </c>
      <c r="TMY764" s="330" t="s">
        <v>709</v>
      </c>
      <c r="TMZ764" s="330" t="s">
        <v>709</v>
      </c>
      <c r="TNA764" s="330" t="s">
        <v>709</v>
      </c>
      <c r="TNB764" s="330" t="s">
        <v>709</v>
      </c>
      <c r="TNC764" s="330" t="s">
        <v>709</v>
      </c>
      <c r="TND764" s="330" t="s">
        <v>709</v>
      </c>
      <c r="TNE764" s="330" t="s">
        <v>709</v>
      </c>
      <c r="TNF764" s="330" t="s">
        <v>709</v>
      </c>
      <c r="TNG764" s="330" t="s">
        <v>709</v>
      </c>
      <c r="TNH764" s="330" t="s">
        <v>709</v>
      </c>
      <c r="TNI764" s="330" t="s">
        <v>709</v>
      </c>
      <c r="TNJ764" s="330" t="s">
        <v>709</v>
      </c>
      <c r="TNK764" s="330" t="s">
        <v>709</v>
      </c>
      <c r="TNL764" s="330" t="s">
        <v>709</v>
      </c>
      <c r="TNM764" s="330" t="s">
        <v>709</v>
      </c>
      <c r="TNN764" s="330" t="s">
        <v>709</v>
      </c>
      <c r="TNO764" s="330" t="s">
        <v>709</v>
      </c>
      <c r="TNP764" s="330" t="s">
        <v>709</v>
      </c>
      <c r="TNQ764" s="330" t="s">
        <v>709</v>
      </c>
      <c r="TNR764" s="330" t="s">
        <v>709</v>
      </c>
      <c r="TNS764" s="330" t="s">
        <v>709</v>
      </c>
      <c r="TNT764" s="330" t="s">
        <v>709</v>
      </c>
      <c r="TNU764" s="330" t="s">
        <v>709</v>
      </c>
      <c r="TNV764" s="330" t="s">
        <v>709</v>
      </c>
      <c r="TNW764" s="330" t="s">
        <v>709</v>
      </c>
      <c r="TNX764" s="330" t="s">
        <v>709</v>
      </c>
      <c r="TNY764" s="330" t="s">
        <v>709</v>
      </c>
      <c r="TNZ764" s="330" t="s">
        <v>709</v>
      </c>
      <c r="TOA764" s="330" t="s">
        <v>709</v>
      </c>
      <c r="TOB764" s="330" t="s">
        <v>709</v>
      </c>
      <c r="TOC764" s="330" t="s">
        <v>709</v>
      </c>
      <c r="TOD764" s="330" t="s">
        <v>709</v>
      </c>
      <c r="TOE764" s="330" t="s">
        <v>709</v>
      </c>
      <c r="TOF764" s="330" t="s">
        <v>709</v>
      </c>
      <c r="TOG764" s="330" t="s">
        <v>709</v>
      </c>
      <c r="TOH764" s="330" t="s">
        <v>709</v>
      </c>
      <c r="TOI764" s="330" t="s">
        <v>709</v>
      </c>
      <c r="TOJ764" s="330" t="s">
        <v>709</v>
      </c>
      <c r="TOK764" s="330" t="s">
        <v>709</v>
      </c>
      <c r="TOL764" s="330" t="s">
        <v>709</v>
      </c>
      <c r="TOM764" s="330" t="s">
        <v>709</v>
      </c>
      <c r="TON764" s="330" t="s">
        <v>709</v>
      </c>
      <c r="TOO764" s="330" t="s">
        <v>709</v>
      </c>
      <c r="TOP764" s="330" t="s">
        <v>709</v>
      </c>
      <c r="TOQ764" s="330" t="s">
        <v>709</v>
      </c>
      <c r="TOR764" s="330" t="s">
        <v>709</v>
      </c>
      <c r="TOS764" s="330" t="s">
        <v>709</v>
      </c>
      <c r="TOT764" s="330" t="s">
        <v>709</v>
      </c>
      <c r="TOU764" s="330" t="s">
        <v>709</v>
      </c>
      <c r="TOV764" s="330" t="s">
        <v>709</v>
      </c>
      <c r="TOW764" s="330" t="s">
        <v>709</v>
      </c>
      <c r="TOX764" s="330" t="s">
        <v>709</v>
      </c>
      <c r="TOY764" s="330" t="s">
        <v>709</v>
      </c>
      <c r="TOZ764" s="330" t="s">
        <v>709</v>
      </c>
      <c r="TPA764" s="330" t="s">
        <v>709</v>
      </c>
      <c r="TPB764" s="330" t="s">
        <v>709</v>
      </c>
      <c r="TPC764" s="330" t="s">
        <v>709</v>
      </c>
      <c r="TPD764" s="330" t="s">
        <v>709</v>
      </c>
      <c r="TPE764" s="330" t="s">
        <v>709</v>
      </c>
      <c r="TPF764" s="330" t="s">
        <v>709</v>
      </c>
      <c r="TPG764" s="330" t="s">
        <v>709</v>
      </c>
      <c r="TPH764" s="330" t="s">
        <v>709</v>
      </c>
      <c r="TPI764" s="330" t="s">
        <v>709</v>
      </c>
      <c r="TPJ764" s="330" t="s">
        <v>709</v>
      </c>
      <c r="TPK764" s="330" t="s">
        <v>709</v>
      </c>
      <c r="TPL764" s="330" t="s">
        <v>709</v>
      </c>
      <c r="TPM764" s="330" t="s">
        <v>709</v>
      </c>
      <c r="TPN764" s="330" t="s">
        <v>709</v>
      </c>
      <c r="TPO764" s="330" t="s">
        <v>709</v>
      </c>
      <c r="TPP764" s="330" t="s">
        <v>709</v>
      </c>
      <c r="TPQ764" s="330" t="s">
        <v>709</v>
      </c>
      <c r="TPR764" s="330" t="s">
        <v>709</v>
      </c>
      <c r="TPS764" s="330" t="s">
        <v>709</v>
      </c>
      <c r="TPT764" s="330" t="s">
        <v>709</v>
      </c>
      <c r="TPU764" s="330" t="s">
        <v>709</v>
      </c>
      <c r="TPV764" s="330" t="s">
        <v>709</v>
      </c>
      <c r="TPW764" s="330" t="s">
        <v>709</v>
      </c>
      <c r="TPX764" s="330" t="s">
        <v>709</v>
      </c>
      <c r="TPY764" s="330" t="s">
        <v>709</v>
      </c>
      <c r="TPZ764" s="330" t="s">
        <v>709</v>
      </c>
      <c r="TQA764" s="330" t="s">
        <v>709</v>
      </c>
      <c r="TQB764" s="330" t="s">
        <v>709</v>
      </c>
      <c r="TQC764" s="330" t="s">
        <v>709</v>
      </c>
      <c r="TQD764" s="330" t="s">
        <v>709</v>
      </c>
      <c r="TQE764" s="330" t="s">
        <v>709</v>
      </c>
      <c r="TQF764" s="330" t="s">
        <v>709</v>
      </c>
      <c r="TQG764" s="330" t="s">
        <v>709</v>
      </c>
      <c r="TQH764" s="330" t="s">
        <v>709</v>
      </c>
      <c r="TQI764" s="330" t="s">
        <v>709</v>
      </c>
      <c r="TQJ764" s="330" t="s">
        <v>709</v>
      </c>
      <c r="TQK764" s="330" t="s">
        <v>709</v>
      </c>
      <c r="TQL764" s="330" t="s">
        <v>709</v>
      </c>
      <c r="TQM764" s="330" t="s">
        <v>709</v>
      </c>
      <c r="TQN764" s="330" t="s">
        <v>709</v>
      </c>
      <c r="TQO764" s="330" t="s">
        <v>709</v>
      </c>
      <c r="TQP764" s="330" t="s">
        <v>709</v>
      </c>
      <c r="TQQ764" s="330" t="s">
        <v>709</v>
      </c>
      <c r="TQR764" s="330" t="s">
        <v>709</v>
      </c>
      <c r="TQS764" s="330" t="s">
        <v>709</v>
      </c>
      <c r="TQT764" s="330" t="s">
        <v>709</v>
      </c>
      <c r="TQU764" s="330" t="s">
        <v>709</v>
      </c>
      <c r="TQV764" s="330" t="s">
        <v>709</v>
      </c>
      <c r="TQW764" s="330" t="s">
        <v>709</v>
      </c>
      <c r="TQX764" s="330" t="s">
        <v>709</v>
      </c>
      <c r="TQY764" s="330" t="s">
        <v>709</v>
      </c>
      <c r="TQZ764" s="330" t="s">
        <v>709</v>
      </c>
      <c r="TRA764" s="330" t="s">
        <v>709</v>
      </c>
      <c r="TRB764" s="330" t="s">
        <v>709</v>
      </c>
      <c r="TRC764" s="330" t="s">
        <v>709</v>
      </c>
      <c r="TRD764" s="330" t="s">
        <v>709</v>
      </c>
      <c r="TRE764" s="330" t="s">
        <v>709</v>
      </c>
      <c r="TRF764" s="330" t="s">
        <v>709</v>
      </c>
      <c r="TRG764" s="330" t="s">
        <v>709</v>
      </c>
      <c r="TRH764" s="330" t="s">
        <v>709</v>
      </c>
      <c r="TRI764" s="330" t="s">
        <v>709</v>
      </c>
      <c r="TRJ764" s="330" t="s">
        <v>709</v>
      </c>
      <c r="TRK764" s="330" t="s">
        <v>709</v>
      </c>
      <c r="TRL764" s="330" t="s">
        <v>709</v>
      </c>
      <c r="TRM764" s="330" t="s">
        <v>709</v>
      </c>
      <c r="TRN764" s="330" t="s">
        <v>709</v>
      </c>
      <c r="TRO764" s="330" t="s">
        <v>709</v>
      </c>
      <c r="TRP764" s="330" t="s">
        <v>709</v>
      </c>
      <c r="TRQ764" s="330" t="s">
        <v>709</v>
      </c>
      <c r="TRR764" s="330" t="s">
        <v>709</v>
      </c>
      <c r="TRS764" s="330" t="s">
        <v>709</v>
      </c>
      <c r="TRT764" s="330" t="s">
        <v>709</v>
      </c>
      <c r="TRU764" s="330" t="s">
        <v>709</v>
      </c>
      <c r="TRV764" s="330" t="s">
        <v>709</v>
      </c>
      <c r="TRW764" s="330" t="s">
        <v>709</v>
      </c>
      <c r="TRX764" s="330" t="s">
        <v>709</v>
      </c>
      <c r="TRY764" s="330" t="s">
        <v>709</v>
      </c>
      <c r="TRZ764" s="330" t="s">
        <v>709</v>
      </c>
      <c r="TSA764" s="330" t="s">
        <v>709</v>
      </c>
      <c r="TSB764" s="330" t="s">
        <v>709</v>
      </c>
      <c r="TSC764" s="330" t="s">
        <v>709</v>
      </c>
      <c r="TSD764" s="330" t="s">
        <v>709</v>
      </c>
      <c r="TSE764" s="330" t="s">
        <v>709</v>
      </c>
      <c r="TSF764" s="330" t="s">
        <v>709</v>
      </c>
      <c r="TSG764" s="330" t="s">
        <v>709</v>
      </c>
      <c r="TSH764" s="330" t="s">
        <v>709</v>
      </c>
      <c r="TSI764" s="330" t="s">
        <v>709</v>
      </c>
      <c r="TSJ764" s="330" t="s">
        <v>709</v>
      </c>
      <c r="TSK764" s="330" t="s">
        <v>709</v>
      </c>
      <c r="TSL764" s="330" t="s">
        <v>709</v>
      </c>
      <c r="TSM764" s="330" t="s">
        <v>709</v>
      </c>
      <c r="TSN764" s="330" t="s">
        <v>709</v>
      </c>
      <c r="TSO764" s="330" t="s">
        <v>709</v>
      </c>
      <c r="TSP764" s="330" t="s">
        <v>709</v>
      </c>
      <c r="TSQ764" s="330" t="s">
        <v>709</v>
      </c>
      <c r="TSR764" s="330" t="s">
        <v>709</v>
      </c>
      <c r="TSS764" s="330" t="s">
        <v>709</v>
      </c>
      <c r="TST764" s="330" t="s">
        <v>709</v>
      </c>
      <c r="TSU764" s="330" t="s">
        <v>709</v>
      </c>
      <c r="TSV764" s="330" t="s">
        <v>709</v>
      </c>
      <c r="TSW764" s="330" t="s">
        <v>709</v>
      </c>
      <c r="TSX764" s="330" t="s">
        <v>709</v>
      </c>
      <c r="TSY764" s="330" t="s">
        <v>709</v>
      </c>
      <c r="TSZ764" s="330" t="s">
        <v>709</v>
      </c>
      <c r="TTA764" s="330" t="s">
        <v>709</v>
      </c>
      <c r="TTB764" s="330" t="s">
        <v>709</v>
      </c>
      <c r="TTC764" s="330" t="s">
        <v>709</v>
      </c>
      <c r="TTD764" s="330" t="s">
        <v>709</v>
      </c>
      <c r="TTE764" s="330" t="s">
        <v>709</v>
      </c>
      <c r="TTF764" s="330" t="s">
        <v>709</v>
      </c>
      <c r="TTG764" s="330" t="s">
        <v>709</v>
      </c>
      <c r="TTH764" s="330" t="s">
        <v>709</v>
      </c>
      <c r="TTI764" s="330" t="s">
        <v>709</v>
      </c>
      <c r="TTJ764" s="330" t="s">
        <v>709</v>
      </c>
      <c r="TTK764" s="330" t="s">
        <v>709</v>
      </c>
      <c r="TTL764" s="330" t="s">
        <v>709</v>
      </c>
      <c r="TTM764" s="330" t="s">
        <v>709</v>
      </c>
      <c r="TTN764" s="330" t="s">
        <v>709</v>
      </c>
      <c r="TTO764" s="330" t="s">
        <v>709</v>
      </c>
      <c r="TTP764" s="330" t="s">
        <v>709</v>
      </c>
      <c r="TTQ764" s="330" t="s">
        <v>709</v>
      </c>
      <c r="TTR764" s="330" t="s">
        <v>709</v>
      </c>
      <c r="TTS764" s="330" t="s">
        <v>709</v>
      </c>
      <c r="TTT764" s="330" t="s">
        <v>709</v>
      </c>
      <c r="TTU764" s="330" t="s">
        <v>709</v>
      </c>
      <c r="TTV764" s="330" t="s">
        <v>709</v>
      </c>
      <c r="TTW764" s="330" t="s">
        <v>709</v>
      </c>
      <c r="TTX764" s="330" t="s">
        <v>709</v>
      </c>
      <c r="TTY764" s="330" t="s">
        <v>709</v>
      </c>
      <c r="TTZ764" s="330" t="s">
        <v>709</v>
      </c>
      <c r="TUA764" s="330" t="s">
        <v>709</v>
      </c>
      <c r="TUB764" s="330" t="s">
        <v>709</v>
      </c>
      <c r="TUC764" s="330" t="s">
        <v>709</v>
      </c>
      <c r="TUD764" s="330" t="s">
        <v>709</v>
      </c>
      <c r="TUE764" s="330" t="s">
        <v>709</v>
      </c>
      <c r="TUF764" s="330" t="s">
        <v>709</v>
      </c>
      <c r="TUG764" s="330" t="s">
        <v>709</v>
      </c>
      <c r="TUH764" s="330" t="s">
        <v>709</v>
      </c>
      <c r="TUI764" s="330" t="s">
        <v>709</v>
      </c>
      <c r="TUJ764" s="330" t="s">
        <v>709</v>
      </c>
      <c r="TUK764" s="330" t="s">
        <v>709</v>
      </c>
      <c r="TUL764" s="330" t="s">
        <v>709</v>
      </c>
      <c r="TUM764" s="330" t="s">
        <v>709</v>
      </c>
      <c r="TUN764" s="330" t="s">
        <v>709</v>
      </c>
      <c r="TUO764" s="330" t="s">
        <v>709</v>
      </c>
      <c r="TUP764" s="330" t="s">
        <v>709</v>
      </c>
      <c r="TUQ764" s="330" t="s">
        <v>709</v>
      </c>
      <c r="TUR764" s="330" t="s">
        <v>709</v>
      </c>
      <c r="TUS764" s="330" t="s">
        <v>709</v>
      </c>
      <c r="TUT764" s="330" t="s">
        <v>709</v>
      </c>
      <c r="TUU764" s="330" t="s">
        <v>709</v>
      </c>
      <c r="TUV764" s="330" t="s">
        <v>709</v>
      </c>
      <c r="TUW764" s="330" t="s">
        <v>709</v>
      </c>
      <c r="TUX764" s="330" t="s">
        <v>709</v>
      </c>
      <c r="TUY764" s="330" t="s">
        <v>709</v>
      </c>
      <c r="TUZ764" s="330" t="s">
        <v>709</v>
      </c>
      <c r="TVA764" s="330" t="s">
        <v>709</v>
      </c>
      <c r="TVB764" s="330" t="s">
        <v>709</v>
      </c>
      <c r="TVC764" s="330" t="s">
        <v>709</v>
      </c>
      <c r="TVD764" s="330" t="s">
        <v>709</v>
      </c>
      <c r="TVE764" s="330" t="s">
        <v>709</v>
      </c>
      <c r="TVF764" s="330" t="s">
        <v>709</v>
      </c>
      <c r="TVG764" s="330" t="s">
        <v>709</v>
      </c>
      <c r="TVH764" s="330" t="s">
        <v>709</v>
      </c>
      <c r="TVI764" s="330" t="s">
        <v>709</v>
      </c>
      <c r="TVJ764" s="330" t="s">
        <v>709</v>
      </c>
      <c r="TVK764" s="330" t="s">
        <v>709</v>
      </c>
      <c r="TVL764" s="330" t="s">
        <v>709</v>
      </c>
      <c r="TVM764" s="330" t="s">
        <v>709</v>
      </c>
      <c r="TVN764" s="330" t="s">
        <v>709</v>
      </c>
      <c r="TVO764" s="330" t="s">
        <v>709</v>
      </c>
      <c r="TVP764" s="330" t="s">
        <v>709</v>
      </c>
      <c r="TVQ764" s="330" t="s">
        <v>709</v>
      </c>
      <c r="TVR764" s="330" t="s">
        <v>709</v>
      </c>
      <c r="TVS764" s="330" t="s">
        <v>709</v>
      </c>
      <c r="TVT764" s="330" t="s">
        <v>709</v>
      </c>
      <c r="TVU764" s="330" t="s">
        <v>709</v>
      </c>
      <c r="TVV764" s="330" t="s">
        <v>709</v>
      </c>
      <c r="TVW764" s="330" t="s">
        <v>709</v>
      </c>
      <c r="TVX764" s="330" t="s">
        <v>709</v>
      </c>
      <c r="TVY764" s="330" t="s">
        <v>709</v>
      </c>
      <c r="TVZ764" s="330" t="s">
        <v>709</v>
      </c>
      <c r="TWA764" s="330" t="s">
        <v>709</v>
      </c>
      <c r="TWB764" s="330" t="s">
        <v>709</v>
      </c>
      <c r="TWC764" s="330" t="s">
        <v>709</v>
      </c>
      <c r="TWD764" s="330" t="s">
        <v>709</v>
      </c>
      <c r="TWE764" s="330" t="s">
        <v>709</v>
      </c>
      <c r="TWF764" s="330" t="s">
        <v>709</v>
      </c>
      <c r="TWG764" s="330" t="s">
        <v>709</v>
      </c>
      <c r="TWH764" s="330" t="s">
        <v>709</v>
      </c>
      <c r="TWI764" s="330" t="s">
        <v>709</v>
      </c>
      <c r="TWJ764" s="330" t="s">
        <v>709</v>
      </c>
      <c r="TWK764" s="330" t="s">
        <v>709</v>
      </c>
      <c r="TWL764" s="330" t="s">
        <v>709</v>
      </c>
      <c r="TWM764" s="330" t="s">
        <v>709</v>
      </c>
      <c r="TWN764" s="330" t="s">
        <v>709</v>
      </c>
      <c r="TWO764" s="330" t="s">
        <v>709</v>
      </c>
      <c r="TWP764" s="330" t="s">
        <v>709</v>
      </c>
      <c r="TWQ764" s="330" t="s">
        <v>709</v>
      </c>
      <c r="TWR764" s="330" t="s">
        <v>709</v>
      </c>
      <c r="TWS764" s="330" t="s">
        <v>709</v>
      </c>
      <c r="TWT764" s="330" t="s">
        <v>709</v>
      </c>
      <c r="TWU764" s="330" t="s">
        <v>709</v>
      </c>
      <c r="TWV764" s="330" t="s">
        <v>709</v>
      </c>
      <c r="TWW764" s="330" t="s">
        <v>709</v>
      </c>
      <c r="TWX764" s="330" t="s">
        <v>709</v>
      </c>
      <c r="TWY764" s="330" t="s">
        <v>709</v>
      </c>
      <c r="TWZ764" s="330" t="s">
        <v>709</v>
      </c>
      <c r="TXA764" s="330" t="s">
        <v>709</v>
      </c>
      <c r="TXB764" s="330" t="s">
        <v>709</v>
      </c>
      <c r="TXC764" s="330" t="s">
        <v>709</v>
      </c>
      <c r="TXD764" s="330" t="s">
        <v>709</v>
      </c>
      <c r="TXE764" s="330" t="s">
        <v>709</v>
      </c>
      <c r="TXF764" s="330" t="s">
        <v>709</v>
      </c>
      <c r="TXG764" s="330" t="s">
        <v>709</v>
      </c>
      <c r="TXH764" s="330" t="s">
        <v>709</v>
      </c>
      <c r="TXI764" s="330" t="s">
        <v>709</v>
      </c>
      <c r="TXJ764" s="330" t="s">
        <v>709</v>
      </c>
      <c r="TXK764" s="330" t="s">
        <v>709</v>
      </c>
      <c r="TXL764" s="330" t="s">
        <v>709</v>
      </c>
      <c r="TXM764" s="330" t="s">
        <v>709</v>
      </c>
      <c r="TXN764" s="330" t="s">
        <v>709</v>
      </c>
      <c r="TXO764" s="330" t="s">
        <v>709</v>
      </c>
      <c r="TXP764" s="330" t="s">
        <v>709</v>
      </c>
      <c r="TXQ764" s="330" t="s">
        <v>709</v>
      </c>
      <c r="TXR764" s="330" t="s">
        <v>709</v>
      </c>
      <c r="TXS764" s="330" t="s">
        <v>709</v>
      </c>
      <c r="TXT764" s="330" t="s">
        <v>709</v>
      </c>
      <c r="TXU764" s="330" t="s">
        <v>709</v>
      </c>
      <c r="TXV764" s="330" t="s">
        <v>709</v>
      </c>
      <c r="TXW764" s="330" t="s">
        <v>709</v>
      </c>
      <c r="TXX764" s="330" t="s">
        <v>709</v>
      </c>
      <c r="TXY764" s="330" t="s">
        <v>709</v>
      </c>
      <c r="TXZ764" s="330" t="s">
        <v>709</v>
      </c>
      <c r="TYA764" s="330" t="s">
        <v>709</v>
      </c>
      <c r="TYB764" s="330" t="s">
        <v>709</v>
      </c>
      <c r="TYC764" s="330" t="s">
        <v>709</v>
      </c>
      <c r="TYD764" s="330" t="s">
        <v>709</v>
      </c>
      <c r="TYE764" s="330" t="s">
        <v>709</v>
      </c>
      <c r="TYF764" s="330" t="s">
        <v>709</v>
      </c>
      <c r="TYG764" s="330" t="s">
        <v>709</v>
      </c>
      <c r="TYH764" s="330" t="s">
        <v>709</v>
      </c>
      <c r="TYI764" s="330" t="s">
        <v>709</v>
      </c>
      <c r="TYJ764" s="330" t="s">
        <v>709</v>
      </c>
      <c r="TYK764" s="330" t="s">
        <v>709</v>
      </c>
      <c r="TYL764" s="330" t="s">
        <v>709</v>
      </c>
      <c r="TYM764" s="330" t="s">
        <v>709</v>
      </c>
      <c r="TYN764" s="330" t="s">
        <v>709</v>
      </c>
      <c r="TYO764" s="330" t="s">
        <v>709</v>
      </c>
      <c r="TYP764" s="330" t="s">
        <v>709</v>
      </c>
      <c r="TYQ764" s="330" t="s">
        <v>709</v>
      </c>
      <c r="TYR764" s="330" t="s">
        <v>709</v>
      </c>
      <c r="TYS764" s="330" t="s">
        <v>709</v>
      </c>
      <c r="TYT764" s="330" t="s">
        <v>709</v>
      </c>
      <c r="TYU764" s="330" t="s">
        <v>709</v>
      </c>
      <c r="TYV764" s="330" t="s">
        <v>709</v>
      </c>
      <c r="TYW764" s="330" t="s">
        <v>709</v>
      </c>
      <c r="TYX764" s="330" t="s">
        <v>709</v>
      </c>
      <c r="TYY764" s="330" t="s">
        <v>709</v>
      </c>
      <c r="TYZ764" s="330" t="s">
        <v>709</v>
      </c>
      <c r="TZA764" s="330" t="s">
        <v>709</v>
      </c>
      <c r="TZB764" s="330" t="s">
        <v>709</v>
      </c>
      <c r="TZC764" s="330" t="s">
        <v>709</v>
      </c>
      <c r="TZD764" s="330" t="s">
        <v>709</v>
      </c>
      <c r="TZE764" s="330" t="s">
        <v>709</v>
      </c>
      <c r="TZF764" s="330" t="s">
        <v>709</v>
      </c>
      <c r="TZG764" s="330" t="s">
        <v>709</v>
      </c>
      <c r="TZH764" s="330" t="s">
        <v>709</v>
      </c>
      <c r="TZI764" s="330" t="s">
        <v>709</v>
      </c>
      <c r="TZJ764" s="330" t="s">
        <v>709</v>
      </c>
      <c r="TZK764" s="330" t="s">
        <v>709</v>
      </c>
      <c r="TZL764" s="330" t="s">
        <v>709</v>
      </c>
      <c r="TZM764" s="330" t="s">
        <v>709</v>
      </c>
      <c r="TZN764" s="330" t="s">
        <v>709</v>
      </c>
      <c r="TZO764" s="330" t="s">
        <v>709</v>
      </c>
      <c r="TZP764" s="330" t="s">
        <v>709</v>
      </c>
      <c r="TZQ764" s="330" t="s">
        <v>709</v>
      </c>
      <c r="TZR764" s="330" t="s">
        <v>709</v>
      </c>
      <c r="TZS764" s="330" t="s">
        <v>709</v>
      </c>
      <c r="TZT764" s="330" t="s">
        <v>709</v>
      </c>
      <c r="TZU764" s="330" t="s">
        <v>709</v>
      </c>
      <c r="TZV764" s="330" t="s">
        <v>709</v>
      </c>
      <c r="TZW764" s="330" t="s">
        <v>709</v>
      </c>
      <c r="TZX764" s="330" t="s">
        <v>709</v>
      </c>
      <c r="TZY764" s="330" t="s">
        <v>709</v>
      </c>
      <c r="TZZ764" s="330" t="s">
        <v>709</v>
      </c>
      <c r="UAA764" s="330" t="s">
        <v>709</v>
      </c>
      <c r="UAB764" s="330" t="s">
        <v>709</v>
      </c>
      <c r="UAC764" s="330" t="s">
        <v>709</v>
      </c>
      <c r="UAD764" s="330" t="s">
        <v>709</v>
      </c>
      <c r="UAE764" s="330" t="s">
        <v>709</v>
      </c>
      <c r="UAF764" s="330" t="s">
        <v>709</v>
      </c>
      <c r="UAG764" s="330" t="s">
        <v>709</v>
      </c>
      <c r="UAH764" s="330" t="s">
        <v>709</v>
      </c>
      <c r="UAI764" s="330" t="s">
        <v>709</v>
      </c>
      <c r="UAJ764" s="330" t="s">
        <v>709</v>
      </c>
      <c r="UAK764" s="330" t="s">
        <v>709</v>
      </c>
      <c r="UAL764" s="330" t="s">
        <v>709</v>
      </c>
      <c r="UAM764" s="330" t="s">
        <v>709</v>
      </c>
      <c r="UAN764" s="330" t="s">
        <v>709</v>
      </c>
      <c r="UAO764" s="330" t="s">
        <v>709</v>
      </c>
      <c r="UAP764" s="330" t="s">
        <v>709</v>
      </c>
      <c r="UAQ764" s="330" t="s">
        <v>709</v>
      </c>
      <c r="UAR764" s="330" t="s">
        <v>709</v>
      </c>
      <c r="UAS764" s="330" t="s">
        <v>709</v>
      </c>
      <c r="UAT764" s="330" t="s">
        <v>709</v>
      </c>
      <c r="UAU764" s="330" t="s">
        <v>709</v>
      </c>
      <c r="UAV764" s="330" t="s">
        <v>709</v>
      </c>
      <c r="UAW764" s="330" t="s">
        <v>709</v>
      </c>
      <c r="UAX764" s="330" t="s">
        <v>709</v>
      </c>
      <c r="UAY764" s="330" t="s">
        <v>709</v>
      </c>
      <c r="UAZ764" s="330" t="s">
        <v>709</v>
      </c>
      <c r="UBA764" s="330" t="s">
        <v>709</v>
      </c>
      <c r="UBB764" s="330" t="s">
        <v>709</v>
      </c>
      <c r="UBC764" s="330" t="s">
        <v>709</v>
      </c>
      <c r="UBD764" s="330" t="s">
        <v>709</v>
      </c>
      <c r="UBE764" s="330" t="s">
        <v>709</v>
      </c>
      <c r="UBF764" s="330" t="s">
        <v>709</v>
      </c>
      <c r="UBG764" s="330" t="s">
        <v>709</v>
      </c>
      <c r="UBH764" s="330" t="s">
        <v>709</v>
      </c>
      <c r="UBI764" s="330" t="s">
        <v>709</v>
      </c>
      <c r="UBJ764" s="330" t="s">
        <v>709</v>
      </c>
      <c r="UBK764" s="330" t="s">
        <v>709</v>
      </c>
      <c r="UBL764" s="330" t="s">
        <v>709</v>
      </c>
      <c r="UBM764" s="330" t="s">
        <v>709</v>
      </c>
      <c r="UBN764" s="330" t="s">
        <v>709</v>
      </c>
      <c r="UBO764" s="330" t="s">
        <v>709</v>
      </c>
      <c r="UBP764" s="330" t="s">
        <v>709</v>
      </c>
      <c r="UBQ764" s="330" t="s">
        <v>709</v>
      </c>
      <c r="UBR764" s="330" t="s">
        <v>709</v>
      </c>
      <c r="UBS764" s="330" t="s">
        <v>709</v>
      </c>
      <c r="UBT764" s="330" t="s">
        <v>709</v>
      </c>
      <c r="UBU764" s="330" t="s">
        <v>709</v>
      </c>
      <c r="UBV764" s="330" t="s">
        <v>709</v>
      </c>
      <c r="UBW764" s="330" t="s">
        <v>709</v>
      </c>
      <c r="UBX764" s="330" t="s">
        <v>709</v>
      </c>
      <c r="UBY764" s="330" t="s">
        <v>709</v>
      </c>
      <c r="UBZ764" s="330" t="s">
        <v>709</v>
      </c>
      <c r="UCA764" s="330" t="s">
        <v>709</v>
      </c>
      <c r="UCB764" s="330" t="s">
        <v>709</v>
      </c>
      <c r="UCC764" s="330" t="s">
        <v>709</v>
      </c>
      <c r="UCD764" s="330" t="s">
        <v>709</v>
      </c>
      <c r="UCE764" s="330" t="s">
        <v>709</v>
      </c>
      <c r="UCF764" s="330" t="s">
        <v>709</v>
      </c>
      <c r="UCG764" s="330" t="s">
        <v>709</v>
      </c>
      <c r="UCH764" s="330" t="s">
        <v>709</v>
      </c>
      <c r="UCI764" s="330" t="s">
        <v>709</v>
      </c>
      <c r="UCJ764" s="330" t="s">
        <v>709</v>
      </c>
      <c r="UCK764" s="330" t="s">
        <v>709</v>
      </c>
      <c r="UCL764" s="330" t="s">
        <v>709</v>
      </c>
      <c r="UCM764" s="330" t="s">
        <v>709</v>
      </c>
      <c r="UCN764" s="330" t="s">
        <v>709</v>
      </c>
      <c r="UCO764" s="330" t="s">
        <v>709</v>
      </c>
      <c r="UCP764" s="330" t="s">
        <v>709</v>
      </c>
      <c r="UCQ764" s="330" t="s">
        <v>709</v>
      </c>
      <c r="UCR764" s="330" t="s">
        <v>709</v>
      </c>
      <c r="UCS764" s="330" t="s">
        <v>709</v>
      </c>
      <c r="UCT764" s="330" t="s">
        <v>709</v>
      </c>
      <c r="UCU764" s="330" t="s">
        <v>709</v>
      </c>
      <c r="UCV764" s="330" t="s">
        <v>709</v>
      </c>
      <c r="UCW764" s="330" t="s">
        <v>709</v>
      </c>
      <c r="UCX764" s="330" t="s">
        <v>709</v>
      </c>
      <c r="UCY764" s="330" t="s">
        <v>709</v>
      </c>
      <c r="UCZ764" s="330" t="s">
        <v>709</v>
      </c>
      <c r="UDA764" s="330" t="s">
        <v>709</v>
      </c>
      <c r="UDB764" s="330" t="s">
        <v>709</v>
      </c>
      <c r="UDC764" s="330" t="s">
        <v>709</v>
      </c>
      <c r="UDD764" s="330" t="s">
        <v>709</v>
      </c>
      <c r="UDE764" s="330" t="s">
        <v>709</v>
      </c>
      <c r="UDF764" s="330" t="s">
        <v>709</v>
      </c>
      <c r="UDG764" s="330" t="s">
        <v>709</v>
      </c>
      <c r="UDH764" s="330" t="s">
        <v>709</v>
      </c>
      <c r="UDI764" s="330" t="s">
        <v>709</v>
      </c>
      <c r="UDJ764" s="330" t="s">
        <v>709</v>
      </c>
      <c r="UDK764" s="330" t="s">
        <v>709</v>
      </c>
      <c r="UDL764" s="330" t="s">
        <v>709</v>
      </c>
      <c r="UDM764" s="330" t="s">
        <v>709</v>
      </c>
      <c r="UDN764" s="330" t="s">
        <v>709</v>
      </c>
      <c r="UDO764" s="330" t="s">
        <v>709</v>
      </c>
      <c r="UDP764" s="330" t="s">
        <v>709</v>
      </c>
      <c r="UDQ764" s="330" t="s">
        <v>709</v>
      </c>
      <c r="UDR764" s="330" t="s">
        <v>709</v>
      </c>
      <c r="UDS764" s="330" t="s">
        <v>709</v>
      </c>
      <c r="UDT764" s="330" t="s">
        <v>709</v>
      </c>
      <c r="UDU764" s="330" t="s">
        <v>709</v>
      </c>
      <c r="UDV764" s="330" t="s">
        <v>709</v>
      </c>
      <c r="UDW764" s="330" t="s">
        <v>709</v>
      </c>
      <c r="UDX764" s="330" t="s">
        <v>709</v>
      </c>
      <c r="UDY764" s="330" t="s">
        <v>709</v>
      </c>
      <c r="UDZ764" s="330" t="s">
        <v>709</v>
      </c>
      <c r="UEA764" s="330" t="s">
        <v>709</v>
      </c>
      <c r="UEB764" s="330" t="s">
        <v>709</v>
      </c>
      <c r="UEC764" s="330" t="s">
        <v>709</v>
      </c>
      <c r="UED764" s="330" t="s">
        <v>709</v>
      </c>
      <c r="UEE764" s="330" t="s">
        <v>709</v>
      </c>
      <c r="UEF764" s="330" t="s">
        <v>709</v>
      </c>
      <c r="UEG764" s="330" t="s">
        <v>709</v>
      </c>
      <c r="UEH764" s="330" t="s">
        <v>709</v>
      </c>
      <c r="UEI764" s="330" t="s">
        <v>709</v>
      </c>
      <c r="UEJ764" s="330" t="s">
        <v>709</v>
      </c>
      <c r="UEK764" s="330" t="s">
        <v>709</v>
      </c>
      <c r="UEL764" s="330" t="s">
        <v>709</v>
      </c>
      <c r="UEM764" s="330" t="s">
        <v>709</v>
      </c>
      <c r="UEN764" s="330" t="s">
        <v>709</v>
      </c>
      <c r="UEO764" s="330" t="s">
        <v>709</v>
      </c>
      <c r="UEP764" s="330" t="s">
        <v>709</v>
      </c>
      <c r="UEQ764" s="330" t="s">
        <v>709</v>
      </c>
      <c r="UER764" s="330" t="s">
        <v>709</v>
      </c>
      <c r="UES764" s="330" t="s">
        <v>709</v>
      </c>
      <c r="UET764" s="330" t="s">
        <v>709</v>
      </c>
      <c r="UEU764" s="330" t="s">
        <v>709</v>
      </c>
      <c r="UEV764" s="330" t="s">
        <v>709</v>
      </c>
      <c r="UEW764" s="330" t="s">
        <v>709</v>
      </c>
      <c r="UEX764" s="330" t="s">
        <v>709</v>
      </c>
      <c r="UEY764" s="330" t="s">
        <v>709</v>
      </c>
      <c r="UEZ764" s="330" t="s">
        <v>709</v>
      </c>
      <c r="UFA764" s="330" t="s">
        <v>709</v>
      </c>
      <c r="UFB764" s="330" t="s">
        <v>709</v>
      </c>
      <c r="UFC764" s="330" t="s">
        <v>709</v>
      </c>
      <c r="UFD764" s="330" t="s">
        <v>709</v>
      </c>
      <c r="UFE764" s="330" t="s">
        <v>709</v>
      </c>
      <c r="UFF764" s="330" t="s">
        <v>709</v>
      </c>
      <c r="UFG764" s="330" t="s">
        <v>709</v>
      </c>
      <c r="UFH764" s="330" t="s">
        <v>709</v>
      </c>
      <c r="UFI764" s="330" t="s">
        <v>709</v>
      </c>
      <c r="UFJ764" s="330" t="s">
        <v>709</v>
      </c>
      <c r="UFK764" s="330" t="s">
        <v>709</v>
      </c>
      <c r="UFL764" s="330" t="s">
        <v>709</v>
      </c>
      <c r="UFM764" s="330" t="s">
        <v>709</v>
      </c>
      <c r="UFN764" s="330" t="s">
        <v>709</v>
      </c>
      <c r="UFO764" s="330" t="s">
        <v>709</v>
      </c>
      <c r="UFP764" s="330" t="s">
        <v>709</v>
      </c>
      <c r="UFQ764" s="330" t="s">
        <v>709</v>
      </c>
      <c r="UFR764" s="330" t="s">
        <v>709</v>
      </c>
      <c r="UFS764" s="330" t="s">
        <v>709</v>
      </c>
      <c r="UFT764" s="330" t="s">
        <v>709</v>
      </c>
      <c r="UFU764" s="330" t="s">
        <v>709</v>
      </c>
      <c r="UFV764" s="330" t="s">
        <v>709</v>
      </c>
      <c r="UFW764" s="330" t="s">
        <v>709</v>
      </c>
      <c r="UFX764" s="330" t="s">
        <v>709</v>
      </c>
      <c r="UFY764" s="330" t="s">
        <v>709</v>
      </c>
      <c r="UFZ764" s="330" t="s">
        <v>709</v>
      </c>
      <c r="UGA764" s="330" t="s">
        <v>709</v>
      </c>
      <c r="UGB764" s="330" t="s">
        <v>709</v>
      </c>
      <c r="UGC764" s="330" t="s">
        <v>709</v>
      </c>
      <c r="UGD764" s="330" t="s">
        <v>709</v>
      </c>
      <c r="UGE764" s="330" t="s">
        <v>709</v>
      </c>
      <c r="UGF764" s="330" t="s">
        <v>709</v>
      </c>
      <c r="UGG764" s="330" t="s">
        <v>709</v>
      </c>
      <c r="UGH764" s="330" t="s">
        <v>709</v>
      </c>
      <c r="UGI764" s="330" t="s">
        <v>709</v>
      </c>
      <c r="UGJ764" s="330" t="s">
        <v>709</v>
      </c>
      <c r="UGK764" s="330" t="s">
        <v>709</v>
      </c>
      <c r="UGL764" s="330" t="s">
        <v>709</v>
      </c>
      <c r="UGM764" s="330" t="s">
        <v>709</v>
      </c>
      <c r="UGN764" s="330" t="s">
        <v>709</v>
      </c>
      <c r="UGO764" s="330" t="s">
        <v>709</v>
      </c>
      <c r="UGP764" s="330" t="s">
        <v>709</v>
      </c>
      <c r="UGQ764" s="330" t="s">
        <v>709</v>
      </c>
      <c r="UGR764" s="330" t="s">
        <v>709</v>
      </c>
      <c r="UGS764" s="330" t="s">
        <v>709</v>
      </c>
      <c r="UGT764" s="330" t="s">
        <v>709</v>
      </c>
      <c r="UGU764" s="330" t="s">
        <v>709</v>
      </c>
      <c r="UGV764" s="330" t="s">
        <v>709</v>
      </c>
      <c r="UGW764" s="330" t="s">
        <v>709</v>
      </c>
      <c r="UGX764" s="330" t="s">
        <v>709</v>
      </c>
      <c r="UGY764" s="330" t="s">
        <v>709</v>
      </c>
      <c r="UGZ764" s="330" t="s">
        <v>709</v>
      </c>
      <c r="UHA764" s="330" t="s">
        <v>709</v>
      </c>
      <c r="UHB764" s="330" t="s">
        <v>709</v>
      </c>
      <c r="UHC764" s="330" t="s">
        <v>709</v>
      </c>
      <c r="UHD764" s="330" t="s">
        <v>709</v>
      </c>
      <c r="UHE764" s="330" t="s">
        <v>709</v>
      </c>
      <c r="UHF764" s="330" t="s">
        <v>709</v>
      </c>
      <c r="UHG764" s="330" t="s">
        <v>709</v>
      </c>
      <c r="UHH764" s="330" t="s">
        <v>709</v>
      </c>
      <c r="UHI764" s="330" t="s">
        <v>709</v>
      </c>
      <c r="UHJ764" s="330" t="s">
        <v>709</v>
      </c>
      <c r="UHK764" s="330" t="s">
        <v>709</v>
      </c>
      <c r="UHL764" s="330" t="s">
        <v>709</v>
      </c>
      <c r="UHM764" s="330" t="s">
        <v>709</v>
      </c>
      <c r="UHN764" s="330" t="s">
        <v>709</v>
      </c>
      <c r="UHO764" s="330" t="s">
        <v>709</v>
      </c>
      <c r="UHP764" s="330" t="s">
        <v>709</v>
      </c>
      <c r="UHQ764" s="330" t="s">
        <v>709</v>
      </c>
      <c r="UHR764" s="330" t="s">
        <v>709</v>
      </c>
      <c r="UHS764" s="330" t="s">
        <v>709</v>
      </c>
      <c r="UHT764" s="330" t="s">
        <v>709</v>
      </c>
      <c r="UHU764" s="330" t="s">
        <v>709</v>
      </c>
      <c r="UHV764" s="330" t="s">
        <v>709</v>
      </c>
      <c r="UHW764" s="330" t="s">
        <v>709</v>
      </c>
      <c r="UHX764" s="330" t="s">
        <v>709</v>
      </c>
      <c r="UHY764" s="330" t="s">
        <v>709</v>
      </c>
      <c r="UHZ764" s="330" t="s">
        <v>709</v>
      </c>
      <c r="UIA764" s="330" t="s">
        <v>709</v>
      </c>
      <c r="UIB764" s="330" t="s">
        <v>709</v>
      </c>
      <c r="UIC764" s="330" t="s">
        <v>709</v>
      </c>
      <c r="UID764" s="330" t="s">
        <v>709</v>
      </c>
      <c r="UIE764" s="330" t="s">
        <v>709</v>
      </c>
      <c r="UIF764" s="330" t="s">
        <v>709</v>
      </c>
      <c r="UIG764" s="330" t="s">
        <v>709</v>
      </c>
      <c r="UIH764" s="330" t="s">
        <v>709</v>
      </c>
      <c r="UII764" s="330" t="s">
        <v>709</v>
      </c>
      <c r="UIJ764" s="330" t="s">
        <v>709</v>
      </c>
      <c r="UIK764" s="330" t="s">
        <v>709</v>
      </c>
      <c r="UIL764" s="330" t="s">
        <v>709</v>
      </c>
      <c r="UIM764" s="330" t="s">
        <v>709</v>
      </c>
      <c r="UIN764" s="330" t="s">
        <v>709</v>
      </c>
      <c r="UIO764" s="330" t="s">
        <v>709</v>
      </c>
      <c r="UIP764" s="330" t="s">
        <v>709</v>
      </c>
      <c r="UIQ764" s="330" t="s">
        <v>709</v>
      </c>
      <c r="UIR764" s="330" t="s">
        <v>709</v>
      </c>
      <c r="UIS764" s="330" t="s">
        <v>709</v>
      </c>
      <c r="UIT764" s="330" t="s">
        <v>709</v>
      </c>
      <c r="UIU764" s="330" t="s">
        <v>709</v>
      </c>
      <c r="UIV764" s="330" t="s">
        <v>709</v>
      </c>
      <c r="UIW764" s="330" t="s">
        <v>709</v>
      </c>
      <c r="UIX764" s="330" t="s">
        <v>709</v>
      </c>
      <c r="UIY764" s="330" t="s">
        <v>709</v>
      </c>
      <c r="UIZ764" s="330" t="s">
        <v>709</v>
      </c>
      <c r="UJA764" s="330" t="s">
        <v>709</v>
      </c>
      <c r="UJB764" s="330" t="s">
        <v>709</v>
      </c>
      <c r="UJC764" s="330" t="s">
        <v>709</v>
      </c>
      <c r="UJD764" s="330" t="s">
        <v>709</v>
      </c>
      <c r="UJE764" s="330" t="s">
        <v>709</v>
      </c>
      <c r="UJF764" s="330" t="s">
        <v>709</v>
      </c>
      <c r="UJG764" s="330" t="s">
        <v>709</v>
      </c>
      <c r="UJH764" s="330" t="s">
        <v>709</v>
      </c>
      <c r="UJI764" s="330" t="s">
        <v>709</v>
      </c>
      <c r="UJJ764" s="330" t="s">
        <v>709</v>
      </c>
      <c r="UJK764" s="330" t="s">
        <v>709</v>
      </c>
      <c r="UJL764" s="330" t="s">
        <v>709</v>
      </c>
      <c r="UJM764" s="330" t="s">
        <v>709</v>
      </c>
      <c r="UJN764" s="330" t="s">
        <v>709</v>
      </c>
      <c r="UJO764" s="330" t="s">
        <v>709</v>
      </c>
      <c r="UJP764" s="330" t="s">
        <v>709</v>
      </c>
      <c r="UJQ764" s="330" t="s">
        <v>709</v>
      </c>
      <c r="UJR764" s="330" t="s">
        <v>709</v>
      </c>
      <c r="UJS764" s="330" t="s">
        <v>709</v>
      </c>
      <c r="UJT764" s="330" t="s">
        <v>709</v>
      </c>
      <c r="UJU764" s="330" t="s">
        <v>709</v>
      </c>
      <c r="UJV764" s="330" t="s">
        <v>709</v>
      </c>
      <c r="UJW764" s="330" t="s">
        <v>709</v>
      </c>
      <c r="UJX764" s="330" t="s">
        <v>709</v>
      </c>
      <c r="UJY764" s="330" t="s">
        <v>709</v>
      </c>
      <c r="UJZ764" s="330" t="s">
        <v>709</v>
      </c>
      <c r="UKA764" s="330" t="s">
        <v>709</v>
      </c>
      <c r="UKB764" s="330" t="s">
        <v>709</v>
      </c>
      <c r="UKC764" s="330" t="s">
        <v>709</v>
      </c>
      <c r="UKD764" s="330" t="s">
        <v>709</v>
      </c>
      <c r="UKE764" s="330" t="s">
        <v>709</v>
      </c>
      <c r="UKF764" s="330" t="s">
        <v>709</v>
      </c>
      <c r="UKG764" s="330" t="s">
        <v>709</v>
      </c>
      <c r="UKH764" s="330" t="s">
        <v>709</v>
      </c>
      <c r="UKI764" s="330" t="s">
        <v>709</v>
      </c>
      <c r="UKJ764" s="330" t="s">
        <v>709</v>
      </c>
      <c r="UKK764" s="330" t="s">
        <v>709</v>
      </c>
      <c r="UKL764" s="330" t="s">
        <v>709</v>
      </c>
      <c r="UKM764" s="330" t="s">
        <v>709</v>
      </c>
      <c r="UKN764" s="330" t="s">
        <v>709</v>
      </c>
      <c r="UKO764" s="330" t="s">
        <v>709</v>
      </c>
      <c r="UKP764" s="330" t="s">
        <v>709</v>
      </c>
      <c r="UKQ764" s="330" t="s">
        <v>709</v>
      </c>
      <c r="UKR764" s="330" t="s">
        <v>709</v>
      </c>
      <c r="UKS764" s="330" t="s">
        <v>709</v>
      </c>
      <c r="UKT764" s="330" t="s">
        <v>709</v>
      </c>
      <c r="UKU764" s="330" t="s">
        <v>709</v>
      </c>
      <c r="UKV764" s="330" t="s">
        <v>709</v>
      </c>
      <c r="UKW764" s="330" t="s">
        <v>709</v>
      </c>
      <c r="UKX764" s="330" t="s">
        <v>709</v>
      </c>
      <c r="UKY764" s="330" t="s">
        <v>709</v>
      </c>
      <c r="UKZ764" s="330" t="s">
        <v>709</v>
      </c>
      <c r="ULA764" s="330" t="s">
        <v>709</v>
      </c>
      <c r="ULB764" s="330" t="s">
        <v>709</v>
      </c>
      <c r="ULC764" s="330" t="s">
        <v>709</v>
      </c>
      <c r="ULD764" s="330" t="s">
        <v>709</v>
      </c>
      <c r="ULE764" s="330" t="s">
        <v>709</v>
      </c>
      <c r="ULF764" s="330" t="s">
        <v>709</v>
      </c>
      <c r="ULG764" s="330" t="s">
        <v>709</v>
      </c>
      <c r="ULH764" s="330" t="s">
        <v>709</v>
      </c>
      <c r="ULI764" s="330" t="s">
        <v>709</v>
      </c>
      <c r="ULJ764" s="330" t="s">
        <v>709</v>
      </c>
      <c r="ULK764" s="330" t="s">
        <v>709</v>
      </c>
      <c r="ULL764" s="330" t="s">
        <v>709</v>
      </c>
      <c r="ULM764" s="330" t="s">
        <v>709</v>
      </c>
      <c r="ULN764" s="330" t="s">
        <v>709</v>
      </c>
      <c r="ULO764" s="330" t="s">
        <v>709</v>
      </c>
      <c r="ULP764" s="330" t="s">
        <v>709</v>
      </c>
      <c r="ULQ764" s="330" t="s">
        <v>709</v>
      </c>
      <c r="ULR764" s="330" t="s">
        <v>709</v>
      </c>
      <c r="ULS764" s="330" t="s">
        <v>709</v>
      </c>
      <c r="ULT764" s="330" t="s">
        <v>709</v>
      </c>
      <c r="ULU764" s="330" t="s">
        <v>709</v>
      </c>
      <c r="ULV764" s="330" t="s">
        <v>709</v>
      </c>
      <c r="ULW764" s="330" t="s">
        <v>709</v>
      </c>
      <c r="ULX764" s="330" t="s">
        <v>709</v>
      </c>
      <c r="ULY764" s="330" t="s">
        <v>709</v>
      </c>
      <c r="ULZ764" s="330" t="s">
        <v>709</v>
      </c>
      <c r="UMA764" s="330" t="s">
        <v>709</v>
      </c>
      <c r="UMB764" s="330" t="s">
        <v>709</v>
      </c>
      <c r="UMC764" s="330" t="s">
        <v>709</v>
      </c>
      <c r="UMD764" s="330" t="s">
        <v>709</v>
      </c>
      <c r="UME764" s="330" t="s">
        <v>709</v>
      </c>
      <c r="UMF764" s="330" t="s">
        <v>709</v>
      </c>
      <c r="UMG764" s="330" t="s">
        <v>709</v>
      </c>
      <c r="UMH764" s="330" t="s">
        <v>709</v>
      </c>
      <c r="UMI764" s="330" t="s">
        <v>709</v>
      </c>
      <c r="UMJ764" s="330" t="s">
        <v>709</v>
      </c>
      <c r="UMK764" s="330" t="s">
        <v>709</v>
      </c>
      <c r="UML764" s="330" t="s">
        <v>709</v>
      </c>
      <c r="UMM764" s="330" t="s">
        <v>709</v>
      </c>
      <c r="UMN764" s="330" t="s">
        <v>709</v>
      </c>
      <c r="UMO764" s="330" t="s">
        <v>709</v>
      </c>
      <c r="UMP764" s="330" t="s">
        <v>709</v>
      </c>
      <c r="UMQ764" s="330" t="s">
        <v>709</v>
      </c>
      <c r="UMR764" s="330" t="s">
        <v>709</v>
      </c>
      <c r="UMS764" s="330" t="s">
        <v>709</v>
      </c>
      <c r="UMT764" s="330" t="s">
        <v>709</v>
      </c>
      <c r="UMU764" s="330" t="s">
        <v>709</v>
      </c>
      <c r="UMV764" s="330" t="s">
        <v>709</v>
      </c>
      <c r="UMW764" s="330" t="s">
        <v>709</v>
      </c>
      <c r="UMX764" s="330" t="s">
        <v>709</v>
      </c>
      <c r="UMY764" s="330" t="s">
        <v>709</v>
      </c>
      <c r="UMZ764" s="330" t="s">
        <v>709</v>
      </c>
      <c r="UNA764" s="330" t="s">
        <v>709</v>
      </c>
      <c r="UNB764" s="330" t="s">
        <v>709</v>
      </c>
      <c r="UNC764" s="330" t="s">
        <v>709</v>
      </c>
      <c r="UND764" s="330" t="s">
        <v>709</v>
      </c>
      <c r="UNE764" s="330" t="s">
        <v>709</v>
      </c>
      <c r="UNF764" s="330" t="s">
        <v>709</v>
      </c>
      <c r="UNG764" s="330" t="s">
        <v>709</v>
      </c>
      <c r="UNH764" s="330" t="s">
        <v>709</v>
      </c>
      <c r="UNI764" s="330" t="s">
        <v>709</v>
      </c>
      <c r="UNJ764" s="330" t="s">
        <v>709</v>
      </c>
      <c r="UNK764" s="330" t="s">
        <v>709</v>
      </c>
      <c r="UNL764" s="330" t="s">
        <v>709</v>
      </c>
      <c r="UNM764" s="330" t="s">
        <v>709</v>
      </c>
      <c r="UNN764" s="330" t="s">
        <v>709</v>
      </c>
      <c r="UNO764" s="330" t="s">
        <v>709</v>
      </c>
      <c r="UNP764" s="330" t="s">
        <v>709</v>
      </c>
      <c r="UNQ764" s="330" t="s">
        <v>709</v>
      </c>
      <c r="UNR764" s="330" t="s">
        <v>709</v>
      </c>
      <c r="UNS764" s="330" t="s">
        <v>709</v>
      </c>
      <c r="UNT764" s="330" t="s">
        <v>709</v>
      </c>
      <c r="UNU764" s="330" t="s">
        <v>709</v>
      </c>
      <c r="UNV764" s="330" t="s">
        <v>709</v>
      </c>
      <c r="UNW764" s="330" t="s">
        <v>709</v>
      </c>
      <c r="UNX764" s="330" t="s">
        <v>709</v>
      </c>
      <c r="UNY764" s="330" t="s">
        <v>709</v>
      </c>
      <c r="UNZ764" s="330" t="s">
        <v>709</v>
      </c>
      <c r="UOA764" s="330" t="s">
        <v>709</v>
      </c>
      <c r="UOB764" s="330" t="s">
        <v>709</v>
      </c>
      <c r="UOC764" s="330" t="s">
        <v>709</v>
      </c>
      <c r="UOD764" s="330" t="s">
        <v>709</v>
      </c>
      <c r="UOE764" s="330" t="s">
        <v>709</v>
      </c>
      <c r="UOF764" s="330" t="s">
        <v>709</v>
      </c>
      <c r="UOG764" s="330" t="s">
        <v>709</v>
      </c>
      <c r="UOH764" s="330" t="s">
        <v>709</v>
      </c>
      <c r="UOI764" s="330" t="s">
        <v>709</v>
      </c>
      <c r="UOJ764" s="330" t="s">
        <v>709</v>
      </c>
      <c r="UOK764" s="330" t="s">
        <v>709</v>
      </c>
      <c r="UOL764" s="330" t="s">
        <v>709</v>
      </c>
      <c r="UOM764" s="330" t="s">
        <v>709</v>
      </c>
      <c r="UON764" s="330" t="s">
        <v>709</v>
      </c>
      <c r="UOO764" s="330" t="s">
        <v>709</v>
      </c>
      <c r="UOP764" s="330" t="s">
        <v>709</v>
      </c>
      <c r="UOQ764" s="330" t="s">
        <v>709</v>
      </c>
      <c r="UOR764" s="330" t="s">
        <v>709</v>
      </c>
      <c r="UOS764" s="330" t="s">
        <v>709</v>
      </c>
      <c r="UOT764" s="330" t="s">
        <v>709</v>
      </c>
      <c r="UOU764" s="330" t="s">
        <v>709</v>
      </c>
      <c r="UOV764" s="330" t="s">
        <v>709</v>
      </c>
      <c r="UOW764" s="330" t="s">
        <v>709</v>
      </c>
      <c r="UOX764" s="330" t="s">
        <v>709</v>
      </c>
      <c r="UOY764" s="330" t="s">
        <v>709</v>
      </c>
      <c r="UOZ764" s="330" t="s">
        <v>709</v>
      </c>
      <c r="UPA764" s="330" t="s">
        <v>709</v>
      </c>
      <c r="UPB764" s="330" t="s">
        <v>709</v>
      </c>
      <c r="UPC764" s="330" t="s">
        <v>709</v>
      </c>
      <c r="UPD764" s="330" t="s">
        <v>709</v>
      </c>
      <c r="UPE764" s="330" t="s">
        <v>709</v>
      </c>
      <c r="UPF764" s="330" t="s">
        <v>709</v>
      </c>
      <c r="UPG764" s="330" t="s">
        <v>709</v>
      </c>
      <c r="UPH764" s="330" t="s">
        <v>709</v>
      </c>
      <c r="UPI764" s="330" t="s">
        <v>709</v>
      </c>
      <c r="UPJ764" s="330" t="s">
        <v>709</v>
      </c>
      <c r="UPK764" s="330" t="s">
        <v>709</v>
      </c>
      <c r="UPL764" s="330" t="s">
        <v>709</v>
      </c>
      <c r="UPM764" s="330" t="s">
        <v>709</v>
      </c>
      <c r="UPN764" s="330" t="s">
        <v>709</v>
      </c>
      <c r="UPO764" s="330" t="s">
        <v>709</v>
      </c>
      <c r="UPP764" s="330" t="s">
        <v>709</v>
      </c>
      <c r="UPQ764" s="330" t="s">
        <v>709</v>
      </c>
      <c r="UPR764" s="330" t="s">
        <v>709</v>
      </c>
      <c r="UPS764" s="330" t="s">
        <v>709</v>
      </c>
      <c r="UPT764" s="330" t="s">
        <v>709</v>
      </c>
      <c r="UPU764" s="330" t="s">
        <v>709</v>
      </c>
      <c r="UPV764" s="330" t="s">
        <v>709</v>
      </c>
      <c r="UPW764" s="330" t="s">
        <v>709</v>
      </c>
      <c r="UPX764" s="330" t="s">
        <v>709</v>
      </c>
      <c r="UPY764" s="330" t="s">
        <v>709</v>
      </c>
      <c r="UPZ764" s="330" t="s">
        <v>709</v>
      </c>
      <c r="UQA764" s="330" t="s">
        <v>709</v>
      </c>
      <c r="UQB764" s="330" t="s">
        <v>709</v>
      </c>
      <c r="UQC764" s="330" t="s">
        <v>709</v>
      </c>
      <c r="UQD764" s="330" t="s">
        <v>709</v>
      </c>
      <c r="UQE764" s="330" t="s">
        <v>709</v>
      </c>
      <c r="UQF764" s="330" t="s">
        <v>709</v>
      </c>
      <c r="UQG764" s="330" t="s">
        <v>709</v>
      </c>
      <c r="UQH764" s="330" t="s">
        <v>709</v>
      </c>
      <c r="UQI764" s="330" t="s">
        <v>709</v>
      </c>
      <c r="UQJ764" s="330" t="s">
        <v>709</v>
      </c>
      <c r="UQK764" s="330" t="s">
        <v>709</v>
      </c>
      <c r="UQL764" s="330" t="s">
        <v>709</v>
      </c>
      <c r="UQM764" s="330" t="s">
        <v>709</v>
      </c>
      <c r="UQN764" s="330" t="s">
        <v>709</v>
      </c>
      <c r="UQO764" s="330" t="s">
        <v>709</v>
      </c>
      <c r="UQP764" s="330" t="s">
        <v>709</v>
      </c>
      <c r="UQQ764" s="330" t="s">
        <v>709</v>
      </c>
      <c r="UQR764" s="330" t="s">
        <v>709</v>
      </c>
      <c r="UQS764" s="330" t="s">
        <v>709</v>
      </c>
      <c r="UQT764" s="330" t="s">
        <v>709</v>
      </c>
      <c r="UQU764" s="330" t="s">
        <v>709</v>
      </c>
      <c r="UQV764" s="330" t="s">
        <v>709</v>
      </c>
      <c r="UQW764" s="330" t="s">
        <v>709</v>
      </c>
      <c r="UQX764" s="330" t="s">
        <v>709</v>
      </c>
      <c r="UQY764" s="330" t="s">
        <v>709</v>
      </c>
      <c r="UQZ764" s="330" t="s">
        <v>709</v>
      </c>
      <c r="URA764" s="330" t="s">
        <v>709</v>
      </c>
      <c r="URB764" s="330" t="s">
        <v>709</v>
      </c>
      <c r="URC764" s="330" t="s">
        <v>709</v>
      </c>
      <c r="URD764" s="330" t="s">
        <v>709</v>
      </c>
      <c r="URE764" s="330" t="s">
        <v>709</v>
      </c>
      <c r="URF764" s="330" t="s">
        <v>709</v>
      </c>
      <c r="URG764" s="330" t="s">
        <v>709</v>
      </c>
      <c r="URH764" s="330" t="s">
        <v>709</v>
      </c>
      <c r="URI764" s="330" t="s">
        <v>709</v>
      </c>
      <c r="URJ764" s="330" t="s">
        <v>709</v>
      </c>
      <c r="URK764" s="330" t="s">
        <v>709</v>
      </c>
      <c r="URL764" s="330" t="s">
        <v>709</v>
      </c>
      <c r="URM764" s="330" t="s">
        <v>709</v>
      </c>
      <c r="URN764" s="330" t="s">
        <v>709</v>
      </c>
      <c r="URO764" s="330" t="s">
        <v>709</v>
      </c>
      <c r="URP764" s="330" t="s">
        <v>709</v>
      </c>
      <c r="URQ764" s="330" t="s">
        <v>709</v>
      </c>
      <c r="URR764" s="330" t="s">
        <v>709</v>
      </c>
      <c r="URS764" s="330" t="s">
        <v>709</v>
      </c>
      <c r="URT764" s="330" t="s">
        <v>709</v>
      </c>
      <c r="URU764" s="330" t="s">
        <v>709</v>
      </c>
      <c r="URV764" s="330" t="s">
        <v>709</v>
      </c>
      <c r="URW764" s="330" t="s">
        <v>709</v>
      </c>
      <c r="URX764" s="330" t="s">
        <v>709</v>
      </c>
      <c r="URY764" s="330" t="s">
        <v>709</v>
      </c>
      <c r="URZ764" s="330" t="s">
        <v>709</v>
      </c>
      <c r="USA764" s="330" t="s">
        <v>709</v>
      </c>
      <c r="USB764" s="330" t="s">
        <v>709</v>
      </c>
      <c r="USC764" s="330" t="s">
        <v>709</v>
      </c>
      <c r="USD764" s="330" t="s">
        <v>709</v>
      </c>
      <c r="USE764" s="330" t="s">
        <v>709</v>
      </c>
      <c r="USF764" s="330" t="s">
        <v>709</v>
      </c>
      <c r="USG764" s="330" t="s">
        <v>709</v>
      </c>
      <c r="USH764" s="330" t="s">
        <v>709</v>
      </c>
      <c r="USI764" s="330" t="s">
        <v>709</v>
      </c>
      <c r="USJ764" s="330" t="s">
        <v>709</v>
      </c>
      <c r="USK764" s="330" t="s">
        <v>709</v>
      </c>
      <c r="USL764" s="330" t="s">
        <v>709</v>
      </c>
      <c r="USM764" s="330" t="s">
        <v>709</v>
      </c>
      <c r="USN764" s="330" t="s">
        <v>709</v>
      </c>
      <c r="USO764" s="330" t="s">
        <v>709</v>
      </c>
      <c r="USP764" s="330" t="s">
        <v>709</v>
      </c>
      <c r="USQ764" s="330" t="s">
        <v>709</v>
      </c>
      <c r="USR764" s="330" t="s">
        <v>709</v>
      </c>
      <c r="USS764" s="330" t="s">
        <v>709</v>
      </c>
      <c r="UST764" s="330" t="s">
        <v>709</v>
      </c>
      <c r="USU764" s="330" t="s">
        <v>709</v>
      </c>
      <c r="USV764" s="330" t="s">
        <v>709</v>
      </c>
      <c r="USW764" s="330" t="s">
        <v>709</v>
      </c>
      <c r="USX764" s="330" t="s">
        <v>709</v>
      </c>
      <c r="USY764" s="330" t="s">
        <v>709</v>
      </c>
      <c r="USZ764" s="330" t="s">
        <v>709</v>
      </c>
      <c r="UTA764" s="330" t="s">
        <v>709</v>
      </c>
      <c r="UTB764" s="330" t="s">
        <v>709</v>
      </c>
      <c r="UTC764" s="330" t="s">
        <v>709</v>
      </c>
      <c r="UTD764" s="330" t="s">
        <v>709</v>
      </c>
      <c r="UTE764" s="330" t="s">
        <v>709</v>
      </c>
      <c r="UTF764" s="330" t="s">
        <v>709</v>
      </c>
      <c r="UTG764" s="330" t="s">
        <v>709</v>
      </c>
      <c r="UTH764" s="330" t="s">
        <v>709</v>
      </c>
      <c r="UTI764" s="330" t="s">
        <v>709</v>
      </c>
      <c r="UTJ764" s="330" t="s">
        <v>709</v>
      </c>
      <c r="UTK764" s="330" t="s">
        <v>709</v>
      </c>
      <c r="UTL764" s="330" t="s">
        <v>709</v>
      </c>
      <c r="UTM764" s="330" t="s">
        <v>709</v>
      </c>
      <c r="UTN764" s="330" t="s">
        <v>709</v>
      </c>
      <c r="UTO764" s="330" t="s">
        <v>709</v>
      </c>
      <c r="UTP764" s="330" t="s">
        <v>709</v>
      </c>
      <c r="UTQ764" s="330" t="s">
        <v>709</v>
      </c>
      <c r="UTR764" s="330" t="s">
        <v>709</v>
      </c>
      <c r="UTS764" s="330" t="s">
        <v>709</v>
      </c>
      <c r="UTT764" s="330" t="s">
        <v>709</v>
      </c>
      <c r="UTU764" s="330" t="s">
        <v>709</v>
      </c>
      <c r="UTV764" s="330" t="s">
        <v>709</v>
      </c>
      <c r="UTW764" s="330" t="s">
        <v>709</v>
      </c>
      <c r="UTX764" s="330" t="s">
        <v>709</v>
      </c>
      <c r="UTY764" s="330" t="s">
        <v>709</v>
      </c>
      <c r="UTZ764" s="330" t="s">
        <v>709</v>
      </c>
      <c r="UUA764" s="330" t="s">
        <v>709</v>
      </c>
      <c r="UUB764" s="330" t="s">
        <v>709</v>
      </c>
      <c r="UUC764" s="330" t="s">
        <v>709</v>
      </c>
      <c r="UUD764" s="330" t="s">
        <v>709</v>
      </c>
      <c r="UUE764" s="330" t="s">
        <v>709</v>
      </c>
      <c r="UUF764" s="330" t="s">
        <v>709</v>
      </c>
      <c r="UUG764" s="330" t="s">
        <v>709</v>
      </c>
      <c r="UUH764" s="330" t="s">
        <v>709</v>
      </c>
      <c r="UUI764" s="330" t="s">
        <v>709</v>
      </c>
      <c r="UUJ764" s="330" t="s">
        <v>709</v>
      </c>
      <c r="UUK764" s="330" t="s">
        <v>709</v>
      </c>
      <c r="UUL764" s="330" t="s">
        <v>709</v>
      </c>
      <c r="UUM764" s="330" t="s">
        <v>709</v>
      </c>
      <c r="UUN764" s="330" t="s">
        <v>709</v>
      </c>
      <c r="UUO764" s="330" t="s">
        <v>709</v>
      </c>
      <c r="UUP764" s="330" t="s">
        <v>709</v>
      </c>
      <c r="UUQ764" s="330" t="s">
        <v>709</v>
      </c>
      <c r="UUR764" s="330" t="s">
        <v>709</v>
      </c>
      <c r="UUS764" s="330" t="s">
        <v>709</v>
      </c>
      <c r="UUT764" s="330" t="s">
        <v>709</v>
      </c>
      <c r="UUU764" s="330" t="s">
        <v>709</v>
      </c>
      <c r="UUV764" s="330" t="s">
        <v>709</v>
      </c>
      <c r="UUW764" s="330" t="s">
        <v>709</v>
      </c>
      <c r="UUX764" s="330" t="s">
        <v>709</v>
      </c>
      <c r="UUY764" s="330" t="s">
        <v>709</v>
      </c>
      <c r="UUZ764" s="330" t="s">
        <v>709</v>
      </c>
      <c r="UVA764" s="330" t="s">
        <v>709</v>
      </c>
      <c r="UVB764" s="330" t="s">
        <v>709</v>
      </c>
      <c r="UVC764" s="330" t="s">
        <v>709</v>
      </c>
      <c r="UVD764" s="330" t="s">
        <v>709</v>
      </c>
      <c r="UVE764" s="330" t="s">
        <v>709</v>
      </c>
      <c r="UVF764" s="330" t="s">
        <v>709</v>
      </c>
      <c r="UVG764" s="330" t="s">
        <v>709</v>
      </c>
      <c r="UVH764" s="330" t="s">
        <v>709</v>
      </c>
      <c r="UVI764" s="330" t="s">
        <v>709</v>
      </c>
      <c r="UVJ764" s="330" t="s">
        <v>709</v>
      </c>
      <c r="UVK764" s="330" t="s">
        <v>709</v>
      </c>
      <c r="UVL764" s="330" t="s">
        <v>709</v>
      </c>
      <c r="UVM764" s="330" t="s">
        <v>709</v>
      </c>
      <c r="UVN764" s="330" t="s">
        <v>709</v>
      </c>
      <c r="UVO764" s="330" t="s">
        <v>709</v>
      </c>
      <c r="UVP764" s="330" t="s">
        <v>709</v>
      </c>
      <c r="UVQ764" s="330" t="s">
        <v>709</v>
      </c>
      <c r="UVR764" s="330" t="s">
        <v>709</v>
      </c>
      <c r="UVS764" s="330" t="s">
        <v>709</v>
      </c>
      <c r="UVT764" s="330" t="s">
        <v>709</v>
      </c>
      <c r="UVU764" s="330" t="s">
        <v>709</v>
      </c>
      <c r="UVV764" s="330" t="s">
        <v>709</v>
      </c>
      <c r="UVW764" s="330" t="s">
        <v>709</v>
      </c>
      <c r="UVX764" s="330" t="s">
        <v>709</v>
      </c>
      <c r="UVY764" s="330" t="s">
        <v>709</v>
      </c>
      <c r="UVZ764" s="330" t="s">
        <v>709</v>
      </c>
      <c r="UWA764" s="330" t="s">
        <v>709</v>
      </c>
      <c r="UWB764" s="330" t="s">
        <v>709</v>
      </c>
      <c r="UWC764" s="330" t="s">
        <v>709</v>
      </c>
      <c r="UWD764" s="330" t="s">
        <v>709</v>
      </c>
      <c r="UWE764" s="330" t="s">
        <v>709</v>
      </c>
      <c r="UWF764" s="330" t="s">
        <v>709</v>
      </c>
      <c r="UWG764" s="330" t="s">
        <v>709</v>
      </c>
      <c r="UWH764" s="330" t="s">
        <v>709</v>
      </c>
      <c r="UWI764" s="330" t="s">
        <v>709</v>
      </c>
      <c r="UWJ764" s="330" t="s">
        <v>709</v>
      </c>
      <c r="UWK764" s="330" t="s">
        <v>709</v>
      </c>
      <c r="UWL764" s="330" t="s">
        <v>709</v>
      </c>
      <c r="UWM764" s="330" t="s">
        <v>709</v>
      </c>
      <c r="UWN764" s="330" t="s">
        <v>709</v>
      </c>
      <c r="UWO764" s="330" t="s">
        <v>709</v>
      </c>
      <c r="UWP764" s="330" t="s">
        <v>709</v>
      </c>
      <c r="UWQ764" s="330" t="s">
        <v>709</v>
      </c>
      <c r="UWR764" s="330" t="s">
        <v>709</v>
      </c>
      <c r="UWS764" s="330" t="s">
        <v>709</v>
      </c>
      <c r="UWT764" s="330" t="s">
        <v>709</v>
      </c>
      <c r="UWU764" s="330" t="s">
        <v>709</v>
      </c>
      <c r="UWV764" s="330" t="s">
        <v>709</v>
      </c>
      <c r="UWW764" s="330" t="s">
        <v>709</v>
      </c>
      <c r="UWX764" s="330" t="s">
        <v>709</v>
      </c>
      <c r="UWY764" s="330" t="s">
        <v>709</v>
      </c>
      <c r="UWZ764" s="330" t="s">
        <v>709</v>
      </c>
      <c r="UXA764" s="330" t="s">
        <v>709</v>
      </c>
      <c r="UXB764" s="330" t="s">
        <v>709</v>
      </c>
      <c r="UXC764" s="330" t="s">
        <v>709</v>
      </c>
      <c r="UXD764" s="330" t="s">
        <v>709</v>
      </c>
      <c r="UXE764" s="330" t="s">
        <v>709</v>
      </c>
      <c r="UXF764" s="330" t="s">
        <v>709</v>
      </c>
      <c r="UXG764" s="330" t="s">
        <v>709</v>
      </c>
      <c r="UXH764" s="330" t="s">
        <v>709</v>
      </c>
      <c r="UXI764" s="330" t="s">
        <v>709</v>
      </c>
      <c r="UXJ764" s="330" t="s">
        <v>709</v>
      </c>
      <c r="UXK764" s="330" t="s">
        <v>709</v>
      </c>
      <c r="UXL764" s="330" t="s">
        <v>709</v>
      </c>
      <c r="UXM764" s="330" t="s">
        <v>709</v>
      </c>
      <c r="UXN764" s="330" t="s">
        <v>709</v>
      </c>
      <c r="UXO764" s="330" t="s">
        <v>709</v>
      </c>
      <c r="UXP764" s="330" t="s">
        <v>709</v>
      </c>
      <c r="UXQ764" s="330" t="s">
        <v>709</v>
      </c>
      <c r="UXR764" s="330" t="s">
        <v>709</v>
      </c>
      <c r="UXS764" s="330" t="s">
        <v>709</v>
      </c>
      <c r="UXT764" s="330" t="s">
        <v>709</v>
      </c>
      <c r="UXU764" s="330" t="s">
        <v>709</v>
      </c>
      <c r="UXV764" s="330" t="s">
        <v>709</v>
      </c>
      <c r="UXW764" s="330" t="s">
        <v>709</v>
      </c>
      <c r="UXX764" s="330" t="s">
        <v>709</v>
      </c>
      <c r="UXY764" s="330" t="s">
        <v>709</v>
      </c>
      <c r="UXZ764" s="330" t="s">
        <v>709</v>
      </c>
      <c r="UYA764" s="330" t="s">
        <v>709</v>
      </c>
      <c r="UYB764" s="330" t="s">
        <v>709</v>
      </c>
      <c r="UYC764" s="330" t="s">
        <v>709</v>
      </c>
      <c r="UYD764" s="330" t="s">
        <v>709</v>
      </c>
      <c r="UYE764" s="330" t="s">
        <v>709</v>
      </c>
      <c r="UYF764" s="330" t="s">
        <v>709</v>
      </c>
      <c r="UYG764" s="330" t="s">
        <v>709</v>
      </c>
      <c r="UYH764" s="330" t="s">
        <v>709</v>
      </c>
      <c r="UYI764" s="330" t="s">
        <v>709</v>
      </c>
      <c r="UYJ764" s="330" t="s">
        <v>709</v>
      </c>
      <c r="UYK764" s="330" t="s">
        <v>709</v>
      </c>
      <c r="UYL764" s="330" t="s">
        <v>709</v>
      </c>
      <c r="UYM764" s="330" t="s">
        <v>709</v>
      </c>
      <c r="UYN764" s="330" t="s">
        <v>709</v>
      </c>
      <c r="UYO764" s="330" t="s">
        <v>709</v>
      </c>
      <c r="UYP764" s="330" t="s">
        <v>709</v>
      </c>
      <c r="UYQ764" s="330" t="s">
        <v>709</v>
      </c>
      <c r="UYR764" s="330" t="s">
        <v>709</v>
      </c>
      <c r="UYS764" s="330" t="s">
        <v>709</v>
      </c>
      <c r="UYT764" s="330" t="s">
        <v>709</v>
      </c>
      <c r="UYU764" s="330" t="s">
        <v>709</v>
      </c>
      <c r="UYV764" s="330" t="s">
        <v>709</v>
      </c>
      <c r="UYW764" s="330" t="s">
        <v>709</v>
      </c>
      <c r="UYX764" s="330" t="s">
        <v>709</v>
      </c>
      <c r="UYY764" s="330" t="s">
        <v>709</v>
      </c>
      <c r="UYZ764" s="330" t="s">
        <v>709</v>
      </c>
      <c r="UZA764" s="330" t="s">
        <v>709</v>
      </c>
      <c r="UZB764" s="330" t="s">
        <v>709</v>
      </c>
      <c r="UZC764" s="330" t="s">
        <v>709</v>
      </c>
      <c r="UZD764" s="330" t="s">
        <v>709</v>
      </c>
      <c r="UZE764" s="330" t="s">
        <v>709</v>
      </c>
      <c r="UZF764" s="330" t="s">
        <v>709</v>
      </c>
      <c r="UZG764" s="330" t="s">
        <v>709</v>
      </c>
      <c r="UZH764" s="330" t="s">
        <v>709</v>
      </c>
      <c r="UZI764" s="330" t="s">
        <v>709</v>
      </c>
      <c r="UZJ764" s="330" t="s">
        <v>709</v>
      </c>
      <c r="UZK764" s="330" t="s">
        <v>709</v>
      </c>
      <c r="UZL764" s="330" t="s">
        <v>709</v>
      </c>
      <c r="UZM764" s="330" t="s">
        <v>709</v>
      </c>
      <c r="UZN764" s="330" t="s">
        <v>709</v>
      </c>
      <c r="UZO764" s="330" t="s">
        <v>709</v>
      </c>
      <c r="UZP764" s="330" t="s">
        <v>709</v>
      </c>
      <c r="UZQ764" s="330" t="s">
        <v>709</v>
      </c>
      <c r="UZR764" s="330" t="s">
        <v>709</v>
      </c>
      <c r="UZS764" s="330" t="s">
        <v>709</v>
      </c>
      <c r="UZT764" s="330" t="s">
        <v>709</v>
      </c>
      <c r="UZU764" s="330" t="s">
        <v>709</v>
      </c>
      <c r="UZV764" s="330" t="s">
        <v>709</v>
      </c>
      <c r="UZW764" s="330" t="s">
        <v>709</v>
      </c>
      <c r="UZX764" s="330" t="s">
        <v>709</v>
      </c>
      <c r="UZY764" s="330" t="s">
        <v>709</v>
      </c>
      <c r="UZZ764" s="330" t="s">
        <v>709</v>
      </c>
      <c r="VAA764" s="330" t="s">
        <v>709</v>
      </c>
      <c r="VAB764" s="330" t="s">
        <v>709</v>
      </c>
      <c r="VAC764" s="330" t="s">
        <v>709</v>
      </c>
      <c r="VAD764" s="330" t="s">
        <v>709</v>
      </c>
      <c r="VAE764" s="330" t="s">
        <v>709</v>
      </c>
      <c r="VAF764" s="330" t="s">
        <v>709</v>
      </c>
      <c r="VAG764" s="330" t="s">
        <v>709</v>
      </c>
      <c r="VAH764" s="330" t="s">
        <v>709</v>
      </c>
      <c r="VAI764" s="330" t="s">
        <v>709</v>
      </c>
      <c r="VAJ764" s="330" t="s">
        <v>709</v>
      </c>
      <c r="VAK764" s="330" t="s">
        <v>709</v>
      </c>
      <c r="VAL764" s="330" t="s">
        <v>709</v>
      </c>
      <c r="VAM764" s="330" t="s">
        <v>709</v>
      </c>
      <c r="VAN764" s="330" t="s">
        <v>709</v>
      </c>
      <c r="VAO764" s="330" t="s">
        <v>709</v>
      </c>
      <c r="VAP764" s="330" t="s">
        <v>709</v>
      </c>
      <c r="VAQ764" s="330" t="s">
        <v>709</v>
      </c>
      <c r="VAR764" s="330" t="s">
        <v>709</v>
      </c>
      <c r="VAS764" s="330" t="s">
        <v>709</v>
      </c>
      <c r="VAT764" s="330" t="s">
        <v>709</v>
      </c>
      <c r="VAU764" s="330" t="s">
        <v>709</v>
      </c>
      <c r="VAV764" s="330" t="s">
        <v>709</v>
      </c>
      <c r="VAW764" s="330" t="s">
        <v>709</v>
      </c>
      <c r="VAX764" s="330" t="s">
        <v>709</v>
      </c>
      <c r="VAY764" s="330" t="s">
        <v>709</v>
      </c>
      <c r="VAZ764" s="330" t="s">
        <v>709</v>
      </c>
      <c r="VBA764" s="330" t="s">
        <v>709</v>
      </c>
      <c r="VBB764" s="330" t="s">
        <v>709</v>
      </c>
      <c r="VBC764" s="330" t="s">
        <v>709</v>
      </c>
      <c r="VBD764" s="330" t="s">
        <v>709</v>
      </c>
      <c r="VBE764" s="330" t="s">
        <v>709</v>
      </c>
      <c r="VBF764" s="330" t="s">
        <v>709</v>
      </c>
      <c r="VBG764" s="330" t="s">
        <v>709</v>
      </c>
      <c r="VBH764" s="330" t="s">
        <v>709</v>
      </c>
      <c r="VBI764" s="330" t="s">
        <v>709</v>
      </c>
      <c r="VBJ764" s="330" t="s">
        <v>709</v>
      </c>
      <c r="VBK764" s="330" t="s">
        <v>709</v>
      </c>
      <c r="VBL764" s="330" t="s">
        <v>709</v>
      </c>
      <c r="VBM764" s="330" t="s">
        <v>709</v>
      </c>
      <c r="VBN764" s="330" t="s">
        <v>709</v>
      </c>
      <c r="VBO764" s="330" t="s">
        <v>709</v>
      </c>
      <c r="VBP764" s="330" t="s">
        <v>709</v>
      </c>
      <c r="VBQ764" s="330" t="s">
        <v>709</v>
      </c>
      <c r="VBR764" s="330" t="s">
        <v>709</v>
      </c>
      <c r="VBS764" s="330" t="s">
        <v>709</v>
      </c>
      <c r="VBT764" s="330" t="s">
        <v>709</v>
      </c>
      <c r="VBU764" s="330" t="s">
        <v>709</v>
      </c>
      <c r="VBV764" s="330" t="s">
        <v>709</v>
      </c>
      <c r="VBW764" s="330" t="s">
        <v>709</v>
      </c>
      <c r="VBX764" s="330" t="s">
        <v>709</v>
      </c>
      <c r="VBY764" s="330" t="s">
        <v>709</v>
      </c>
      <c r="VBZ764" s="330" t="s">
        <v>709</v>
      </c>
      <c r="VCA764" s="330" t="s">
        <v>709</v>
      </c>
      <c r="VCB764" s="330" t="s">
        <v>709</v>
      </c>
      <c r="VCC764" s="330" t="s">
        <v>709</v>
      </c>
      <c r="VCD764" s="330" t="s">
        <v>709</v>
      </c>
      <c r="VCE764" s="330" t="s">
        <v>709</v>
      </c>
      <c r="VCF764" s="330" t="s">
        <v>709</v>
      </c>
      <c r="VCG764" s="330" t="s">
        <v>709</v>
      </c>
      <c r="VCH764" s="330" t="s">
        <v>709</v>
      </c>
      <c r="VCI764" s="330" t="s">
        <v>709</v>
      </c>
      <c r="VCJ764" s="330" t="s">
        <v>709</v>
      </c>
      <c r="VCK764" s="330" t="s">
        <v>709</v>
      </c>
      <c r="VCL764" s="330" t="s">
        <v>709</v>
      </c>
      <c r="VCM764" s="330" t="s">
        <v>709</v>
      </c>
      <c r="VCN764" s="330" t="s">
        <v>709</v>
      </c>
      <c r="VCO764" s="330" t="s">
        <v>709</v>
      </c>
      <c r="VCP764" s="330" t="s">
        <v>709</v>
      </c>
      <c r="VCQ764" s="330" t="s">
        <v>709</v>
      </c>
      <c r="VCR764" s="330" t="s">
        <v>709</v>
      </c>
      <c r="VCS764" s="330" t="s">
        <v>709</v>
      </c>
      <c r="VCT764" s="330" t="s">
        <v>709</v>
      </c>
      <c r="VCU764" s="330" t="s">
        <v>709</v>
      </c>
      <c r="VCV764" s="330" t="s">
        <v>709</v>
      </c>
      <c r="VCW764" s="330" t="s">
        <v>709</v>
      </c>
      <c r="VCX764" s="330" t="s">
        <v>709</v>
      </c>
      <c r="VCY764" s="330" t="s">
        <v>709</v>
      </c>
      <c r="VCZ764" s="330" t="s">
        <v>709</v>
      </c>
      <c r="VDA764" s="330" t="s">
        <v>709</v>
      </c>
      <c r="VDB764" s="330" t="s">
        <v>709</v>
      </c>
      <c r="VDC764" s="330" t="s">
        <v>709</v>
      </c>
      <c r="VDD764" s="330" t="s">
        <v>709</v>
      </c>
      <c r="VDE764" s="330" t="s">
        <v>709</v>
      </c>
      <c r="VDF764" s="330" t="s">
        <v>709</v>
      </c>
      <c r="VDG764" s="330" t="s">
        <v>709</v>
      </c>
      <c r="VDH764" s="330" t="s">
        <v>709</v>
      </c>
      <c r="VDI764" s="330" t="s">
        <v>709</v>
      </c>
      <c r="VDJ764" s="330" t="s">
        <v>709</v>
      </c>
      <c r="VDK764" s="330" t="s">
        <v>709</v>
      </c>
      <c r="VDL764" s="330" t="s">
        <v>709</v>
      </c>
      <c r="VDM764" s="330" t="s">
        <v>709</v>
      </c>
      <c r="VDN764" s="330" t="s">
        <v>709</v>
      </c>
      <c r="VDO764" s="330" t="s">
        <v>709</v>
      </c>
      <c r="VDP764" s="330" t="s">
        <v>709</v>
      </c>
      <c r="VDQ764" s="330" t="s">
        <v>709</v>
      </c>
      <c r="VDR764" s="330" t="s">
        <v>709</v>
      </c>
      <c r="VDS764" s="330" t="s">
        <v>709</v>
      </c>
      <c r="VDT764" s="330" t="s">
        <v>709</v>
      </c>
      <c r="VDU764" s="330" t="s">
        <v>709</v>
      </c>
      <c r="VDV764" s="330" t="s">
        <v>709</v>
      </c>
      <c r="VDW764" s="330" t="s">
        <v>709</v>
      </c>
      <c r="VDX764" s="330" t="s">
        <v>709</v>
      </c>
      <c r="VDY764" s="330" t="s">
        <v>709</v>
      </c>
      <c r="VDZ764" s="330" t="s">
        <v>709</v>
      </c>
      <c r="VEA764" s="330" t="s">
        <v>709</v>
      </c>
      <c r="VEB764" s="330" t="s">
        <v>709</v>
      </c>
      <c r="VEC764" s="330" t="s">
        <v>709</v>
      </c>
      <c r="VED764" s="330" t="s">
        <v>709</v>
      </c>
      <c r="VEE764" s="330" t="s">
        <v>709</v>
      </c>
      <c r="VEF764" s="330" t="s">
        <v>709</v>
      </c>
      <c r="VEG764" s="330" t="s">
        <v>709</v>
      </c>
      <c r="VEH764" s="330" t="s">
        <v>709</v>
      </c>
      <c r="VEI764" s="330" t="s">
        <v>709</v>
      </c>
      <c r="VEJ764" s="330" t="s">
        <v>709</v>
      </c>
      <c r="VEK764" s="330" t="s">
        <v>709</v>
      </c>
      <c r="VEL764" s="330" t="s">
        <v>709</v>
      </c>
      <c r="VEM764" s="330" t="s">
        <v>709</v>
      </c>
      <c r="VEN764" s="330" t="s">
        <v>709</v>
      </c>
      <c r="VEO764" s="330" t="s">
        <v>709</v>
      </c>
      <c r="VEP764" s="330" t="s">
        <v>709</v>
      </c>
      <c r="VEQ764" s="330" t="s">
        <v>709</v>
      </c>
      <c r="VER764" s="330" t="s">
        <v>709</v>
      </c>
      <c r="VES764" s="330" t="s">
        <v>709</v>
      </c>
      <c r="VET764" s="330" t="s">
        <v>709</v>
      </c>
      <c r="VEU764" s="330" t="s">
        <v>709</v>
      </c>
      <c r="VEV764" s="330" t="s">
        <v>709</v>
      </c>
      <c r="VEW764" s="330" t="s">
        <v>709</v>
      </c>
      <c r="VEX764" s="330" t="s">
        <v>709</v>
      </c>
      <c r="VEY764" s="330" t="s">
        <v>709</v>
      </c>
      <c r="VEZ764" s="330" t="s">
        <v>709</v>
      </c>
      <c r="VFA764" s="330" t="s">
        <v>709</v>
      </c>
      <c r="VFB764" s="330" t="s">
        <v>709</v>
      </c>
      <c r="VFC764" s="330" t="s">
        <v>709</v>
      </c>
      <c r="VFD764" s="330" t="s">
        <v>709</v>
      </c>
      <c r="VFE764" s="330" t="s">
        <v>709</v>
      </c>
      <c r="VFF764" s="330" t="s">
        <v>709</v>
      </c>
      <c r="VFG764" s="330" t="s">
        <v>709</v>
      </c>
      <c r="VFH764" s="330" t="s">
        <v>709</v>
      </c>
      <c r="VFI764" s="330" t="s">
        <v>709</v>
      </c>
      <c r="VFJ764" s="330" t="s">
        <v>709</v>
      </c>
      <c r="VFK764" s="330" t="s">
        <v>709</v>
      </c>
      <c r="VFL764" s="330" t="s">
        <v>709</v>
      </c>
      <c r="VFM764" s="330" t="s">
        <v>709</v>
      </c>
      <c r="VFN764" s="330" t="s">
        <v>709</v>
      </c>
      <c r="VFO764" s="330" t="s">
        <v>709</v>
      </c>
      <c r="VFP764" s="330" t="s">
        <v>709</v>
      </c>
      <c r="VFQ764" s="330" t="s">
        <v>709</v>
      </c>
      <c r="VFR764" s="330" t="s">
        <v>709</v>
      </c>
      <c r="VFS764" s="330" t="s">
        <v>709</v>
      </c>
      <c r="VFT764" s="330" t="s">
        <v>709</v>
      </c>
      <c r="VFU764" s="330" t="s">
        <v>709</v>
      </c>
      <c r="VFV764" s="330" t="s">
        <v>709</v>
      </c>
      <c r="VFW764" s="330" t="s">
        <v>709</v>
      </c>
      <c r="VFX764" s="330" t="s">
        <v>709</v>
      </c>
      <c r="VFY764" s="330" t="s">
        <v>709</v>
      </c>
      <c r="VFZ764" s="330" t="s">
        <v>709</v>
      </c>
      <c r="VGA764" s="330" t="s">
        <v>709</v>
      </c>
      <c r="VGB764" s="330" t="s">
        <v>709</v>
      </c>
      <c r="VGC764" s="330" t="s">
        <v>709</v>
      </c>
      <c r="VGD764" s="330" t="s">
        <v>709</v>
      </c>
      <c r="VGE764" s="330" t="s">
        <v>709</v>
      </c>
      <c r="VGF764" s="330" t="s">
        <v>709</v>
      </c>
      <c r="VGG764" s="330" t="s">
        <v>709</v>
      </c>
      <c r="VGH764" s="330" t="s">
        <v>709</v>
      </c>
      <c r="VGI764" s="330" t="s">
        <v>709</v>
      </c>
      <c r="VGJ764" s="330" t="s">
        <v>709</v>
      </c>
      <c r="VGK764" s="330" t="s">
        <v>709</v>
      </c>
      <c r="VGL764" s="330" t="s">
        <v>709</v>
      </c>
      <c r="VGM764" s="330" t="s">
        <v>709</v>
      </c>
      <c r="VGN764" s="330" t="s">
        <v>709</v>
      </c>
      <c r="VGO764" s="330" t="s">
        <v>709</v>
      </c>
      <c r="VGP764" s="330" t="s">
        <v>709</v>
      </c>
      <c r="VGQ764" s="330" t="s">
        <v>709</v>
      </c>
      <c r="VGR764" s="330" t="s">
        <v>709</v>
      </c>
      <c r="VGS764" s="330" t="s">
        <v>709</v>
      </c>
      <c r="VGT764" s="330" t="s">
        <v>709</v>
      </c>
      <c r="VGU764" s="330" t="s">
        <v>709</v>
      </c>
      <c r="VGV764" s="330" t="s">
        <v>709</v>
      </c>
      <c r="VGW764" s="330" t="s">
        <v>709</v>
      </c>
      <c r="VGX764" s="330" t="s">
        <v>709</v>
      </c>
      <c r="VGY764" s="330" t="s">
        <v>709</v>
      </c>
      <c r="VGZ764" s="330" t="s">
        <v>709</v>
      </c>
      <c r="VHA764" s="330" t="s">
        <v>709</v>
      </c>
      <c r="VHB764" s="330" t="s">
        <v>709</v>
      </c>
      <c r="VHC764" s="330" t="s">
        <v>709</v>
      </c>
      <c r="VHD764" s="330" t="s">
        <v>709</v>
      </c>
      <c r="VHE764" s="330" t="s">
        <v>709</v>
      </c>
      <c r="VHF764" s="330" t="s">
        <v>709</v>
      </c>
      <c r="VHG764" s="330" t="s">
        <v>709</v>
      </c>
      <c r="VHH764" s="330" t="s">
        <v>709</v>
      </c>
      <c r="VHI764" s="330" t="s">
        <v>709</v>
      </c>
      <c r="VHJ764" s="330" t="s">
        <v>709</v>
      </c>
      <c r="VHK764" s="330" t="s">
        <v>709</v>
      </c>
      <c r="VHL764" s="330" t="s">
        <v>709</v>
      </c>
      <c r="VHM764" s="330" t="s">
        <v>709</v>
      </c>
      <c r="VHN764" s="330" t="s">
        <v>709</v>
      </c>
      <c r="VHO764" s="330" t="s">
        <v>709</v>
      </c>
      <c r="VHP764" s="330" t="s">
        <v>709</v>
      </c>
      <c r="VHQ764" s="330" t="s">
        <v>709</v>
      </c>
      <c r="VHR764" s="330" t="s">
        <v>709</v>
      </c>
      <c r="VHS764" s="330" t="s">
        <v>709</v>
      </c>
      <c r="VHT764" s="330" t="s">
        <v>709</v>
      </c>
      <c r="VHU764" s="330" t="s">
        <v>709</v>
      </c>
      <c r="VHV764" s="330" t="s">
        <v>709</v>
      </c>
      <c r="VHW764" s="330" t="s">
        <v>709</v>
      </c>
      <c r="VHX764" s="330" t="s">
        <v>709</v>
      </c>
      <c r="VHY764" s="330" t="s">
        <v>709</v>
      </c>
      <c r="VHZ764" s="330" t="s">
        <v>709</v>
      </c>
      <c r="VIA764" s="330" t="s">
        <v>709</v>
      </c>
      <c r="VIB764" s="330" t="s">
        <v>709</v>
      </c>
      <c r="VIC764" s="330" t="s">
        <v>709</v>
      </c>
      <c r="VID764" s="330" t="s">
        <v>709</v>
      </c>
      <c r="VIE764" s="330" t="s">
        <v>709</v>
      </c>
      <c r="VIF764" s="330" t="s">
        <v>709</v>
      </c>
      <c r="VIG764" s="330" t="s">
        <v>709</v>
      </c>
      <c r="VIH764" s="330" t="s">
        <v>709</v>
      </c>
      <c r="VII764" s="330" t="s">
        <v>709</v>
      </c>
      <c r="VIJ764" s="330" t="s">
        <v>709</v>
      </c>
      <c r="VIK764" s="330" t="s">
        <v>709</v>
      </c>
      <c r="VIL764" s="330" t="s">
        <v>709</v>
      </c>
      <c r="VIM764" s="330" t="s">
        <v>709</v>
      </c>
      <c r="VIN764" s="330" t="s">
        <v>709</v>
      </c>
      <c r="VIO764" s="330" t="s">
        <v>709</v>
      </c>
      <c r="VIP764" s="330" t="s">
        <v>709</v>
      </c>
      <c r="VIQ764" s="330" t="s">
        <v>709</v>
      </c>
      <c r="VIR764" s="330" t="s">
        <v>709</v>
      </c>
      <c r="VIS764" s="330" t="s">
        <v>709</v>
      </c>
      <c r="VIT764" s="330" t="s">
        <v>709</v>
      </c>
      <c r="VIU764" s="330" t="s">
        <v>709</v>
      </c>
      <c r="VIV764" s="330" t="s">
        <v>709</v>
      </c>
      <c r="VIW764" s="330" t="s">
        <v>709</v>
      </c>
      <c r="VIX764" s="330" t="s">
        <v>709</v>
      </c>
      <c r="VIY764" s="330" t="s">
        <v>709</v>
      </c>
      <c r="VIZ764" s="330" t="s">
        <v>709</v>
      </c>
      <c r="VJA764" s="330" t="s">
        <v>709</v>
      </c>
      <c r="VJB764" s="330" t="s">
        <v>709</v>
      </c>
      <c r="VJC764" s="330" t="s">
        <v>709</v>
      </c>
      <c r="VJD764" s="330" t="s">
        <v>709</v>
      </c>
      <c r="VJE764" s="330" t="s">
        <v>709</v>
      </c>
      <c r="VJF764" s="330" t="s">
        <v>709</v>
      </c>
      <c r="VJG764" s="330" t="s">
        <v>709</v>
      </c>
      <c r="VJH764" s="330" t="s">
        <v>709</v>
      </c>
      <c r="VJI764" s="330" t="s">
        <v>709</v>
      </c>
      <c r="VJJ764" s="330" t="s">
        <v>709</v>
      </c>
      <c r="VJK764" s="330" t="s">
        <v>709</v>
      </c>
      <c r="VJL764" s="330" t="s">
        <v>709</v>
      </c>
      <c r="VJM764" s="330" t="s">
        <v>709</v>
      </c>
      <c r="VJN764" s="330" t="s">
        <v>709</v>
      </c>
      <c r="VJO764" s="330" t="s">
        <v>709</v>
      </c>
      <c r="VJP764" s="330" t="s">
        <v>709</v>
      </c>
      <c r="VJQ764" s="330" t="s">
        <v>709</v>
      </c>
      <c r="VJR764" s="330" t="s">
        <v>709</v>
      </c>
      <c r="VJS764" s="330" t="s">
        <v>709</v>
      </c>
      <c r="VJT764" s="330" t="s">
        <v>709</v>
      </c>
      <c r="VJU764" s="330" t="s">
        <v>709</v>
      </c>
      <c r="VJV764" s="330" t="s">
        <v>709</v>
      </c>
      <c r="VJW764" s="330" t="s">
        <v>709</v>
      </c>
      <c r="VJX764" s="330" t="s">
        <v>709</v>
      </c>
      <c r="VJY764" s="330" t="s">
        <v>709</v>
      </c>
      <c r="VJZ764" s="330" t="s">
        <v>709</v>
      </c>
      <c r="VKA764" s="330" t="s">
        <v>709</v>
      </c>
      <c r="VKB764" s="330" t="s">
        <v>709</v>
      </c>
      <c r="VKC764" s="330" t="s">
        <v>709</v>
      </c>
      <c r="VKD764" s="330" t="s">
        <v>709</v>
      </c>
      <c r="VKE764" s="330" t="s">
        <v>709</v>
      </c>
      <c r="VKF764" s="330" t="s">
        <v>709</v>
      </c>
      <c r="VKG764" s="330" t="s">
        <v>709</v>
      </c>
      <c r="VKH764" s="330" t="s">
        <v>709</v>
      </c>
      <c r="VKI764" s="330" t="s">
        <v>709</v>
      </c>
      <c r="VKJ764" s="330" t="s">
        <v>709</v>
      </c>
      <c r="VKK764" s="330" t="s">
        <v>709</v>
      </c>
      <c r="VKL764" s="330" t="s">
        <v>709</v>
      </c>
      <c r="VKM764" s="330" t="s">
        <v>709</v>
      </c>
      <c r="VKN764" s="330" t="s">
        <v>709</v>
      </c>
      <c r="VKO764" s="330" t="s">
        <v>709</v>
      </c>
      <c r="VKP764" s="330" t="s">
        <v>709</v>
      </c>
      <c r="VKQ764" s="330" t="s">
        <v>709</v>
      </c>
      <c r="VKR764" s="330" t="s">
        <v>709</v>
      </c>
      <c r="VKS764" s="330" t="s">
        <v>709</v>
      </c>
      <c r="VKT764" s="330" t="s">
        <v>709</v>
      </c>
      <c r="VKU764" s="330" t="s">
        <v>709</v>
      </c>
      <c r="VKV764" s="330" t="s">
        <v>709</v>
      </c>
      <c r="VKW764" s="330" t="s">
        <v>709</v>
      </c>
      <c r="VKX764" s="330" t="s">
        <v>709</v>
      </c>
      <c r="VKY764" s="330" t="s">
        <v>709</v>
      </c>
      <c r="VKZ764" s="330" t="s">
        <v>709</v>
      </c>
      <c r="VLA764" s="330" t="s">
        <v>709</v>
      </c>
      <c r="VLB764" s="330" t="s">
        <v>709</v>
      </c>
      <c r="VLC764" s="330" t="s">
        <v>709</v>
      </c>
      <c r="VLD764" s="330" t="s">
        <v>709</v>
      </c>
      <c r="VLE764" s="330" t="s">
        <v>709</v>
      </c>
      <c r="VLF764" s="330" t="s">
        <v>709</v>
      </c>
      <c r="VLG764" s="330" t="s">
        <v>709</v>
      </c>
      <c r="VLH764" s="330" t="s">
        <v>709</v>
      </c>
      <c r="VLI764" s="330" t="s">
        <v>709</v>
      </c>
      <c r="VLJ764" s="330" t="s">
        <v>709</v>
      </c>
      <c r="VLK764" s="330" t="s">
        <v>709</v>
      </c>
      <c r="VLL764" s="330" t="s">
        <v>709</v>
      </c>
      <c r="VLM764" s="330" t="s">
        <v>709</v>
      </c>
      <c r="VLN764" s="330" t="s">
        <v>709</v>
      </c>
      <c r="VLO764" s="330" t="s">
        <v>709</v>
      </c>
      <c r="VLP764" s="330" t="s">
        <v>709</v>
      </c>
      <c r="VLQ764" s="330" t="s">
        <v>709</v>
      </c>
      <c r="VLR764" s="330" t="s">
        <v>709</v>
      </c>
      <c r="VLS764" s="330" t="s">
        <v>709</v>
      </c>
      <c r="VLT764" s="330" t="s">
        <v>709</v>
      </c>
      <c r="VLU764" s="330" t="s">
        <v>709</v>
      </c>
      <c r="VLV764" s="330" t="s">
        <v>709</v>
      </c>
      <c r="VLW764" s="330" t="s">
        <v>709</v>
      </c>
      <c r="VLX764" s="330" t="s">
        <v>709</v>
      </c>
      <c r="VLY764" s="330" t="s">
        <v>709</v>
      </c>
      <c r="VLZ764" s="330" t="s">
        <v>709</v>
      </c>
      <c r="VMA764" s="330" t="s">
        <v>709</v>
      </c>
      <c r="VMB764" s="330" t="s">
        <v>709</v>
      </c>
      <c r="VMC764" s="330" t="s">
        <v>709</v>
      </c>
      <c r="VMD764" s="330" t="s">
        <v>709</v>
      </c>
      <c r="VME764" s="330" t="s">
        <v>709</v>
      </c>
      <c r="VMF764" s="330" t="s">
        <v>709</v>
      </c>
      <c r="VMG764" s="330" t="s">
        <v>709</v>
      </c>
      <c r="VMH764" s="330" t="s">
        <v>709</v>
      </c>
      <c r="VMI764" s="330" t="s">
        <v>709</v>
      </c>
      <c r="VMJ764" s="330" t="s">
        <v>709</v>
      </c>
      <c r="VMK764" s="330" t="s">
        <v>709</v>
      </c>
      <c r="VML764" s="330" t="s">
        <v>709</v>
      </c>
      <c r="VMM764" s="330" t="s">
        <v>709</v>
      </c>
      <c r="VMN764" s="330" t="s">
        <v>709</v>
      </c>
      <c r="VMO764" s="330" t="s">
        <v>709</v>
      </c>
      <c r="VMP764" s="330" t="s">
        <v>709</v>
      </c>
      <c r="VMQ764" s="330" t="s">
        <v>709</v>
      </c>
      <c r="VMR764" s="330" t="s">
        <v>709</v>
      </c>
      <c r="VMS764" s="330" t="s">
        <v>709</v>
      </c>
      <c r="VMT764" s="330" t="s">
        <v>709</v>
      </c>
      <c r="VMU764" s="330" t="s">
        <v>709</v>
      </c>
      <c r="VMV764" s="330" t="s">
        <v>709</v>
      </c>
      <c r="VMW764" s="330" t="s">
        <v>709</v>
      </c>
      <c r="VMX764" s="330" t="s">
        <v>709</v>
      </c>
      <c r="VMY764" s="330" t="s">
        <v>709</v>
      </c>
      <c r="VMZ764" s="330" t="s">
        <v>709</v>
      </c>
      <c r="VNA764" s="330" t="s">
        <v>709</v>
      </c>
      <c r="VNB764" s="330" t="s">
        <v>709</v>
      </c>
      <c r="VNC764" s="330" t="s">
        <v>709</v>
      </c>
      <c r="VND764" s="330" t="s">
        <v>709</v>
      </c>
      <c r="VNE764" s="330" t="s">
        <v>709</v>
      </c>
      <c r="VNF764" s="330" t="s">
        <v>709</v>
      </c>
      <c r="VNG764" s="330" t="s">
        <v>709</v>
      </c>
      <c r="VNH764" s="330" t="s">
        <v>709</v>
      </c>
      <c r="VNI764" s="330" t="s">
        <v>709</v>
      </c>
      <c r="VNJ764" s="330" t="s">
        <v>709</v>
      </c>
      <c r="VNK764" s="330" t="s">
        <v>709</v>
      </c>
      <c r="VNL764" s="330" t="s">
        <v>709</v>
      </c>
      <c r="VNM764" s="330" t="s">
        <v>709</v>
      </c>
      <c r="VNN764" s="330" t="s">
        <v>709</v>
      </c>
      <c r="VNO764" s="330" t="s">
        <v>709</v>
      </c>
      <c r="VNP764" s="330" t="s">
        <v>709</v>
      </c>
      <c r="VNQ764" s="330" t="s">
        <v>709</v>
      </c>
      <c r="VNR764" s="330" t="s">
        <v>709</v>
      </c>
      <c r="VNS764" s="330" t="s">
        <v>709</v>
      </c>
      <c r="VNT764" s="330" t="s">
        <v>709</v>
      </c>
      <c r="VNU764" s="330" t="s">
        <v>709</v>
      </c>
      <c r="VNV764" s="330" t="s">
        <v>709</v>
      </c>
      <c r="VNW764" s="330" t="s">
        <v>709</v>
      </c>
      <c r="VNX764" s="330" t="s">
        <v>709</v>
      </c>
      <c r="VNY764" s="330" t="s">
        <v>709</v>
      </c>
      <c r="VNZ764" s="330" t="s">
        <v>709</v>
      </c>
      <c r="VOA764" s="330" t="s">
        <v>709</v>
      </c>
      <c r="VOB764" s="330" t="s">
        <v>709</v>
      </c>
      <c r="VOC764" s="330" t="s">
        <v>709</v>
      </c>
      <c r="VOD764" s="330" t="s">
        <v>709</v>
      </c>
      <c r="VOE764" s="330" t="s">
        <v>709</v>
      </c>
      <c r="VOF764" s="330" t="s">
        <v>709</v>
      </c>
      <c r="VOG764" s="330" t="s">
        <v>709</v>
      </c>
      <c r="VOH764" s="330" t="s">
        <v>709</v>
      </c>
      <c r="VOI764" s="330" t="s">
        <v>709</v>
      </c>
      <c r="VOJ764" s="330" t="s">
        <v>709</v>
      </c>
      <c r="VOK764" s="330" t="s">
        <v>709</v>
      </c>
      <c r="VOL764" s="330" t="s">
        <v>709</v>
      </c>
      <c r="VOM764" s="330" t="s">
        <v>709</v>
      </c>
      <c r="VON764" s="330" t="s">
        <v>709</v>
      </c>
      <c r="VOO764" s="330" t="s">
        <v>709</v>
      </c>
      <c r="VOP764" s="330" t="s">
        <v>709</v>
      </c>
      <c r="VOQ764" s="330" t="s">
        <v>709</v>
      </c>
      <c r="VOR764" s="330" t="s">
        <v>709</v>
      </c>
      <c r="VOS764" s="330" t="s">
        <v>709</v>
      </c>
      <c r="VOT764" s="330" t="s">
        <v>709</v>
      </c>
      <c r="VOU764" s="330" t="s">
        <v>709</v>
      </c>
      <c r="VOV764" s="330" t="s">
        <v>709</v>
      </c>
      <c r="VOW764" s="330" t="s">
        <v>709</v>
      </c>
      <c r="VOX764" s="330" t="s">
        <v>709</v>
      </c>
      <c r="VOY764" s="330" t="s">
        <v>709</v>
      </c>
      <c r="VOZ764" s="330" t="s">
        <v>709</v>
      </c>
      <c r="VPA764" s="330" t="s">
        <v>709</v>
      </c>
      <c r="VPB764" s="330" t="s">
        <v>709</v>
      </c>
      <c r="VPC764" s="330" t="s">
        <v>709</v>
      </c>
      <c r="VPD764" s="330" t="s">
        <v>709</v>
      </c>
      <c r="VPE764" s="330" t="s">
        <v>709</v>
      </c>
      <c r="VPF764" s="330" t="s">
        <v>709</v>
      </c>
      <c r="VPG764" s="330" t="s">
        <v>709</v>
      </c>
      <c r="VPH764" s="330" t="s">
        <v>709</v>
      </c>
      <c r="VPI764" s="330" t="s">
        <v>709</v>
      </c>
      <c r="VPJ764" s="330" t="s">
        <v>709</v>
      </c>
      <c r="VPK764" s="330" t="s">
        <v>709</v>
      </c>
      <c r="VPL764" s="330" t="s">
        <v>709</v>
      </c>
      <c r="VPM764" s="330" t="s">
        <v>709</v>
      </c>
      <c r="VPN764" s="330" t="s">
        <v>709</v>
      </c>
      <c r="VPO764" s="330" t="s">
        <v>709</v>
      </c>
      <c r="VPP764" s="330" t="s">
        <v>709</v>
      </c>
      <c r="VPQ764" s="330" t="s">
        <v>709</v>
      </c>
      <c r="VPR764" s="330" t="s">
        <v>709</v>
      </c>
      <c r="VPS764" s="330" t="s">
        <v>709</v>
      </c>
      <c r="VPT764" s="330" t="s">
        <v>709</v>
      </c>
      <c r="VPU764" s="330" t="s">
        <v>709</v>
      </c>
      <c r="VPV764" s="330" t="s">
        <v>709</v>
      </c>
      <c r="VPW764" s="330" t="s">
        <v>709</v>
      </c>
      <c r="VPX764" s="330" t="s">
        <v>709</v>
      </c>
      <c r="VPY764" s="330" t="s">
        <v>709</v>
      </c>
      <c r="VPZ764" s="330" t="s">
        <v>709</v>
      </c>
      <c r="VQA764" s="330" t="s">
        <v>709</v>
      </c>
      <c r="VQB764" s="330" t="s">
        <v>709</v>
      </c>
      <c r="VQC764" s="330" t="s">
        <v>709</v>
      </c>
      <c r="VQD764" s="330" t="s">
        <v>709</v>
      </c>
      <c r="VQE764" s="330" t="s">
        <v>709</v>
      </c>
      <c r="VQF764" s="330" t="s">
        <v>709</v>
      </c>
      <c r="VQG764" s="330" t="s">
        <v>709</v>
      </c>
      <c r="VQH764" s="330" t="s">
        <v>709</v>
      </c>
      <c r="VQI764" s="330" t="s">
        <v>709</v>
      </c>
      <c r="VQJ764" s="330" t="s">
        <v>709</v>
      </c>
      <c r="VQK764" s="330" t="s">
        <v>709</v>
      </c>
      <c r="VQL764" s="330" t="s">
        <v>709</v>
      </c>
      <c r="VQM764" s="330" t="s">
        <v>709</v>
      </c>
      <c r="VQN764" s="330" t="s">
        <v>709</v>
      </c>
      <c r="VQO764" s="330" t="s">
        <v>709</v>
      </c>
      <c r="VQP764" s="330" t="s">
        <v>709</v>
      </c>
      <c r="VQQ764" s="330" t="s">
        <v>709</v>
      </c>
      <c r="VQR764" s="330" t="s">
        <v>709</v>
      </c>
      <c r="VQS764" s="330" t="s">
        <v>709</v>
      </c>
      <c r="VQT764" s="330" t="s">
        <v>709</v>
      </c>
      <c r="VQU764" s="330" t="s">
        <v>709</v>
      </c>
      <c r="VQV764" s="330" t="s">
        <v>709</v>
      </c>
      <c r="VQW764" s="330" t="s">
        <v>709</v>
      </c>
      <c r="VQX764" s="330" t="s">
        <v>709</v>
      </c>
      <c r="VQY764" s="330" t="s">
        <v>709</v>
      </c>
      <c r="VQZ764" s="330" t="s">
        <v>709</v>
      </c>
      <c r="VRA764" s="330" t="s">
        <v>709</v>
      </c>
      <c r="VRB764" s="330" t="s">
        <v>709</v>
      </c>
      <c r="VRC764" s="330" t="s">
        <v>709</v>
      </c>
      <c r="VRD764" s="330" t="s">
        <v>709</v>
      </c>
      <c r="VRE764" s="330" t="s">
        <v>709</v>
      </c>
      <c r="VRF764" s="330" t="s">
        <v>709</v>
      </c>
      <c r="VRG764" s="330" t="s">
        <v>709</v>
      </c>
      <c r="VRH764" s="330" t="s">
        <v>709</v>
      </c>
      <c r="VRI764" s="330" t="s">
        <v>709</v>
      </c>
      <c r="VRJ764" s="330" t="s">
        <v>709</v>
      </c>
      <c r="VRK764" s="330" t="s">
        <v>709</v>
      </c>
      <c r="VRL764" s="330" t="s">
        <v>709</v>
      </c>
      <c r="VRM764" s="330" t="s">
        <v>709</v>
      </c>
      <c r="VRN764" s="330" t="s">
        <v>709</v>
      </c>
      <c r="VRO764" s="330" t="s">
        <v>709</v>
      </c>
      <c r="VRP764" s="330" t="s">
        <v>709</v>
      </c>
      <c r="VRQ764" s="330" t="s">
        <v>709</v>
      </c>
      <c r="VRR764" s="330" t="s">
        <v>709</v>
      </c>
      <c r="VRS764" s="330" t="s">
        <v>709</v>
      </c>
      <c r="VRT764" s="330" t="s">
        <v>709</v>
      </c>
      <c r="VRU764" s="330" t="s">
        <v>709</v>
      </c>
      <c r="VRV764" s="330" t="s">
        <v>709</v>
      </c>
      <c r="VRW764" s="330" t="s">
        <v>709</v>
      </c>
      <c r="VRX764" s="330" t="s">
        <v>709</v>
      </c>
      <c r="VRY764" s="330" t="s">
        <v>709</v>
      </c>
      <c r="VRZ764" s="330" t="s">
        <v>709</v>
      </c>
      <c r="VSA764" s="330" t="s">
        <v>709</v>
      </c>
      <c r="VSB764" s="330" t="s">
        <v>709</v>
      </c>
      <c r="VSC764" s="330" t="s">
        <v>709</v>
      </c>
      <c r="VSD764" s="330" t="s">
        <v>709</v>
      </c>
      <c r="VSE764" s="330" t="s">
        <v>709</v>
      </c>
      <c r="VSF764" s="330" t="s">
        <v>709</v>
      </c>
      <c r="VSG764" s="330" t="s">
        <v>709</v>
      </c>
      <c r="VSH764" s="330" t="s">
        <v>709</v>
      </c>
      <c r="VSI764" s="330" t="s">
        <v>709</v>
      </c>
      <c r="VSJ764" s="330" t="s">
        <v>709</v>
      </c>
      <c r="VSK764" s="330" t="s">
        <v>709</v>
      </c>
      <c r="VSL764" s="330" t="s">
        <v>709</v>
      </c>
      <c r="VSM764" s="330" t="s">
        <v>709</v>
      </c>
      <c r="VSN764" s="330" t="s">
        <v>709</v>
      </c>
      <c r="VSO764" s="330" t="s">
        <v>709</v>
      </c>
      <c r="VSP764" s="330" t="s">
        <v>709</v>
      </c>
      <c r="VSQ764" s="330" t="s">
        <v>709</v>
      </c>
      <c r="VSR764" s="330" t="s">
        <v>709</v>
      </c>
      <c r="VSS764" s="330" t="s">
        <v>709</v>
      </c>
      <c r="VST764" s="330" t="s">
        <v>709</v>
      </c>
      <c r="VSU764" s="330" t="s">
        <v>709</v>
      </c>
      <c r="VSV764" s="330" t="s">
        <v>709</v>
      </c>
      <c r="VSW764" s="330" t="s">
        <v>709</v>
      </c>
      <c r="VSX764" s="330" t="s">
        <v>709</v>
      </c>
      <c r="VSY764" s="330" t="s">
        <v>709</v>
      </c>
      <c r="VSZ764" s="330" t="s">
        <v>709</v>
      </c>
      <c r="VTA764" s="330" t="s">
        <v>709</v>
      </c>
      <c r="VTB764" s="330" t="s">
        <v>709</v>
      </c>
      <c r="VTC764" s="330" t="s">
        <v>709</v>
      </c>
      <c r="VTD764" s="330" t="s">
        <v>709</v>
      </c>
      <c r="VTE764" s="330" t="s">
        <v>709</v>
      </c>
      <c r="VTF764" s="330" t="s">
        <v>709</v>
      </c>
      <c r="VTG764" s="330" t="s">
        <v>709</v>
      </c>
      <c r="VTH764" s="330" t="s">
        <v>709</v>
      </c>
      <c r="VTI764" s="330" t="s">
        <v>709</v>
      </c>
      <c r="VTJ764" s="330" t="s">
        <v>709</v>
      </c>
      <c r="VTK764" s="330" t="s">
        <v>709</v>
      </c>
      <c r="VTL764" s="330" t="s">
        <v>709</v>
      </c>
      <c r="VTM764" s="330" t="s">
        <v>709</v>
      </c>
      <c r="VTN764" s="330" t="s">
        <v>709</v>
      </c>
      <c r="VTO764" s="330" t="s">
        <v>709</v>
      </c>
      <c r="VTP764" s="330" t="s">
        <v>709</v>
      </c>
      <c r="VTQ764" s="330" t="s">
        <v>709</v>
      </c>
      <c r="VTR764" s="330" t="s">
        <v>709</v>
      </c>
      <c r="VTS764" s="330" t="s">
        <v>709</v>
      </c>
      <c r="VTT764" s="330" t="s">
        <v>709</v>
      </c>
      <c r="VTU764" s="330" t="s">
        <v>709</v>
      </c>
      <c r="VTV764" s="330" t="s">
        <v>709</v>
      </c>
      <c r="VTW764" s="330" t="s">
        <v>709</v>
      </c>
      <c r="VTX764" s="330" t="s">
        <v>709</v>
      </c>
      <c r="VTY764" s="330" t="s">
        <v>709</v>
      </c>
      <c r="VTZ764" s="330" t="s">
        <v>709</v>
      </c>
      <c r="VUA764" s="330" t="s">
        <v>709</v>
      </c>
      <c r="VUB764" s="330" t="s">
        <v>709</v>
      </c>
      <c r="VUC764" s="330" t="s">
        <v>709</v>
      </c>
      <c r="VUD764" s="330" t="s">
        <v>709</v>
      </c>
      <c r="VUE764" s="330" t="s">
        <v>709</v>
      </c>
      <c r="VUF764" s="330" t="s">
        <v>709</v>
      </c>
      <c r="VUG764" s="330" t="s">
        <v>709</v>
      </c>
      <c r="VUH764" s="330" t="s">
        <v>709</v>
      </c>
      <c r="VUI764" s="330" t="s">
        <v>709</v>
      </c>
      <c r="VUJ764" s="330" t="s">
        <v>709</v>
      </c>
      <c r="VUK764" s="330" t="s">
        <v>709</v>
      </c>
      <c r="VUL764" s="330" t="s">
        <v>709</v>
      </c>
      <c r="VUM764" s="330" t="s">
        <v>709</v>
      </c>
      <c r="VUN764" s="330" t="s">
        <v>709</v>
      </c>
      <c r="VUO764" s="330" t="s">
        <v>709</v>
      </c>
      <c r="VUP764" s="330" t="s">
        <v>709</v>
      </c>
      <c r="VUQ764" s="330" t="s">
        <v>709</v>
      </c>
      <c r="VUR764" s="330" t="s">
        <v>709</v>
      </c>
      <c r="VUS764" s="330" t="s">
        <v>709</v>
      </c>
      <c r="VUT764" s="330" t="s">
        <v>709</v>
      </c>
      <c r="VUU764" s="330" t="s">
        <v>709</v>
      </c>
      <c r="VUV764" s="330" t="s">
        <v>709</v>
      </c>
      <c r="VUW764" s="330" t="s">
        <v>709</v>
      </c>
      <c r="VUX764" s="330" t="s">
        <v>709</v>
      </c>
      <c r="VUY764" s="330" t="s">
        <v>709</v>
      </c>
      <c r="VUZ764" s="330" t="s">
        <v>709</v>
      </c>
      <c r="VVA764" s="330" t="s">
        <v>709</v>
      </c>
      <c r="VVB764" s="330" t="s">
        <v>709</v>
      </c>
      <c r="VVC764" s="330" t="s">
        <v>709</v>
      </c>
      <c r="VVD764" s="330" t="s">
        <v>709</v>
      </c>
      <c r="VVE764" s="330" t="s">
        <v>709</v>
      </c>
      <c r="VVF764" s="330" t="s">
        <v>709</v>
      </c>
      <c r="VVG764" s="330" t="s">
        <v>709</v>
      </c>
      <c r="VVH764" s="330" t="s">
        <v>709</v>
      </c>
      <c r="VVI764" s="330" t="s">
        <v>709</v>
      </c>
      <c r="VVJ764" s="330" t="s">
        <v>709</v>
      </c>
      <c r="VVK764" s="330" t="s">
        <v>709</v>
      </c>
      <c r="VVL764" s="330" t="s">
        <v>709</v>
      </c>
      <c r="VVM764" s="330" t="s">
        <v>709</v>
      </c>
      <c r="VVN764" s="330" t="s">
        <v>709</v>
      </c>
      <c r="VVO764" s="330" t="s">
        <v>709</v>
      </c>
      <c r="VVP764" s="330" t="s">
        <v>709</v>
      </c>
      <c r="VVQ764" s="330" t="s">
        <v>709</v>
      </c>
      <c r="VVR764" s="330" t="s">
        <v>709</v>
      </c>
      <c r="VVS764" s="330" t="s">
        <v>709</v>
      </c>
      <c r="VVT764" s="330" t="s">
        <v>709</v>
      </c>
      <c r="VVU764" s="330" t="s">
        <v>709</v>
      </c>
      <c r="VVV764" s="330" t="s">
        <v>709</v>
      </c>
      <c r="VVW764" s="330" t="s">
        <v>709</v>
      </c>
      <c r="VVX764" s="330" t="s">
        <v>709</v>
      </c>
      <c r="VVY764" s="330" t="s">
        <v>709</v>
      </c>
      <c r="VVZ764" s="330" t="s">
        <v>709</v>
      </c>
      <c r="VWA764" s="330" t="s">
        <v>709</v>
      </c>
      <c r="VWB764" s="330" t="s">
        <v>709</v>
      </c>
      <c r="VWC764" s="330" t="s">
        <v>709</v>
      </c>
      <c r="VWD764" s="330" t="s">
        <v>709</v>
      </c>
      <c r="VWE764" s="330" t="s">
        <v>709</v>
      </c>
      <c r="VWF764" s="330" t="s">
        <v>709</v>
      </c>
      <c r="VWG764" s="330" t="s">
        <v>709</v>
      </c>
      <c r="VWH764" s="330" t="s">
        <v>709</v>
      </c>
      <c r="VWI764" s="330" t="s">
        <v>709</v>
      </c>
      <c r="VWJ764" s="330" t="s">
        <v>709</v>
      </c>
      <c r="VWK764" s="330" t="s">
        <v>709</v>
      </c>
      <c r="VWL764" s="330" t="s">
        <v>709</v>
      </c>
      <c r="VWM764" s="330" t="s">
        <v>709</v>
      </c>
      <c r="VWN764" s="330" t="s">
        <v>709</v>
      </c>
      <c r="VWO764" s="330" t="s">
        <v>709</v>
      </c>
      <c r="VWP764" s="330" t="s">
        <v>709</v>
      </c>
      <c r="VWQ764" s="330" t="s">
        <v>709</v>
      </c>
      <c r="VWR764" s="330" t="s">
        <v>709</v>
      </c>
      <c r="VWS764" s="330" t="s">
        <v>709</v>
      </c>
      <c r="VWT764" s="330" t="s">
        <v>709</v>
      </c>
      <c r="VWU764" s="330" t="s">
        <v>709</v>
      </c>
      <c r="VWV764" s="330" t="s">
        <v>709</v>
      </c>
      <c r="VWW764" s="330" t="s">
        <v>709</v>
      </c>
      <c r="VWX764" s="330" t="s">
        <v>709</v>
      </c>
      <c r="VWY764" s="330" t="s">
        <v>709</v>
      </c>
      <c r="VWZ764" s="330" t="s">
        <v>709</v>
      </c>
      <c r="VXA764" s="330" t="s">
        <v>709</v>
      </c>
      <c r="VXB764" s="330" t="s">
        <v>709</v>
      </c>
      <c r="VXC764" s="330" t="s">
        <v>709</v>
      </c>
      <c r="VXD764" s="330" t="s">
        <v>709</v>
      </c>
      <c r="VXE764" s="330" t="s">
        <v>709</v>
      </c>
      <c r="VXF764" s="330" t="s">
        <v>709</v>
      </c>
      <c r="VXG764" s="330" t="s">
        <v>709</v>
      </c>
      <c r="VXH764" s="330" t="s">
        <v>709</v>
      </c>
      <c r="VXI764" s="330" t="s">
        <v>709</v>
      </c>
      <c r="VXJ764" s="330" t="s">
        <v>709</v>
      </c>
      <c r="VXK764" s="330" t="s">
        <v>709</v>
      </c>
      <c r="VXL764" s="330" t="s">
        <v>709</v>
      </c>
      <c r="VXM764" s="330" t="s">
        <v>709</v>
      </c>
      <c r="VXN764" s="330" t="s">
        <v>709</v>
      </c>
      <c r="VXO764" s="330" t="s">
        <v>709</v>
      </c>
      <c r="VXP764" s="330" t="s">
        <v>709</v>
      </c>
      <c r="VXQ764" s="330" t="s">
        <v>709</v>
      </c>
      <c r="VXR764" s="330" t="s">
        <v>709</v>
      </c>
      <c r="VXS764" s="330" t="s">
        <v>709</v>
      </c>
      <c r="VXT764" s="330" t="s">
        <v>709</v>
      </c>
      <c r="VXU764" s="330" t="s">
        <v>709</v>
      </c>
      <c r="VXV764" s="330" t="s">
        <v>709</v>
      </c>
      <c r="VXW764" s="330" t="s">
        <v>709</v>
      </c>
      <c r="VXX764" s="330" t="s">
        <v>709</v>
      </c>
      <c r="VXY764" s="330" t="s">
        <v>709</v>
      </c>
      <c r="VXZ764" s="330" t="s">
        <v>709</v>
      </c>
      <c r="VYA764" s="330" t="s">
        <v>709</v>
      </c>
      <c r="VYB764" s="330" t="s">
        <v>709</v>
      </c>
      <c r="VYC764" s="330" t="s">
        <v>709</v>
      </c>
      <c r="VYD764" s="330" t="s">
        <v>709</v>
      </c>
      <c r="VYE764" s="330" t="s">
        <v>709</v>
      </c>
      <c r="VYF764" s="330" t="s">
        <v>709</v>
      </c>
      <c r="VYG764" s="330" t="s">
        <v>709</v>
      </c>
      <c r="VYH764" s="330" t="s">
        <v>709</v>
      </c>
      <c r="VYI764" s="330" t="s">
        <v>709</v>
      </c>
      <c r="VYJ764" s="330" t="s">
        <v>709</v>
      </c>
      <c r="VYK764" s="330" t="s">
        <v>709</v>
      </c>
      <c r="VYL764" s="330" t="s">
        <v>709</v>
      </c>
      <c r="VYM764" s="330" t="s">
        <v>709</v>
      </c>
      <c r="VYN764" s="330" t="s">
        <v>709</v>
      </c>
      <c r="VYO764" s="330" t="s">
        <v>709</v>
      </c>
      <c r="VYP764" s="330" t="s">
        <v>709</v>
      </c>
      <c r="VYQ764" s="330" t="s">
        <v>709</v>
      </c>
      <c r="VYR764" s="330" t="s">
        <v>709</v>
      </c>
      <c r="VYS764" s="330" t="s">
        <v>709</v>
      </c>
      <c r="VYT764" s="330" t="s">
        <v>709</v>
      </c>
      <c r="VYU764" s="330" t="s">
        <v>709</v>
      </c>
      <c r="VYV764" s="330" t="s">
        <v>709</v>
      </c>
      <c r="VYW764" s="330" t="s">
        <v>709</v>
      </c>
      <c r="VYX764" s="330" t="s">
        <v>709</v>
      </c>
      <c r="VYY764" s="330" t="s">
        <v>709</v>
      </c>
      <c r="VYZ764" s="330" t="s">
        <v>709</v>
      </c>
      <c r="VZA764" s="330" t="s">
        <v>709</v>
      </c>
      <c r="VZB764" s="330" t="s">
        <v>709</v>
      </c>
      <c r="VZC764" s="330" t="s">
        <v>709</v>
      </c>
      <c r="VZD764" s="330" t="s">
        <v>709</v>
      </c>
      <c r="VZE764" s="330" t="s">
        <v>709</v>
      </c>
      <c r="VZF764" s="330" t="s">
        <v>709</v>
      </c>
      <c r="VZG764" s="330" t="s">
        <v>709</v>
      </c>
      <c r="VZH764" s="330" t="s">
        <v>709</v>
      </c>
      <c r="VZI764" s="330" t="s">
        <v>709</v>
      </c>
      <c r="VZJ764" s="330" t="s">
        <v>709</v>
      </c>
      <c r="VZK764" s="330" t="s">
        <v>709</v>
      </c>
      <c r="VZL764" s="330" t="s">
        <v>709</v>
      </c>
      <c r="VZM764" s="330" t="s">
        <v>709</v>
      </c>
      <c r="VZN764" s="330" t="s">
        <v>709</v>
      </c>
      <c r="VZO764" s="330" t="s">
        <v>709</v>
      </c>
      <c r="VZP764" s="330" t="s">
        <v>709</v>
      </c>
      <c r="VZQ764" s="330" t="s">
        <v>709</v>
      </c>
      <c r="VZR764" s="330" t="s">
        <v>709</v>
      </c>
      <c r="VZS764" s="330" t="s">
        <v>709</v>
      </c>
      <c r="VZT764" s="330" t="s">
        <v>709</v>
      </c>
      <c r="VZU764" s="330" t="s">
        <v>709</v>
      </c>
      <c r="VZV764" s="330" t="s">
        <v>709</v>
      </c>
      <c r="VZW764" s="330" t="s">
        <v>709</v>
      </c>
      <c r="VZX764" s="330" t="s">
        <v>709</v>
      </c>
      <c r="VZY764" s="330" t="s">
        <v>709</v>
      </c>
      <c r="VZZ764" s="330" t="s">
        <v>709</v>
      </c>
      <c r="WAA764" s="330" t="s">
        <v>709</v>
      </c>
      <c r="WAB764" s="330" t="s">
        <v>709</v>
      </c>
      <c r="WAC764" s="330" t="s">
        <v>709</v>
      </c>
      <c r="WAD764" s="330" t="s">
        <v>709</v>
      </c>
      <c r="WAE764" s="330" t="s">
        <v>709</v>
      </c>
      <c r="WAF764" s="330" t="s">
        <v>709</v>
      </c>
      <c r="WAG764" s="330" t="s">
        <v>709</v>
      </c>
      <c r="WAH764" s="330" t="s">
        <v>709</v>
      </c>
      <c r="WAI764" s="330" t="s">
        <v>709</v>
      </c>
      <c r="WAJ764" s="330" t="s">
        <v>709</v>
      </c>
      <c r="WAK764" s="330" t="s">
        <v>709</v>
      </c>
      <c r="WAL764" s="330" t="s">
        <v>709</v>
      </c>
      <c r="WAM764" s="330" t="s">
        <v>709</v>
      </c>
      <c r="WAN764" s="330" t="s">
        <v>709</v>
      </c>
      <c r="WAO764" s="330" t="s">
        <v>709</v>
      </c>
      <c r="WAP764" s="330" t="s">
        <v>709</v>
      </c>
      <c r="WAQ764" s="330" t="s">
        <v>709</v>
      </c>
      <c r="WAR764" s="330" t="s">
        <v>709</v>
      </c>
      <c r="WAS764" s="330" t="s">
        <v>709</v>
      </c>
      <c r="WAT764" s="330" t="s">
        <v>709</v>
      </c>
      <c r="WAU764" s="330" t="s">
        <v>709</v>
      </c>
      <c r="WAV764" s="330" t="s">
        <v>709</v>
      </c>
      <c r="WAW764" s="330" t="s">
        <v>709</v>
      </c>
      <c r="WAX764" s="330" t="s">
        <v>709</v>
      </c>
      <c r="WAY764" s="330" t="s">
        <v>709</v>
      </c>
      <c r="WAZ764" s="330" t="s">
        <v>709</v>
      </c>
      <c r="WBA764" s="330" t="s">
        <v>709</v>
      </c>
      <c r="WBB764" s="330" t="s">
        <v>709</v>
      </c>
      <c r="WBC764" s="330" t="s">
        <v>709</v>
      </c>
      <c r="WBD764" s="330" t="s">
        <v>709</v>
      </c>
      <c r="WBE764" s="330" t="s">
        <v>709</v>
      </c>
      <c r="WBF764" s="330" t="s">
        <v>709</v>
      </c>
      <c r="WBG764" s="330" t="s">
        <v>709</v>
      </c>
      <c r="WBH764" s="330" t="s">
        <v>709</v>
      </c>
      <c r="WBI764" s="330" t="s">
        <v>709</v>
      </c>
      <c r="WBJ764" s="330" t="s">
        <v>709</v>
      </c>
      <c r="WBK764" s="330" t="s">
        <v>709</v>
      </c>
      <c r="WBL764" s="330" t="s">
        <v>709</v>
      </c>
      <c r="WBM764" s="330" t="s">
        <v>709</v>
      </c>
      <c r="WBN764" s="330" t="s">
        <v>709</v>
      </c>
      <c r="WBO764" s="330" t="s">
        <v>709</v>
      </c>
      <c r="WBP764" s="330" t="s">
        <v>709</v>
      </c>
      <c r="WBQ764" s="330" t="s">
        <v>709</v>
      </c>
      <c r="WBR764" s="330" t="s">
        <v>709</v>
      </c>
      <c r="WBS764" s="330" t="s">
        <v>709</v>
      </c>
      <c r="WBT764" s="330" t="s">
        <v>709</v>
      </c>
      <c r="WBU764" s="330" t="s">
        <v>709</v>
      </c>
      <c r="WBV764" s="330" t="s">
        <v>709</v>
      </c>
      <c r="WBW764" s="330" t="s">
        <v>709</v>
      </c>
      <c r="WBX764" s="330" t="s">
        <v>709</v>
      </c>
      <c r="WBY764" s="330" t="s">
        <v>709</v>
      </c>
      <c r="WBZ764" s="330" t="s">
        <v>709</v>
      </c>
      <c r="WCA764" s="330" t="s">
        <v>709</v>
      </c>
      <c r="WCB764" s="330" t="s">
        <v>709</v>
      </c>
      <c r="WCC764" s="330" t="s">
        <v>709</v>
      </c>
      <c r="WCD764" s="330" t="s">
        <v>709</v>
      </c>
      <c r="WCE764" s="330" t="s">
        <v>709</v>
      </c>
      <c r="WCF764" s="330" t="s">
        <v>709</v>
      </c>
      <c r="WCG764" s="330" t="s">
        <v>709</v>
      </c>
      <c r="WCH764" s="330" t="s">
        <v>709</v>
      </c>
      <c r="WCI764" s="330" t="s">
        <v>709</v>
      </c>
      <c r="WCJ764" s="330" t="s">
        <v>709</v>
      </c>
      <c r="WCK764" s="330" t="s">
        <v>709</v>
      </c>
      <c r="WCL764" s="330" t="s">
        <v>709</v>
      </c>
      <c r="WCM764" s="330" t="s">
        <v>709</v>
      </c>
      <c r="WCN764" s="330" t="s">
        <v>709</v>
      </c>
      <c r="WCO764" s="330" t="s">
        <v>709</v>
      </c>
      <c r="WCP764" s="330" t="s">
        <v>709</v>
      </c>
      <c r="WCQ764" s="330" t="s">
        <v>709</v>
      </c>
      <c r="WCR764" s="330" t="s">
        <v>709</v>
      </c>
      <c r="WCS764" s="330" t="s">
        <v>709</v>
      </c>
      <c r="WCT764" s="330" t="s">
        <v>709</v>
      </c>
      <c r="WCU764" s="330" t="s">
        <v>709</v>
      </c>
      <c r="WCV764" s="330" t="s">
        <v>709</v>
      </c>
      <c r="WCW764" s="330" t="s">
        <v>709</v>
      </c>
      <c r="WCX764" s="330" t="s">
        <v>709</v>
      </c>
      <c r="WCY764" s="330" t="s">
        <v>709</v>
      </c>
      <c r="WCZ764" s="330" t="s">
        <v>709</v>
      </c>
      <c r="WDA764" s="330" t="s">
        <v>709</v>
      </c>
      <c r="WDB764" s="330" t="s">
        <v>709</v>
      </c>
      <c r="WDC764" s="330" t="s">
        <v>709</v>
      </c>
      <c r="WDD764" s="330" t="s">
        <v>709</v>
      </c>
      <c r="WDE764" s="330" t="s">
        <v>709</v>
      </c>
      <c r="WDF764" s="330" t="s">
        <v>709</v>
      </c>
      <c r="WDG764" s="330" t="s">
        <v>709</v>
      </c>
      <c r="WDH764" s="330" t="s">
        <v>709</v>
      </c>
      <c r="WDI764" s="330" t="s">
        <v>709</v>
      </c>
      <c r="WDJ764" s="330" t="s">
        <v>709</v>
      </c>
      <c r="WDK764" s="330" t="s">
        <v>709</v>
      </c>
      <c r="WDL764" s="330" t="s">
        <v>709</v>
      </c>
      <c r="WDM764" s="330" t="s">
        <v>709</v>
      </c>
      <c r="WDN764" s="330" t="s">
        <v>709</v>
      </c>
      <c r="WDO764" s="330" t="s">
        <v>709</v>
      </c>
      <c r="WDP764" s="330" t="s">
        <v>709</v>
      </c>
      <c r="WDQ764" s="330" t="s">
        <v>709</v>
      </c>
      <c r="WDR764" s="330" t="s">
        <v>709</v>
      </c>
      <c r="WDS764" s="330" t="s">
        <v>709</v>
      </c>
      <c r="WDT764" s="330" t="s">
        <v>709</v>
      </c>
      <c r="WDU764" s="330" t="s">
        <v>709</v>
      </c>
      <c r="WDV764" s="330" t="s">
        <v>709</v>
      </c>
      <c r="WDW764" s="330" t="s">
        <v>709</v>
      </c>
      <c r="WDX764" s="330" t="s">
        <v>709</v>
      </c>
      <c r="WDY764" s="330" t="s">
        <v>709</v>
      </c>
      <c r="WDZ764" s="330" t="s">
        <v>709</v>
      </c>
      <c r="WEA764" s="330" t="s">
        <v>709</v>
      </c>
      <c r="WEB764" s="330" t="s">
        <v>709</v>
      </c>
      <c r="WEC764" s="330" t="s">
        <v>709</v>
      </c>
      <c r="WED764" s="330" t="s">
        <v>709</v>
      </c>
      <c r="WEE764" s="330" t="s">
        <v>709</v>
      </c>
      <c r="WEF764" s="330" t="s">
        <v>709</v>
      </c>
      <c r="WEG764" s="330" t="s">
        <v>709</v>
      </c>
      <c r="WEH764" s="330" t="s">
        <v>709</v>
      </c>
      <c r="WEI764" s="330" t="s">
        <v>709</v>
      </c>
      <c r="WEJ764" s="330" t="s">
        <v>709</v>
      </c>
      <c r="WEK764" s="330" t="s">
        <v>709</v>
      </c>
      <c r="WEL764" s="330" t="s">
        <v>709</v>
      </c>
      <c r="WEM764" s="330" t="s">
        <v>709</v>
      </c>
      <c r="WEN764" s="330" t="s">
        <v>709</v>
      </c>
      <c r="WEO764" s="330" t="s">
        <v>709</v>
      </c>
      <c r="WEP764" s="330" t="s">
        <v>709</v>
      </c>
      <c r="WEQ764" s="330" t="s">
        <v>709</v>
      </c>
      <c r="WER764" s="330" t="s">
        <v>709</v>
      </c>
      <c r="WES764" s="330" t="s">
        <v>709</v>
      </c>
      <c r="WET764" s="330" t="s">
        <v>709</v>
      </c>
      <c r="WEU764" s="330" t="s">
        <v>709</v>
      </c>
      <c r="WEV764" s="330" t="s">
        <v>709</v>
      </c>
      <c r="WEW764" s="330" t="s">
        <v>709</v>
      </c>
      <c r="WEX764" s="330" t="s">
        <v>709</v>
      </c>
      <c r="WEY764" s="330" t="s">
        <v>709</v>
      </c>
      <c r="WEZ764" s="330" t="s">
        <v>709</v>
      </c>
      <c r="WFA764" s="330" t="s">
        <v>709</v>
      </c>
      <c r="WFB764" s="330" t="s">
        <v>709</v>
      </c>
      <c r="WFC764" s="330" t="s">
        <v>709</v>
      </c>
      <c r="WFD764" s="330" t="s">
        <v>709</v>
      </c>
      <c r="WFE764" s="330" t="s">
        <v>709</v>
      </c>
      <c r="WFF764" s="330" t="s">
        <v>709</v>
      </c>
      <c r="WFG764" s="330" t="s">
        <v>709</v>
      </c>
      <c r="WFH764" s="330" t="s">
        <v>709</v>
      </c>
      <c r="WFI764" s="330" t="s">
        <v>709</v>
      </c>
      <c r="WFJ764" s="330" t="s">
        <v>709</v>
      </c>
      <c r="WFK764" s="330" t="s">
        <v>709</v>
      </c>
      <c r="WFL764" s="330" t="s">
        <v>709</v>
      </c>
      <c r="WFM764" s="330" t="s">
        <v>709</v>
      </c>
      <c r="WFN764" s="330" t="s">
        <v>709</v>
      </c>
      <c r="WFO764" s="330" t="s">
        <v>709</v>
      </c>
      <c r="WFP764" s="330" t="s">
        <v>709</v>
      </c>
      <c r="WFQ764" s="330" t="s">
        <v>709</v>
      </c>
      <c r="WFR764" s="330" t="s">
        <v>709</v>
      </c>
      <c r="WFS764" s="330" t="s">
        <v>709</v>
      </c>
      <c r="WFT764" s="330" t="s">
        <v>709</v>
      </c>
      <c r="WFU764" s="330" t="s">
        <v>709</v>
      </c>
      <c r="WFV764" s="330" t="s">
        <v>709</v>
      </c>
      <c r="WFW764" s="330" t="s">
        <v>709</v>
      </c>
      <c r="WFX764" s="330" t="s">
        <v>709</v>
      </c>
      <c r="WFY764" s="330" t="s">
        <v>709</v>
      </c>
      <c r="WFZ764" s="330" t="s">
        <v>709</v>
      </c>
      <c r="WGA764" s="330" t="s">
        <v>709</v>
      </c>
      <c r="WGB764" s="330" t="s">
        <v>709</v>
      </c>
      <c r="WGC764" s="330" t="s">
        <v>709</v>
      </c>
      <c r="WGD764" s="330" t="s">
        <v>709</v>
      </c>
      <c r="WGE764" s="330" t="s">
        <v>709</v>
      </c>
      <c r="WGF764" s="330" t="s">
        <v>709</v>
      </c>
      <c r="WGG764" s="330" t="s">
        <v>709</v>
      </c>
      <c r="WGH764" s="330" t="s">
        <v>709</v>
      </c>
      <c r="WGI764" s="330" t="s">
        <v>709</v>
      </c>
      <c r="WGJ764" s="330" t="s">
        <v>709</v>
      </c>
      <c r="WGK764" s="330" t="s">
        <v>709</v>
      </c>
      <c r="WGL764" s="330" t="s">
        <v>709</v>
      </c>
      <c r="WGM764" s="330" t="s">
        <v>709</v>
      </c>
      <c r="WGN764" s="330" t="s">
        <v>709</v>
      </c>
      <c r="WGO764" s="330" t="s">
        <v>709</v>
      </c>
      <c r="WGP764" s="330" t="s">
        <v>709</v>
      </c>
      <c r="WGQ764" s="330" t="s">
        <v>709</v>
      </c>
      <c r="WGR764" s="330" t="s">
        <v>709</v>
      </c>
      <c r="WGS764" s="330" t="s">
        <v>709</v>
      </c>
      <c r="WGT764" s="330" t="s">
        <v>709</v>
      </c>
      <c r="WGU764" s="330" t="s">
        <v>709</v>
      </c>
      <c r="WGV764" s="330" t="s">
        <v>709</v>
      </c>
      <c r="WGW764" s="330" t="s">
        <v>709</v>
      </c>
      <c r="WGX764" s="330" t="s">
        <v>709</v>
      </c>
      <c r="WGY764" s="330" t="s">
        <v>709</v>
      </c>
      <c r="WGZ764" s="330" t="s">
        <v>709</v>
      </c>
      <c r="WHA764" s="330" t="s">
        <v>709</v>
      </c>
      <c r="WHB764" s="330" t="s">
        <v>709</v>
      </c>
      <c r="WHC764" s="330" t="s">
        <v>709</v>
      </c>
      <c r="WHD764" s="330" t="s">
        <v>709</v>
      </c>
      <c r="WHE764" s="330" t="s">
        <v>709</v>
      </c>
      <c r="WHF764" s="330" t="s">
        <v>709</v>
      </c>
      <c r="WHG764" s="330" t="s">
        <v>709</v>
      </c>
      <c r="WHH764" s="330" t="s">
        <v>709</v>
      </c>
      <c r="WHI764" s="330" t="s">
        <v>709</v>
      </c>
      <c r="WHJ764" s="330" t="s">
        <v>709</v>
      </c>
      <c r="WHK764" s="330" t="s">
        <v>709</v>
      </c>
      <c r="WHL764" s="330" t="s">
        <v>709</v>
      </c>
      <c r="WHM764" s="330" t="s">
        <v>709</v>
      </c>
      <c r="WHN764" s="330" t="s">
        <v>709</v>
      </c>
      <c r="WHO764" s="330" t="s">
        <v>709</v>
      </c>
      <c r="WHP764" s="330" t="s">
        <v>709</v>
      </c>
      <c r="WHQ764" s="330" t="s">
        <v>709</v>
      </c>
      <c r="WHR764" s="330" t="s">
        <v>709</v>
      </c>
      <c r="WHS764" s="330" t="s">
        <v>709</v>
      </c>
      <c r="WHT764" s="330" t="s">
        <v>709</v>
      </c>
      <c r="WHU764" s="330" t="s">
        <v>709</v>
      </c>
      <c r="WHV764" s="330" t="s">
        <v>709</v>
      </c>
      <c r="WHW764" s="330" t="s">
        <v>709</v>
      </c>
      <c r="WHX764" s="330" t="s">
        <v>709</v>
      </c>
      <c r="WHY764" s="330" t="s">
        <v>709</v>
      </c>
      <c r="WHZ764" s="330" t="s">
        <v>709</v>
      </c>
      <c r="WIA764" s="330" t="s">
        <v>709</v>
      </c>
      <c r="WIB764" s="330" t="s">
        <v>709</v>
      </c>
      <c r="WIC764" s="330" t="s">
        <v>709</v>
      </c>
      <c r="WID764" s="330" t="s">
        <v>709</v>
      </c>
      <c r="WIE764" s="330" t="s">
        <v>709</v>
      </c>
      <c r="WIF764" s="330" t="s">
        <v>709</v>
      </c>
      <c r="WIG764" s="330" t="s">
        <v>709</v>
      </c>
      <c r="WIH764" s="330" t="s">
        <v>709</v>
      </c>
      <c r="WII764" s="330" t="s">
        <v>709</v>
      </c>
      <c r="WIJ764" s="330" t="s">
        <v>709</v>
      </c>
      <c r="WIK764" s="330" t="s">
        <v>709</v>
      </c>
      <c r="WIL764" s="330" t="s">
        <v>709</v>
      </c>
      <c r="WIM764" s="330" t="s">
        <v>709</v>
      </c>
      <c r="WIN764" s="330" t="s">
        <v>709</v>
      </c>
      <c r="WIO764" s="330" t="s">
        <v>709</v>
      </c>
      <c r="WIP764" s="330" t="s">
        <v>709</v>
      </c>
      <c r="WIQ764" s="330" t="s">
        <v>709</v>
      </c>
      <c r="WIR764" s="330" t="s">
        <v>709</v>
      </c>
      <c r="WIS764" s="330" t="s">
        <v>709</v>
      </c>
      <c r="WIT764" s="330" t="s">
        <v>709</v>
      </c>
      <c r="WIU764" s="330" t="s">
        <v>709</v>
      </c>
      <c r="WIV764" s="330" t="s">
        <v>709</v>
      </c>
      <c r="WIW764" s="330" t="s">
        <v>709</v>
      </c>
      <c r="WIX764" s="330" t="s">
        <v>709</v>
      </c>
      <c r="WIY764" s="330" t="s">
        <v>709</v>
      </c>
      <c r="WIZ764" s="330" t="s">
        <v>709</v>
      </c>
      <c r="WJA764" s="330" t="s">
        <v>709</v>
      </c>
      <c r="WJB764" s="330" t="s">
        <v>709</v>
      </c>
      <c r="WJC764" s="330" t="s">
        <v>709</v>
      </c>
      <c r="WJD764" s="330" t="s">
        <v>709</v>
      </c>
      <c r="WJE764" s="330" t="s">
        <v>709</v>
      </c>
      <c r="WJF764" s="330" t="s">
        <v>709</v>
      </c>
      <c r="WJG764" s="330" t="s">
        <v>709</v>
      </c>
      <c r="WJH764" s="330" t="s">
        <v>709</v>
      </c>
      <c r="WJI764" s="330" t="s">
        <v>709</v>
      </c>
      <c r="WJJ764" s="330" t="s">
        <v>709</v>
      </c>
      <c r="WJK764" s="330" t="s">
        <v>709</v>
      </c>
      <c r="WJL764" s="330" t="s">
        <v>709</v>
      </c>
      <c r="WJM764" s="330" t="s">
        <v>709</v>
      </c>
      <c r="WJN764" s="330" t="s">
        <v>709</v>
      </c>
      <c r="WJO764" s="330" t="s">
        <v>709</v>
      </c>
      <c r="WJP764" s="330" t="s">
        <v>709</v>
      </c>
      <c r="WJQ764" s="330" t="s">
        <v>709</v>
      </c>
      <c r="WJR764" s="330" t="s">
        <v>709</v>
      </c>
      <c r="WJS764" s="330" t="s">
        <v>709</v>
      </c>
      <c r="WJT764" s="330" t="s">
        <v>709</v>
      </c>
      <c r="WJU764" s="330" t="s">
        <v>709</v>
      </c>
      <c r="WJV764" s="330" t="s">
        <v>709</v>
      </c>
      <c r="WJW764" s="330" t="s">
        <v>709</v>
      </c>
      <c r="WJX764" s="330" t="s">
        <v>709</v>
      </c>
      <c r="WJY764" s="330" t="s">
        <v>709</v>
      </c>
      <c r="WJZ764" s="330" t="s">
        <v>709</v>
      </c>
      <c r="WKA764" s="330" t="s">
        <v>709</v>
      </c>
      <c r="WKB764" s="330" t="s">
        <v>709</v>
      </c>
      <c r="WKC764" s="330" t="s">
        <v>709</v>
      </c>
      <c r="WKD764" s="330" t="s">
        <v>709</v>
      </c>
      <c r="WKE764" s="330" t="s">
        <v>709</v>
      </c>
      <c r="WKF764" s="330" t="s">
        <v>709</v>
      </c>
      <c r="WKG764" s="330" t="s">
        <v>709</v>
      </c>
      <c r="WKH764" s="330" t="s">
        <v>709</v>
      </c>
      <c r="WKI764" s="330" t="s">
        <v>709</v>
      </c>
      <c r="WKJ764" s="330" t="s">
        <v>709</v>
      </c>
      <c r="WKK764" s="330" t="s">
        <v>709</v>
      </c>
      <c r="WKL764" s="330" t="s">
        <v>709</v>
      </c>
      <c r="WKM764" s="330" t="s">
        <v>709</v>
      </c>
      <c r="WKN764" s="330" t="s">
        <v>709</v>
      </c>
      <c r="WKO764" s="330" t="s">
        <v>709</v>
      </c>
      <c r="WKP764" s="330" t="s">
        <v>709</v>
      </c>
      <c r="WKQ764" s="330" t="s">
        <v>709</v>
      </c>
      <c r="WKR764" s="330" t="s">
        <v>709</v>
      </c>
      <c r="WKS764" s="330" t="s">
        <v>709</v>
      </c>
      <c r="WKT764" s="330" t="s">
        <v>709</v>
      </c>
      <c r="WKU764" s="330" t="s">
        <v>709</v>
      </c>
      <c r="WKV764" s="330" t="s">
        <v>709</v>
      </c>
      <c r="WKW764" s="330" t="s">
        <v>709</v>
      </c>
      <c r="WKX764" s="330" t="s">
        <v>709</v>
      </c>
      <c r="WKY764" s="330" t="s">
        <v>709</v>
      </c>
      <c r="WKZ764" s="330" t="s">
        <v>709</v>
      </c>
      <c r="WLA764" s="330" t="s">
        <v>709</v>
      </c>
      <c r="WLB764" s="330" t="s">
        <v>709</v>
      </c>
      <c r="WLC764" s="330" t="s">
        <v>709</v>
      </c>
      <c r="WLD764" s="330" t="s">
        <v>709</v>
      </c>
      <c r="WLE764" s="330" t="s">
        <v>709</v>
      </c>
      <c r="WLF764" s="330" t="s">
        <v>709</v>
      </c>
      <c r="WLG764" s="330" t="s">
        <v>709</v>
      </c>
      <c r="WLH764" s="330" t="s">
        <v>709</v>
      </c>
      <c r="WLI764" s="330" t="s">
        <v>709</v>
      </c>
      <c r="WLJ764" s="330" t="s">
        <v>709</v>
      </c>
      <c r="WLK764" s="330" t="s">
        <v>709</v>
      </c>
      <c r="WLL764" s="330" t="s">
        <v>709</v>
      </c>
      <c r="WLM764" s="330" t="s">
        <v>709</v>
      </c>
      <c r="WLN764" s="330" t="s">
        <v>709</v>
      </c>
      <c r="WLO764" s="330" t="s">
        <v>709</v>
      </c>
      <c r="WLP764" s="330" t="s">
        <v>709</v>
      </c>
      <c r="WLQ764" s="330" t="s">
        <v>709</v>
      </c>
      <c r="WLR764" s="330" t="s">
        <v>709</v>
      </c>
      <c r="WLS764" s="330" t="s">
        <v>709</v>
      </c>
      <c r="WLT764" s="330" t="s">
        <v>709</v>
      </c>
      <c r="WLU764" s="330" t="s">
        <v>709</v>
      </c>
      <c r="WLV764" s="330" t="s">
        <v>709</v>
      </c>
      <c r="WLW764" s="330" t="s">
        <v>709</v>
      </c>
      <c r="WLX764" s="330" t="s">
        <v>709</v>
      </c>
      <c r="WLY764" s="330" t="s">
        <v>709</v>
      </c>
      <c r="WLZ764" s="330" t="s">
        <v>709</v>
      </c>
      <c r="WMA764" s="330" t="s">
        <v>709</v>
      </c>
      <c r="WMB764" s="330" t="s">
        <v>709</v>
      </c>
      <c r="WMC764" s="330" t="s">
        <v>709</v>
      </c>
      <c r="WMD764" s="330" t="s">
        <v>709</v>
      </c>
      <c r="WME764" s="330" t="s">
        <v>709</v>
      </c>
      <c r="WMF764" s="330" t="s">
        <v>709</v>
      </c>
      <c r="WMG764" s="330" t="s">
        <v>709</v>
      </c>
      <c r="WMH764" s="330" t="s">
        <v>709</v>
      </c>
      <c r="WMI764" s="330" t="s">
        <v>709</v>
      </c>
      <c r="WMJ764" s="330" t="s">
        <v>709</v>
      </c>
      <c r="WMK764" s="330" t="s">
        <v>709</v>
      </c>
      <c r="WML764" s="330" t="s">
        <v>709</v>
      </c>
      <c r="WMM764" s="330" t="s">
        <v>709</v>
      </c>
      <c r="WMN764" s="330" t="s">
        <v>709</v>
      </c>
      <c r="WMO764" s="330" t="s">
        <v>709</v>
      </c>
      <c r="WMP764" s="330" t="s">
        <v>709</v>
      </c>
      <c r="WMQ764" s="330" t="s">
        <v>709</v>
      </c>
      <c r="WMR764" s="330" t="s">
        <v>709</v>
      </c>
      <c r="WMS764" s="330" t="s">
        <v>709</v>
      </c>
      <c r="WMT764" s="330" t="s">
        <v>709</v>
      </c>
      <c r="WMU764" s="330" t="s">
        <v>709</v>
      </c>
      <c r="WMV764" s="330" t="s">
        <v>709</v>
      </c>
      <c r="WMW764" s="330" t="s">
        <v>709</v>
      </c>
      <c r="WMX764" s="330" t="s">
        <v>709</v>
      </c>
      <c r="WMY764" s="330" t="s">
        <v>709</v>
      </c>
      <c r="WMZ764" s="330" t="s">
        <v>709</v>
      </c>
      <c r="WNA764" s="330" t="s">
        <v>709</v>
      </c>
      <c r="WNB764" s="330" t="s">
        <v>709</v>
      </c>
      <c r="WNC764" s="330" t="s">
        <v>709</v>
      </c>
      <c r="WND764" s="330" t="s">
        <v>709</v>
      </c>
      <c r="WNE764" s="330" t="s">
        <v>709</v>
      </c>
      <c r="WNF764" s="330" t="s">
        <v>709</v>
      </c>
      <c r="WNG764" s="330" t="s">
        <v>709</v>
      </c>
      <c r="WNH764" s="330" t="s">
        <v>709</v>
      </c>
      <c r="WNI764" s="330" t="s">
        <v>709</v>
      </c>
      <c r="WNJ764" s="330" t="s">
        <v>709</v>
      </c>
      <c r="WNK764" s="330" t="s">
        <v>709</v>
      </c>
      <c r="WNL764" s="330" t="s">
        <v>709</v>
      </c>
      <c r="WNM764" s="330" t="s">
        <v>709</v>
      </c>
      <c r="WNN764" s="330" t="s">
        <v>709</v>
      </c>
      <c r="WNO764" s="330" t="s">
        <v>709</v>
      </c>
      <c r="WNP764" s="330" t="s">
        <v>709</v>
      </c>
      <c r="WNQ764" s="330" t="s">
        <v>709</v>
      </c>
      <c r="WNR764" s="330" t="s">
        <v>709</v>
      </c>
      <c r="WNS764" s="330" t="s">
        <v>709</v>
      </c>
      <c r="WNT764" s="330" t="s">
        <v>709</v>
      </c>
      <c r="WNU764" s="330" t="s">
        <v>709</v>
      </c>
      <c r="WNV764" s="330" t="s">
        <v>709</v>
      </c>
      <c r="WNW764" s="330" t="s">
        <v>709</v>
      </c>
      <c r="WNX764" s="330" t="s">
        <v>709</v>
      </c>
      <c r="WNY764" s="330" t="s">
        <v>709</v>
      </c>
      <c r="WNZ764" s="330" t="s">
        <v>709</v>
      </c>
      <c r="WOA764" s="330" t="s">
        <v>709</v>
      </c>
      <c r="WOB764" s="330" t="s">
        <v>709</v>
      </c>
      <c r="WOC764" s="330" t="s">
        <v>709</v>
      </c>
      <c r="WOD764" s="330" t="s">
        <v>709</v>
      </c>
      <c r="WOE764" s="330" t="s">
        <v>709</v>
      </c>
      <c r="WOF764" s="330" t="s">
        <v>709</v>
      </c>
      <c r="WOG764" s="330" t="s">
        <v>709</v>
      </c>
      <c r="WOH764" s="330" t="s">
        <v>709</v>
      </c>
      <c r="WOI764" s="330" t="s">
        <v>709</v>
      </c>
      <c r="WOJ764" s="330" t="s">
        <v>709</v>
      </c>
      <c r="WOK764" s="330" t="s">
        <v>709</v>
      </c>
      <c r="WOL764" s="330" t="s">
        <v>709</v>
      </c>
      <c r="WOM764" s="330" t="s">
        <v>709</v>
      </c>
      <c r="WON764" s="330" t="s">
        <v>709</v>
      </c>
      <c r="WOO764" s="330" t="s">
        <v>709</v>
      </c>
      <c r="WOP764" s="330" t="s">
        <v>709</v>
      </c>
      <c r="WOQ764" s="330" t="s">
        <v>709</v>
      </c>
      <c r="WOR764" s="330" t="s">
        <v>709</v>
      </c>
      <c r="WOS764" s="330" t="s">
        <v>709</v>
      </c>
      <c r="WOT764" s="330" t="s">
        <v>709</v>
      </c>
      <c r="WOU764" s="330" t="s">
        <v>709</v>
      </c>
      <c r="WOV764" s="330" t="s">
        <v>709</v>
      </c>
      <c r="WOW764" s="330" t="s">
        <v>709</v>
      </c>
      <c r="WOX764" s="330" t="s">
        <v>709</v>
      </c>
      <c r="WOY764" s="330" t="s">
        <v>709</v>
      </c>
      <c r="WOZ764" s="330" t="s">
        <v>709</v>
      </c>
      <c r="WPA764" s="330" t="s">
        <v>709</v>
      </c>
      <c r="WPB764" s="330" t="s">
        <v>709</v>
      </c>
      <c r="WPC764" s="330" t="s">
        <v>709</v>
      </c>
      <c r="WPD764" s="330" t="s">
        <v>709</v>
      </c>
      <c r="WPE764" s="330" t="s">
        <v>709</v>
      </c>
      <c r="WPF764" s="330" t="s">
        <v>709</v>
      </c>
      <c r="WPG764" s="330" t="s">
        <v>709</v>
      </c>
      <c r="WPH764" s="330" t="s">
        <v>709</v>
      </c>
      <c r="WPI764" s="330" t="s">
        <v>709</v>
      </c>
      <c r="WPJ764" s="330" t="s">
        <v>709</v>
      </c>
      <c r="WPK764" s="330" t="s">
        <v>709</v>
      </c>
      <c r="WPL764" s="330" t="s">
        <v>709</v>
      </c>
      <c r="WPM764" s="330" t="s">
        <v>709</v>
      </c>
      <c r="WPN764" s="330" t="s">
        <v>709</v>
      </c>
      <c r="WPO764" s="330" t="s">
        <v>709</v>
      </c>
      <c r="WPP764" s="330" t="s">
        <v>709</v>
      </c>
      <c r="WPQ764" s="330" t="s">
        <v>709</v>
      </c>
      <c r="WPR764" s="330" t="s">
        <v>709</v>
      </c>
      <c r="WPS764" s="330" t="s">
        <v>709</v>
      </c>
      <c r="WPT764" s="330" t="s">
        <v>709</v>
      </c>
      <c r="WPU764" s="330" t="s">
        <v>709</v>
      </c>
      <c r="WPV764" s="330" t="s">
        <v>709</v>
      </c>
      <c r="WPW764" s="330" t="s">
        <v>709</v>
      </c>
      <c r="WPX764" s="330" t="s">
        <v>709</v>
      </c>
      <c r="WPY764" s="330" t="s">
        <v>709</v>
      </c>
      <c r="WPZ764" s="330" t="s">
        <v>709</v>
      </c>
      <c r="WQA764" s="330" t="s">
        <v>709</v>
      </c>
      <c r="WQB764" s="330" t="s">
        <v>709</v>
      </c>
      <c r="WQC764" s="330" t="s">
        <v>709</v>
      </c>
      <c r="WQD764" s="330" t="s">
        <v>709</v>
      </c>
      <c r="WQE764" s="330" t="s">
        <v>709</v>
      </c>
      <c r="WQF764" s="330" t="s">
        <v>709</v>
      </c>
      <c r="WQG764" s="330" t="s">
        <v>709</v>
      </c>
      <c r="WQH764" s="330" t="s">
        <v>709</v>
      </c>
      <c r="WQI764" s="330" t="s">
        <v>709</v>
      </c>
      <c r="WQJ764" s="330" t="s">
        <v>709</v>
      </c>
      <c r="WQK764" s="330" t="s">
        <v>709</v>
      </c>
      <c r="WQL764" s="330" t="s">
        <v>709</v>
      </c>
      <c r="WQM764" s="330" t="s">
        <v>709</v>
      </c>
      <c r="WQN764" s="330" t="s">
        <v>709</v>
      </c>
      <c r="WQO764" s="330" t="s">
        <v>709</v>
      </c>
      <c r="WQP764" s="330" t="s">
        <v>709</v>
      </c>
      <c r="WQQ764" s="330" t="s">
        <v>709</v>
      </c>
      <c r="WQR764" s="330" t="s">
        <v>709</v>
      </c>
      <c r="WQS764" s="330" t="s">
        <v>709</v>
      </c>
      <c r="WQT764" s="330" t="s">
        <v>709</v>
      </c>
      <c r="WQU764" s="330" t="s">
        <v>709</v>
      </c>
      <c r="WQV764" s="330" t="s">
        <v>709</v>
      </c>
      <c r="WQW764" s="330" t="s">
        <v>709</v>
      </c>
      <c r="WQX764" s="330" t="s">
        <v>709</v>
      </c>
      <c r="WQY764" s="330" t="s">
        <v>709</v>
      </c>
      <c r="WQZ764" s="330" t="s">
        <v>709</v>
      </c>
      <c r="WRA764" s="330" t="s">
        <v>709</v>
      </c>
      <c r="WRB764" s="330" t="s">
        <v>709</v>
      </c>
      <c r="WRC764" s="330" t="s">
        <v>709</v>
      </c>
      <c r="WRD764" s="330" t="s">
        <v>709</v>
      </c>
      <c r="WRE764" s="330" t="s">
        <v>709</v>
      </c>
      <c r="WRF764" s="330" t="s">
        <v>709</v>
      </c>
      <c r="WRG764" s="330" t="s">
        <v>709</v>
      </c>
      <c r="WRH764" s="330" t="s">
        <v>709</v>
      </c>
      <c r="WRI764" s="330" t="s">
        <v>709</v>
      </c>
      <c r="WRJ764" s="330" t="s">
        <v>709</v>
      </c>
      <c r="WRK764" s="330" t="s">
        <v>709</v>
      </c>
      <c r="WRL764" s="330" t="s">
        <v>709</v>
      </c>
      <c r="WRM764" s="330" t="s">
        <v>709</v>
      </c>
      <c r="WRN764" s="330" t="s">
        <v>709</v>
      </c>
      <c r="WRO764" s="330" t="s">
        <v>709</v>
      </c>
      <c r="WRP764" s="330" t="s">
        <v>709</v>
      </c>
      <c r="WRQ764" s="330" t="s">
        <v>709</v>
      </c>
      <c r="WRR764" s="330" t="s">
        <v>709</v>
      </c>
      <c r="WRS764" s="330" t="s">
        <v>709</v>
      </c>
      <c r="WRT764" s="330" t="s">
        <v>709</v>
      </c>
      <c r="WRU764" s="330" t="s">
        <v>709</v>
      </c>
      <c r="WRV764" s="330" t="s">
        <v>709</v>
      </c>
      <c r="WRW764" s="330" t="s">
        <v>709</v>
      </c>
      <c r="WRX764" s="330" t="s">
        <v>709</v>
      </c>
      <c r="WRY764" s="330" t="s">
        <v>709</v>
      </c>
      <c r="WRZ764" s="330" t="s">
        <v>709</v>
      </c>
      <c r="WSA764" s="330" t="s">
        <v>709</v>
      </c>
      <c r="WSB764" s="330" t="s">
        <v>709</v>
      </c>
      <c r="WSC764" s="330" t="s">
        <v>709</v>
      </c>
      <c r="WSD764" s="330" t="s">
        <v>709</v>
      </c>
      <c r="WSE764" s="330" t="s">
        <v>709</v>
      </c>
      <c r="WSF764" s="330" t="s">
        <v>709</v>
      </c>
      <c r="WSG764" s="330" t="s">
        <v>709</v>
      </c>
      <c r="WSH764" s="330" t="s">
        <v>709</v>
      </c>
      <c r="WSI764" s="330" t="s">
        <v>709</v>
      </c>
      <c r="WSJ764" s="330" t="s">
        <v>709</v>
      </c>
      <c r="WSK764" s="330" t="s">
        <v>709</v>
      </c>
      <c r="WSL764" s="330" t="s">
        <v>709</v>
      </c>
      <c r="WSM764" s="330" t="s">
        <v>709</v>
      </c>
      <c r="WSN764" s="330" t="s">
        <v>709</v>
      </c>
      <c r="WSO764" s="330" t="s">
        <v>709</v>
      </c>
      <c r="WSP764" s="330" t="s">
        <v>709</v>
      </c>
      <c r="WSQ764" s="330" t="s">
        <v>709</v>
      </c>
      <c r="WSR764" s="330" t="s">
        <v>709</v>
      </c>
      <c r="WSS764" s="330" t="s">
        <v>709</v>
      </c>
      <c r="WST764" s="330" t="s">
        <v>709</v>
      </c>
      <c r="WSU764" s="330" t="s">
        <v>709</v>
      </c>
      <c r="WSV764" s="330" t="s">
        <v>709</v>
      </c>
      <c r="WSW764" s="330" t="s">
        <v>709</v>
      </c>
      <c r="WSX764" s="330" t="s">
        <v>709</v>
      </c>
      <c r="WSY764" s="330" t="s">
        <v>709</v>
      </c>
      <c r="WSZ764" s="330" t="s">
        <v>709</v>
      </c>
      <c r="WTA764" s="330" t="s">
        <v>709</v>
      </c>
      <c r="WTB764" s="330" t="s">
        <v>709</v>
      </c>
      <c r="WTC764" s="330" t="s">
        <v>709</v>
      </c>
      <c r="WTD764" s="330" t="s">
        <v>709</v>
      </c>
      <c r="WTE764" s="330" t="s">
        <v>709</v>
      </c>
      <c r="WTF764" s="330" t="s">
        <v>709</v>
      </c>
      <c r="WTG764" s="330" t="s">
        <v>709</v>
      </c>
      <c r="WTH764" s="330" t="s">
        <v>709</v>
      </c>
      <c r="WTI764" s="330" t="s">
        <v>709</v>
      </c>
      <c r="WTJ764" s="330" t="s">
        <v>709</v>
      </c>
      <c r="WTK764" s="330" t="s">
        <v>709</v>
      </c>
      <c r="WTL764" s="330" t="s">
        <v>709</v>
      </c>
      <c r="WTM764" s="330" t="s">
        <v>709</v>
      </c>
      <c r="WTN764" s="330" t="s">
        <v>709</v>
      </c>
      <c r="WTO764" s="330" t="s">
        <v>709</v>
      </c>
      <c r="WTP764" s="330" t="s">
        <v>709</v>
      </c>
      <c r="WTQ764" s="330" t="s">
        <v>709</v>
      </c>
      <c r="WTR764" s="330" t="s">
        <v>709</v>
      </c>
      <c r="WTS764" s="330" t="s">
        <v>709</v>
      </c>
      <c r="WTT764" s="330" t="s">
        <v>709</v>
      </c>
      <c r="WTU764" s="330" t="s">
        <v>709</v>
      </c>
      <c r="WTV764" s="330" t="s">
        <v>709</v>
      </c>
      <c r="WTW764" s="330" t="s">
        <v>709</v>
      </c>
      <c r="WTX764" s="330" t="s">
        <v>709</v>
      </c>
      <c r="WTY764" s="330" t="s">
        <v>709</v>
      </c>
      <c r="WTZ764" s="330" t="s">
        <v>709</v>
      </c>
      <c r="WUA764" s="330" t="s">
        <v>709</v>
      </c>
      <c r="WUB764" s="330" t="s">
        <v>709</v>
      </c>
      <c r="WUC764" s="330" t="s">
        <v>709</v>
      </c>
      <c r="WUD764" s="330" t="s">
        <v>709</v>
      </c>
      <c r="WUE764" s="330" t="s">
        <v>709</v>
      </c>
      <c r="WUF764" s="330" t="s">
        <v>709</v>
      </c>
      <c r="WUG764" s="330" t="s">
        <v>709</v>
      </c>
      <c r="WUH764" s="330" t="s">
        <v>709</v>
      </c>
      <c r="WUI764" s="330" t="s">
        <v>709</v>
      </c>
      <c r="WUJ764" s="330" t="s">
        <v>709</v>
      </c>
      <c r="WUK764" s="330" t="s">
        <v>709</v>
      </c>
      <c r="WUL764" s="330" t="s">
        <v>709</v>
      </c>
      <c r="WUM764" s="330" t="s">
        <v>709</v>
      </c>
      <c r="WUN764" s="330" t="s">
        <v>709</v>
      </c>
      <c r="WUO764" s="330" t="s">
        <v>709</v>
      </c>
      <c r="WUP764" s="330" t="s">
        <v>709</v>
      </c>
      <c r="WUQ764" s="330" t="s">
        <v>709</v>
      </c>
      <c r="WUR764" s="330" t="s">
        <v>709</v>
      </c>
      <c r="WUS764" s="330" t="s">
        <v>709</v>
      </c>
      <c r="WUT764" s="330" t="s">
        <v>709</v>
      </c>
      <c r="WUU764" s="330" t="s">
        <v>709</v>
      </c>
      <c r="WUV764" s="330" t="s">
        <v>709</v>
      </c>
      <c r="WUW764" s="330" t="s">
        <v>709</v>
      </c>
      <c r="WUX764" s="330" t="s">
        <v>709</v>
      </c>
      <c r="WUY764" s="330" t="s">
        <v>709</v>
      </c>
      <c r="WUZ764" s="330" t="s">
        <v>709</v>
      </c>
      <c r="WVA764" s="330" t="s">
        <v>709</v>
      </c>
      <c r="WVB764" s="330" t="s">
        <v>709</v>
      </c>
      <c r="WVC764" s="330" t="s">
        <v>709</v>
      </c>
      <c r="WVD764" s="330" t="s">
        <v>709</v>
      </c>
      <c r="WVE764" s="330" t="s">
        <v>709</v>
      </c>
      <c r="WVF764" s="330" t="s">
        <v>709</v>
      </c>
      <c r="WVG764" s="330" t="s">
        <v>709</v>
      </c>
      <c r="WVH764" s="330" t="s">
        <v>709</v>
      </c>
      <c r="WVI764" s="330" t="s">
        <v>709</v>
      </c>
      <c r="WVJ764" s="330" t="s">
        <v>709</v>
      </c>
      <c r="WVK764" s="330" t="s">
        <v>709</v>
      </c>
      <c r="WVL764" s="330" t="s">
        <v>709</v>
      </c>
      <c r="WVM764" s="330" t="s">
        <v>709</v>
      </c>
      <c r="WVN764" s="330" t="s">
        <v>709</v>
      </c>
      <c r="WVO764" s="330" t="s">
        <v>709</v>
      </c>
      <c r="WVP764" s="330" t="s">
        <v>709</v>
      </c>
      <c r="WVQ764" s="330" t="s">
        <v>709</v>
      </c>
      <c r="WVR764" s="330" t="s">
        <v>709</v>
      </c>
      <c r="WVS764" s="330" t="s">
        <v>709</v>
      </c>
      <c r="WVT764" s="330" t="s">
        <v>709</v>
      </c>
      <c r="WVU764" s="330" t="s">
        <v>709</v>
      </c>
      <c r="WVV764" s="330" t="s">
        <v>709</v>
      </c>
      <c r="WVW764" s="330" t="s">
        <v>709</v>
      </c>
      <c r="WVX764" s="330" t="s">
        <v>709</v>
      </c>
      <c r="WVY764" s="330" t="s">
        <v>709</v>
      </c>
      <c r="WVZ764" s="330" t="s">
        <v>709</v>
      </c>
      <c r="WWA764" s="330" t="s">
        <v>709</v>
      </c>
      <c r="WWB764" s="330" t="s">
        <v>709</v>
      </c>
      <c r="WWC764" s="330" t="s">
        <v>709</v>
      </c>
      <c r="WWD764" s="330" t="s">
        <v>709</v>
      </c>
      <c r="WWE764" s="330" t="s">
        <v>709</v>
      </c>
      <c r="WWF764" s="330" t="s">
        <v>709</v>
      </c>
      <c r="WWG764" s="330" t="s">
        <v>709</v>
      </c>
      <c r="WWH764" s="330" t="s">
        <v>709</v>
      </c>
      <c r="WWI764" s="330" t="s">
        <v>709</v>
      </c>
      <c r="WWJ764" s="330" t="s">
        <v>709</v>
      </c>
      <c r="WWK764" s="330" t="s">
        <v>709</v>
      </c>
      <c r="WWL764" s="330" t="s">
        <v>709</v>
      </c>
      <c r="WWM764" s="330" t="s">
        <v>709</v>
      </c>
      <c r="WWN764" s="330" t="s">
        <v>709</v>
      </c>
      <c r="WWO764" s="330" t="s">
        <v>709</v>
      </c>
      <c r="WWP764" s="330" t="s">
        <v>709</v>
      </c>
      <c r="WWQ764" s="330" t="s">
        <v>709</v>
      </c>
      <c r="WWR764" s="330" t="s">
        <v>709</v>
      </c>
      <c r="WWS764" s="330" t="s">
        <v>709</v>
      </c>
      <c r="WWT764" s="330" t="s">
        <v>709</v>
      </c>
      <c r="WWU764" s="330" t="s">
        <v>709</v>
      </c>
      <c r="WWV764" s="330" t="s">
        <v>709</v>
      </c>
      <c r="WWW764" s="330" t="s">
        <v>709</v>
      </c>
      <c r="WWX764" s="330" t="s">
        <v>709</v>
      </c>
      <c r="WWY764" s="330" t="s">
        <v>709</v>
      </c>
      <c r="WWZ764" s="330" t="s">
        <v>709</v>
      </c>
      <c r="WXA764" s="330" t="s">
        <v>709</v>
      </c>
      <c r="WXB764" s="330" t="s">
        <v>709</v>
      </c>
      <c r="WXC764" s="330" t="s">
        <v>709</v>
      </c>
      <c r="WXD764" s="330" t="s">
        <v>709</v>
      </c>
      <c r="WXE764" s="330" t="s">
        <v>709</v>
      </c>
      <c r="WXF764" s="330" t="s">
        <v>709</v>
      </c>
      <c r="WXG764" s="330" t="s">
        <v>709</v>
      </c>
      <c r="WXH764" s="330" t="s">
        <v>709</v>
      </c>
      <c r="WXI764" s="330" t="s">
        <v>709</v>
      </c>
      <c r="WXJ764" s="330" t="s">
        <v>709</v>
      </c>
      <c r="WXK764" s="330" t="s">
        <v>709</v>
      </c>
      <c r="WXL764" s="330" t="s">
        <v>709</v>
      </c>
      <c r="WXM764" s="330" t="s">
        <v>709</v>
      </c>
      <c r="WXN764" s="330" t="s">
        <v>709</v>
      </c>
      <c r="WXO764" s="330" t="s">
        <v>709</v>
      </c>
      <c r="WXP764" s="330" t="s">
        <v>709</v>
      </c>
      <c r="WXQ764" s="330" t="s">
        <v>709</v>
      </c>
      <c r="WXR764" s="330" t="s">
        <v>709</v>
      </c>
      <c r="WXS764" s="330" t="s">
        <v>709</v>
      </c>
      <c r="WXT764" s="330" t="s">
        <v>709</v>
      </c>
      <c r="WXU764" s="330" t="s">
        <v>709</v>
      </c>
      <c r="WXV764" s="330" t="s">
        <v>709</v>
      </c>
      <c r="WXW764" s="330" t="s">
        <v>709</v>
      </c>
      <c r="WXX764" s="330" t="s">
        <v>709</v>
      </c>
      <c r="WXY764" s="330" t="s">
        <v>709</v>
      </c>
      <c r="WXZ764" s="330" t="s">
        <v>709</v>
      </c>
      <c r="WYA764" s="330" t="s">
        <v>709</v>
      </c>
      <c r="WYB764" s="330" t="s">
        <v>709</v>
      </c>
      <c r="WYC764" s="330" t="s">
        <v>709</v>
      </c>
      <c r="WYD764" s="330" t="s">
        <v>709</v>
      </c>
      <c r="WYE764" s="330" t="s">
        <v>709</v>
      </c>
      <c r="WYF764" s="330" t="s">
        <v>709</v>
      </c>
      <c r="WYG764" s="330" t="s">
        <v>709</v>
      </c>
      <c r="WYH764" s="330" t="s">
        <v>709</v>
      </c>
      <c r="WYI764" s="330" t="s">
        <v>709</v>
      </c>
      <c r="WYJ764" s="330" t="s">
        <v>709</v>
      </c>
      <c r="WYK764" s="330" t="s">
        <v>709</v>
      </c>
      <c r="WYL764" s="330" t="s">
        <v>709</v>
      </c>
      <c r="WYM764" s="330" t="s">
        <v>709</v>
      </c>
      <c r="WYN764" s="330" t="s">
        <v>709</v>
      </c>
      <c r="WYO764" s="330" t="s">
        <v>709</v>
      </c>
      <c r="WYP764" s="330" t="s">
        <v>709</v>
      </c>
      <c r="WYQ764" s="330" t="s">
        <v>709</v>
      </c>
      <c r="WYR764" s="330" t="s">
        <v>709</v>
      </c>
      <c r="WYS764" s="330" t="s">
        <v>709</v>
      </c>
      <c r="WYT764" s="330" t="s">
        <v>709</v>
      </c>
      <c r="WYU764" s="330" t="s">
        <v>709</v>
      </c>
      <c r="WYV764" s="330" t="s">
        <v>709</v>
      </c>
      <c r="WYW764" s="330" t="s">
        <v>709</v>
      </c>
      <c r="WYX764" s="330" t="s">
        <v>709</v>
      </c>
      <c r="WYY764" s="330" t="s">
        <v>709</v>
      </c>
      <c r="WYZ764" s="330" t="s">
        <v>709</v>
      </c>
      <c r="WZA764" s="330" t="s">
        <v>709</v>
      </c>
      <c r="WZB764" s="330" t="s">
        <v>709</v>
      </c>
      <c r="WZC764" s="330" t="s">
        <v>709</v>
      </c>
      <c r="WZD764" s="330" t="s">
        <v>709</v>
      </c>
      <c r="WZE764" s="330" t="s">
        <v>709</v>
      </c>
      <c r="WZF764" s="330" t="s">
        <v>709</v>
      </c>
      <c r="WZG764" s="330" t="s">
        <v>709</v>
      </c>
      <c r="WZH764" s="330" t="s">
        <v>709</v>
      </c>
      <c r="WZI764" s="330" t="s">
        <v>709</v>
      </c>
      <c r="WZJ764" s="330" t="s">
        <v>709</v>
      </c>
      <c r="WZK764" s="330" t="s">
        <v>709</v>
      </c>
      <c r="WZL764" s="330" t="s">
        <v>709</v>
      </c>
      <c r="WZM764" s="330" t="s">
        <v>709</v>
      </c>
      <c r="WZN764" s="330" t="s">
        <v>709</v>
      </c>
      <c r="WZO764" s="330" t="s">
        <v>709</v>
      </c>
      <c r="WZP764" s="330" t="s">
        <v>709</v>
      </c>
      <c r="WZQ764" s="330" t="s">
        <v>709</v>
      </c>
      <c r="WZR764" s="330" t="s">
        <v>709</v>
      </c>
      <c r="WZS764" s="330" t="s">
        <v>709</v>
      </c>
      <c r="WZT764" s="330" t="s">
        <v>709</v>
      </c>
      <c r="WZU764" s="330" t="s">
        <v>709</v>
      </c>
      <c r="WZV764" s="330" t="s">
        <v>709</v>
      </c>
      <c r="WZW764" s="330" t="s">
        <v>709</v>
      </c>
      <c r="WZX764" s="330" t="s">
        <v>709</v>
      </c>
      <c r="WZY764" s="330" t="s">
        <v>709</v>
      </c>
      <c r="WZZ764" s="330" t="s">
        <v>709</v>
      </c>
      <c r="XAA764" s="330" t="s">
        <v>709</v>
      </c>
      <c r="XAB764" s="330" t="s">
        <v>709</v>
      </c>
      <c r="XAC764" s="330" t="s">
        <v>709</v>
      </c>
      <c r="XAD764" s="330" t="s">
        <v>709</v>
      </c>
      <c r="XAE764" s="330" t="s">
        <v>709</v>
      </c>
      <c r="XAF764" s="330" t="s">
        <v>709</v>
      </c>
      <c r="XAG764" s="330" t="s">
        <v>709</v>
      </c>
      <c r="XAH764" s="330" t="s">
        <v>709</v>
      </c>
      <c r="XAI764" s="330" t="s">
        <v>709</v>
      </c>
      <c r="XAJ764" s="330" t="s">
        <v>709</v>
      </c>
      <c r="XAK764" s="330" t="s">
        <v>709</v>
      </c>
      <c r="XAL764" s="330" t="s">
        <v>709</v>
      </c>
      <c r="XAM764" s="330" t="s">
        <v>709</v>
      </c>
      <c r="XAN764" s="330" t="s">
        <v>709</v>
      </c>
      <c r="XAO764" s="330" t="s">
        <v>709</v>
      </c>
      <c r="XAP764" s="330" t="s">
        <v>709</v>
      </c>
      <c r="XAQ764" s="330" t="s">
        <v>709</v>
      </c>
      <c r="XAR764" s="330" t="s">
        <v>709</v>
      </c>
      <c r="XAS764" s="330" t="s">
        <v>709</v>
      </c>
      <c r="XAT764" s="330" t="s">
        <v>709</v>
      </c>
      <c r="XAU764" s="330" t="s">
        <v>709</v>
      </c>
      <c r="XAV764" s="330" t="s">
        <v>709</v>
      </c>
      <c r="XAW764" s="330" t="s">
        <v>709</v>
      </c>
      <c r="XAX764" s="330" t="s">
        <v>709</v>
      </c>
      <c r="XAY764" s="330" t="s">
        <v>709</v>
      </c>
      <c r="XAZ764" s="330" t="s">
        <v>709</v>
      </c>
      <c r="XBA764" s="330" t="s">
        <v>709</v>
      </c>
      <c r="XBB764" s="330" t="s">
        <v>709</v>
      </c>
      <c r="XBC764" s="330" t="s">
        <v>709</v>
      </c>
      <c r="XBD764" s="330" t="s">
        <v>709</v>
      </c>
      <c r="XBE764" s="330" t="s">
        <v>709</v>
      </c>
      <c r="XBF764" s="330" t="s">
        <v>709</v>
      </c>
      <c r="XBG764" s="330" t="s">
        <v>709</v>
      </c>
      <c r="XBH764" s="330" t="s">
        <v>709</v>
      </c>
      <c r="XBI764" s="330" t="s">
        <v>709</v>
      </c>
      <c r="XBJ764" s="330" t="s">
        <v>709</v>
      </c>
      <c r="XBK764" s="330" t="s">
        <v>709</v>
      </c>
      <c r="XBL764" s="330" t="s">
        <v>709</v>
      </c>
      <c r="XBM764" s="330" t="s">
        <v>709</v>
      </c>
      <c r="XBN764" s="330" t="s">
        <v>709</v>
      </c>
      <c r="XBO764" s="330" t="s">
        <v>709</v>
      </c>
      <c r="XBP764" s="330" t="s">
        <v>709</v>
      </c>
      <c r="XBQ764" s="330" t="s">
        <v>709</v>
      </c>
      <c r="XBR764" s="330" t="s">
        <v>709</v>
      </c>
      <c r="XBS764" s="330" t="s">
        <v>709</v>
      </c>
      <c r="XBT764" s="330" t="s">
        <v>709</v>
      </c>
      <c r="XBU764" s="330" t="s">
        <v>709</v>
      </c>
      <c r="XBV764" s="330" t="s">
        <v>709</v>
      </c>
      <c r="XBW764" s="330" t="s">
        <v>709</v>
      </c>
      <c r="XBX764" s="330" t="s">
        <v>709</v>
      </c>
      <c r="XBY764" s="330" t="s">
        <v>709</v>
      </c>
      <c r="XBZ764" s="330" t="s">
        <v>709</v>
      </c>
      <c r="XCA764" s="330" t="s">
        <v>709</v>
      </c>
      <c r="XCB764" s="330" t="s">
        <v>709</v>
      </c>
      <c r="XCC764" s="330" t="s">
        <v>709</v>
      </c>
      <c r="XCD764" s="330" t="s">
        <v>709</v>
      </c>
      <c r="XCE764" s="330" t="s">
        <v>709</v>
      </c>
      <c r="XCF764" s="330" t="s">
        <v>709</v>
      </c>
      <c r="XCG764" s="330" t="s">
        <v>709</v>
      </c>
      <c r="XCH764" s="330" t="s">
        <v>709</v>
      </c>
      <c r="XCI764" s="330" t="s">
        <v>709</v>
      </c>
      <c r="XCJ764" s="330" t="s">
        <v>709</v>
      </c>
      <c r="XCK764" s="330" t="s">
        <v>709</v>
      </c>
      <c r="XCL764" s="330" t="s">
        <v>709</v>
      </c>
      <c r="XCM764" s="330" t="s">
        <v>709</v>
      </c>
      <c r="XCN764" s="330" t="s">
        <v>709</v>
      </c>
      <c r="XCO764" s="330" t="s">
        <v>709</v>
      </c>
      <c r="XCP764" s="330" t="s">
        <v>709</v>
      </c>
      <c r="XCQ764" s="330" t="s">
        <v>709</v>
      </c>
      <c r="XCR764" s="330" t="s">
        <v>709</v>
      </c>
      <c r="XCS764" s="330" t="s">
        <v>709</v>
      </c>
      <c r="XCT764" s="330" t="s">
        <v>709</v>
      </c>
      <c r="XCU764" s="330" t="s">
        <v>709</v>
      </c>
      <c r="XCV764" s="330" t="s">
        <v>709</v>
      </c>
      <c r="XCW764" s="330" t="s">
        <v>709</v>
      </c>
      <c r="XCX764" s="330" t="s">
        <v>709</v>
      </c>
      <c r="XCY764" s="330" t="s">
        <v>709</v>
      </c>
      <c r="XCZ764" s="330" t="s">
        <v>709</v>
      </c>
      <c r="XDA764" s="330" t="s">
        <v>709</v>
      </c>
      <c r="XDB764" s="330" t="s">
        <v>709</v>
      </c>
      <c r="XDC764" s="330" t="s">
        <v>709</v>
      </c>
      <c r="XDD764" s="330" t="s">
        <v>709</v>
      </c>
      <c r="XDE764" s="330" t="s">
        <v>709</v>
      </c>
      <c r="XDF764" s="330" t="s">
        <v>709</v>
      </c>
      <c r="XDG764" s="330" t="s">
        <v>709</v>
      </c>
      <c r="XDH764" s="330" t="s">
        <v>709</v>
      </c>
      <c r="XDI764" s="330" t="s">
        <v>709</v>
      </c>
      <c r="XDJ764" s="330" t="s">
        <v>709</v>
      </c>
      <c r="XDK764" s="330" t="s">
        <v>709</v>
      </c>
      <c r="XDL764" s="330" t="s">
        <v>709</v>
      </c>
      <c r="XDM764" s="330" t="s">
        <v>709</v>
      </c>
      <c r="XDN764" s="330" t="s">
        <v>709</v>
      </c>
      <c r="XDO764" s="330" t="s">
        <v>709</v>
      </c>
      <c r="XDP764" s="330" t="s">
        <v>709</v>
      </c>
      <c r="XDQ764" s="330" t="s">
        <v>709</v>
      </c>
      <c r="XDR764" s="330" t="s">
        <v>709</v>
      </c>
      <c r="XDS764" s="330" t="s">
        <v>709</v>
      </c>
      <c r="XDT764" s="330" t="s">
        <v>709</v>
      </c>
      <c r="XDU764" s="330" t="s">
        <v>709</v>
      </c>
      <c r="XDV764" s="330" t="s">
        <v>709</v>
      </c>
      <c r="XDW764" s="330" t="s">
        <v>709</v>
      </c>
      <c r="XDX764" s="330" t="s">
        <v>709</v>
      </c>
      <c r="XDY764" s="330" t="s">
        <v>709</v>
      </c>
      <c r="XDZ764" s="330" t="s">
        <v>709</v>
      </c>
      <c r="XEA764" s="330" t="s">
        <v>709</v>
      </c>
      <c r="XEB764" s="330" t="s">
        <v>709</v>
      </c>
      <c r="XEC764" s="330" t="s">
        <v>709</v>
      </c>
      <c r="XED764" s="330" t="s">
        <v>709</v>
      </c>
      <c r="XEE764" s="330" t="s">
        <v>709</v>
      </c>
      <c r="XEF764" s="330" t="s">
        <v>709</v>
      </c>
      <c r="XEG764" s="330" t="s">
        <v>709</v>
      </c>
      <c r="XEH764" s="330" t="s">
        <v>709</v>
      </c>
      <c r="XEI764" s="330" t="s">
        <v>709</v>
      </c>
      <c r="XEJ764" s="330" t="s">
        <v>709</v>
      </c>
      <c r="XEK764" s="330" t="s">
        <v>709</v>
      </c>
      <c r="XEL764" s="330" t="s">
        <v>709</v>
      </c>
      <c r="XEM764" s="330" t="s">
        <v>709</v>
      </c>
      <c r="XEN764" s="330" t="s">
        <v>709</v>
      </c>
      <c r="XEO764" s="330" t="s">
        <v>709</v>
      </c>
      <c r="XEP764" s="330" t="s">
        <v>709</v>
      </c>
      <c r="XEQ764" s="330" t="s">
        <v>709</v>
      </c>
      <c r="XER764" s="330" t="s">
        <v>709</v>
      </c>
      <c r="XES764" s="330" t="s">
        <v>709</v>
      </c>
      <c r="XET764" s="330" t="s">
        <v>709</v>
      </c>
      <c r="XEU764" s="330" t="s">
        <v>709</v>
      </c>
      <c r="XEV764" s="330" t="s">
        <v>709</v>
      </c>
      <c r="XEW764" s="330" t="s">
        <v>709</v>
      </c>
      <c r="XEX764" s="330" t="s">
        <v>709</v>
      </c>
      <c r="XEY764" s="330" t="s">
        <v>709</v>
      </c>
      <c r="XEZ764" s="330" t="s">
        <v>709</v>
      </c>
      <c r="XFA764" s="330" t="s">
        <v>709</v>
      </c>
      <c r="XFB764" s="330" t="s">
        <v>709</v>
      </c>
      <c r="XFC764" s="330" t="s">
        <v>709</v>
      </c>
      <c r="XFD764" s="330" t="s">
        <v>709</v>
      </c>
    </row>
    <row r="765" spans="1:16384" ht="15" customHeight="1">
      <c r="A765" s="649">
        <v>4.3</v>
      </c>
      <c r="B765" s="412" t="s">
        <v>710</v>
      </c>
      <c r="C765" s="423">
        <v>1</v>
      </c>
      <c r="D765" s="410" t="s">
        <v>98</v>
      </c>
      <c r="E765" s="383"/>
      <c r="F765" s="447">
        <f t="shared" si="81"/>
        <v>0</v>
      </c>
      <c r="G765" s="331"/>
      <c r="H765" s="331"/>
      <c r="I765" s="331"/>
      <c r="J765" s="331"/>
      <c r="K765" s="331"/>
      <c r="L765" s="331"/>
      <c r="M765" s="331"/>
      <c r="N765" s="331"/>
      <c r="O765" s="331"/>
      <c r="P765" s="331"/>
      <c r="Q765" s="331"/>
      <c r="R765" s="331"/>
      <c r="S765" s="331"/>
      <c r="T765" s="331"/>
      <c r="U765" s="331"/>
      <c r="V765" s="331"/>
      <c r="W765" s="331"/>
      <c r="X765" s="331"/>
      <c r="Y765" s="331"/>
      <c r="Z765" s="331" t="s">
        <v>710</v>
      </c>
      <c r="AA765" s="331" t="s">
        <v>710</v>
      </c>
      <c r="AB765" s="331" t="s">
        <v>710</v>
      </c>
      <c r="AC765" s="331" t="s">
        <v>710</v>
      </c>
      <c r="AD765" s="331" t="s">
        <v>710</v>
      </c>
      <c r="AE765" s="331" t="s">
        <v>710</v>
      </c>
      <c r="AF765" s="331" t="s">
        <v>710</v>
      </c>
      <c r="AG765" s="331" t="s">
        <v>710</v>
      </c>
      <c r="AH765" s="331" t="s">
        <v>710</v>
      </c>
      <c r="AI765" s="331" t="s">
        <v>710</v>
      </c>
      <c r="AJ765" s="331" t="s">
        <v>710</v>
      </c>
      <c r="AK765" s="331" t="s">
        <v>710</v>
      </c>
      <c r="AL765" s="331" t="s">
        <v>710</v>
      </c>
      <c r="AM765" s="331" t="s">
        <v>710</v>
      </c>
      <c r="AN765" s="331" t="s">
        <v>710</v>
      </c>
      <c r="AO765" s="331" t="s">
        <v>710</v>
      </c>
      <c r="AP765" s="331" t="s">
        <v>710</v>
      </c>
      <c r="AQ765" s="331" t="s">
        <v>710</v>
      </c>
      <c r="AR765" s="331" t="s">
        <v>710</v>
      </c>
      <c r="AS765" s="331" t="s">
        <v>710</v>
      </c>
      <c r="AT765" s="331" t="s">
        <v>710</v>
      </c>
      <c r="AU765" s="331" t="s">
        <v>710</v>
      </c>
      <c r="AV765" s="331" t="s">
        <v>710</v>
      </c>
      <c r="AW765" s="331" t="s">
        <v>710</v>
      </c>
      <c r="AX765" s="331" t="s">
        <v>710</v>
      </c>
      <c r="AY765" s="331" t="s">
        <v>710</v>
      </c>
      <c r="AZ765" s="331" t="s">
        <v>710</v>
      </c>
      <c r="BA765" s="331" t="s">
        <v>710</v>
      </c>
      <c r="BB765" s="331" t="s">
        <v>710</v>
      </c>
      <c r="BC765" s="331" t="s">
        <v>710</v>
      </c>
      <c r="BD765" s="331" t="s">
        <v>710</v>
      </c>
      <c r="BE765" s="331" t="s">
        <v>710</v>
      </c>
      <c r="BF765" s="331" t="s">
        <v>710</v>
      </c>
      <c r="BG765" s="331" t="s">
        <v>710</v>
      </c>
      <c r="BH765" s="331" t="s">
        <v>710</v>
      </c>
      <c r="BI765" s="331" t="s">
        <v>710</v>
      </c>
      <c r="BJ765" s="331" t="s">
        <v>710</v>
      </c>
      <c r="BK765" s="331" t="s">
        <v>710</v>
      </c>
      <c r="BL765" s="331" t="s">
        <v>710</v>
      </c>
      <c r="BM765" s="331" t="s">
        <v>710</v>
      </c>
      <c r="BN765" s="331" t="s">
        <v>710</v>
      </c>
      <c r="BO765" s="331" t="s">
        <v>710</v>
      </c>
      <c r="BP765" s="331" t="s">
        <v>710</v>
      </c>
      <c r="BQ765" s="331" t="s">
        <v>710</v>
      </c>
      <c r="BR765" s="331" t="s">
        <v>710</v>
      </c>
      <c r="BS765" s="331" t="s">
        <v>710</v>
      </c>
      <c r="BT765" s="331" t="s">
        <v>710</v>
      </c>
      <c r="BU765" s="331" t="s">
        <v>710</v>
      </c>
      <c r="BV765" s="331" t="s">
        <v>710</v>
      </c>
      <c r="BW765" s="331" t="s">
        <v>710</v>
      </c>
      <c r="BX765" s="331" t="s">
        <v>710</v>
      </c>
      <c r="BY765" s="331" t="s">
        <v>710</v>
      </c>
      <c r="BZ765" s="331" t="s">
        <v>710</v>
      </c>
      <c r="CA765" s="331" t="s">
        <v>710</v>
      </c>
      <c r="CB765" s="331" t="s">
        <v>710</v>
      </c>
      <c r="CC765" s="331" t="s">
        <v>710</v>
      </c>
      <c r="CD765" s="331" t="s">
        <v>710</v>
      </c>
      <c r="CE765" s="331" t="s">
        <v>710</v>
      </c>
      <c r="CF765" s="331" t="s">
        <v>710</v>
      </c>
      <c r="CG765" s="331" t="s">
        <v>710</v>
      </c>
      <c r="CH765" s="331" t="s">
        <v>710</v>
      </c>
      <c r="CI765" s="331" t="s">
        <v>710</v>
      </c>
      <c r="CJ765" s="331" t="s">
        <v>710</v>
      </c>
      <c r="CK765" s="331" t="s">
        <v>710</v>
      </c>
      <c r="CL765" s="331" t="s">
        <v>710</v>
      </c>
      <c r="CM765" s="331" t="s">
        <v>710</v>
      </c>
      <c r="CN765" s="331" t="s">
        <v>710</v>
      </c>
      <c r="CO765" s="331" t="s">
        <v>710</v>
      </c>
      <c r="CP765" s="331" t="s">
        <v>710</v>
      </c>
      <c r="CQ765" s="331" t="s">
        <v>710</v>
      </c>
      <c r="CR765" s="331" t="s">
        <v>710</v>
      </c>
      <c r="CS765" s="331" t="s">
        <v>710</v>
      </c>
      <c r="CT765" s="331" t="s">
        <v>710</v>
      </c>
      <c r="CU765" s="331" t="s">
        <v>710</v>
      </c>
      <c r="CV765" s="331" t="s">
        <v>710</v>
      </c>
      <c r="CW765" s="331" t="s">
        <v>710</v>
      </c>
      <c r="CX765" s="331" t="s">
        <v>710</v>
      </c>
      <c r="CY765" s="331" t="s">
        <v>710</v>
      </c>
      <c r="CZ765" s="331" t="s">
        <v>710</v>
      </c>
      <c r="DA765" s="331" t="s">
        <v>710</v>
      </c>
      <c r="DB765" s="331" t="s">
        <v>710</v>
      </c>
      <c r="DC765" s="331" t="s">
        <v>710</v>
      </c>
      <c r="DD765" s="331" t="s">
        <v>710</v>
      </c>
      <c r="DE765" s="331" t="s">
        <v>710</v>
      </c>
      <c r="DF765" s="331" t="s">
        <v>710</v>
      </c>
      <c r="DG765" s="331" t="s">
        <v>710</v>
      </c>
      <c r="DH765" s="331" t="s">
        <v>710</v>
      </c>
      <c r="DI765" s="331" t="s">
        <v>710</v>
      </c>
      <c r="DJ765" s="331" t="s">
        <v>710</v>
      </c>
      <c r="DK765" s="331" t="s">
        <v>710</v>
      </c>
      <c r="DL765" s="331" t="s">
        <v>710</v>
      </c>
      <c r="DM765" s="331" t="s">
        <v>710</v>
      </c>
      <c r="DN765" s="331" t="s">
        <v>710</v>
      </c>
      <c r="DO765" s="331" t="s">
        <v>710</v>
      </c>
      <c r="DP765" s="331" t="s">
        <v>710</v>
      </c>
      <c r="DQ765" s="331" t="s">
        <v>710</v>
      </c>
      <c r="DR765" s="331" t="s">
        <v>710</v>
      </c>
      <c r="DS765" s="331" t="s">
        <v>710</v>
      </c>
      <c r="DT765" s="331" t="s">
        <v>710</v>
      </c>
      <c r="DU765" s="331" t="s">
        <v>710</v>
      </c>
      <c r="DV765" s="331" t="s">
        <v>710</v>
      </c>
      <c r="DW765" s="331" t="s">
        <v>710</v>
      </c>
      <c r="DX765" s="331" t="s">
        <v>710</v>
      </c>
      <c r="DY765" s="331" t="s">
        <v>710</v>
      </c>
      <c r="DZ765" s="331" t="s">
        <v>710</v>
      </c>
      <c r="EA765" s="331" t="s">
        <v>710</v>
      </c>
      <c r="EB765" s="331" t="s">
        <v>710</v>
      </c>
      <c r="EC765" s="331" t="s">
        <v>710</v>
      </c>
      <c r="ED765" s="331" t="s">
        <v>710</v>
      </c>
      <c r="EE765" s="331" t="s">
        <v>710</v>
      </c>
      <c r="EF765" s="331" t="s">
        <v>710</v>
      </c>
      <c r="EG765" s="331" t="s">
        <v>710</v>
      </c>
      <c r="EH765" s="331" t="s">
        <v>710</v>
      </c>
      <c r="EI765" s="331" t="s">
        <v>710</v>
      </c>
      <c r="EJ765" s="331" t="s">
        <v>710</v>
      </c>
      <c r="EK765" s="331" t="s">
        <v>710</v>
      </c>
      <c r="EL765" s="331" t="s">
        <v>710</v>
      </c>
      <c r="EM765" s="331" t="s">
        <v>710</v>
      </c>
      <c r="EN765" s="331" t="s">
        <v>710</v>
      </c>
      <c r="EO765" s="331" t="s">
        <v>710</v>
      </c>
      <c r="EP765" s="331" t="s">
        <v>710</v>
      </c>
      <c r="EQ765" s="331" t="s">
        <v>710</v>
      </c>
      <c r="ER765" s="331" t="s">
        <v>710</v>
      </c>
      <c r="ES765" s="331" t="s">
        <v>710</v>
      </c>
      <c r="ET765" s="331" t="s">
        <v>710</v>
      </c>
      <c r="EU765" s="331" t="s">
        <v>710</v>
      </c>
      <c r="EV765" s="331" t="s">
        <v>710</v>
      </c>
      <c r="EW765" s="331" t="s">
        <v>710</v>
      </c>
      <c r="EX765" s="331" t="s">
        <v>710</v>
      </c>
      <c r="EY765" s="331" t="s">
        <v>710</v>
      </c>
      <c r="EZ765" s="331" t="s">
        <v>710</v>
      </c>
      <c r="FA765" s="331" t="s">
        <v>710</v>
      </c>
      <c r="FB765" s="331" t="s">
        <v>710</v>
      </c>
      <c r="FC765" s="331" t="s">
        <v>710</v>
      </c>
      <c r="FD765" s="331" t="s">
        <v>710</v>
      </c>
      <c r="FE765" s="331" t="s">
        <v>710</v>
      </c>
      <c r="FF765" s="331" t="s">
        <v>710</v>
      </c>
      <c r="FG765" s="331" t="s">
        <v>710</v>
      </c>
      <c r="FH765" s="331" t="s">
        <v>710</v>
      </c>
      <c r="FI765" s="331" t="s">
        <v>710</v>
      </c>
      <c r="FJ765" s="331" t="s">
        <v>710</v>
      </c>
      <c r="FK765" s="331" t="s">
        <v>710</v>
      </c>
      <c r="FL765" s="331" t="s">
        <v>710</v>
      </c>
      <c r="FM765" s="331" t="s">
        <v>710</v>
      </c>
      <c r="FN765" s="331" t="s">
        <v>710</v>
      </c>
      <c r="FO765" s="331" t="s">
        <v>710</v>
      </c>
      <c r="FP765" s="331" t="s">
        <v>710</v>
      </c>
      <c r="FQ765" s="331" t="s">
        <v>710</v>
      </c>
      <c r="FR765" s="331" t="s">
        <v>710</v>
      </c>
      <c r="FS765" s="331" t="s">
        <v>710</v>
      </c>
      <c r="FT765" s="331" t="s">
        <v>710</v>
      </c>
      <c r="FU765" s="331" t="s">
        <v>710</v>
      </c>
      <c r="FV765" s="331" t="s">
        <v>710</v>
      </c>
      <c r="FW765" s="331" t="s">
        <v>710</v>
      </c>
      <c r="FX765" s="331" t="s">
        <v>710</v>
      </c>
      <c r="FY765" s="331" t="s">
        <v>710</v>
      </c>
      <c r="FZ765" s="331" t="s">
        <v>710</v>
      </c>
      <c r="GA765" s="331" t="s">
        <v>710</v>
      </c>
      <c r="GB765" s="331" t="s">
        <v>710</v>
      </c>
      <c r="GC765" s="331" t="s">
        <v>710</v>
      </c>
      <c r="GD765" s="331" t="s">
        <v>710</v>
      </c>
      <c r="GE765" s="331" t="s">
        <v>710</v>
      </c>
      <c r="GF765" s="331" t="s">
        <v>710</v>
      </c>
      <c r="GG765" s="331" t="s">
        <v>710</v>
      </c>
      <c r="GH765" s="331" t="s">
        <v>710</v>
      </c>
      <c r="GI765" s="331" t="s">
        <v>710</v>
      </c>
      <c r="GJ765" s="331" t="s">
        <v>710</v>
      </c>
      <c r="GK765" s="331" t="s">
        <v>710</v>
      </c>
      <c r="GL765" s="331" t="s">
        <v>710</v>
      </c>
      <c r="GM765" s="331" t="s">
        <v>710</v>
      </c>
      <c r="GN765" s="331" t="s">
        <v>710</v>
      </c>
      <c r="GO765" s="331" t="s">
        <v>710</v>
      </c>
      <c r="GP765" s="331" t="s">
        <v>710</v>
      </c>
      <c r="GQ765" s="331" t="s">
        <v>710</v>
      </c>
      <c r="GR765" s="331" t="s">
        <v>710</v>
      </c>
      <c r="GS765" s="331" t="s">
        <v>710</v>
      </c>
      <c r="GT765" s="331" t="s">
        <v>710</v>
      </c>
      <c r="GU765" s="331" t="s">
        <v>710</v>
      </c>
      <c r="GV765" s="331" t="s">
        <v>710</v>
      </c>
      <c r="GW765" s="331" t="s">
        <v>710</v>
      </c>
      <c r="GX765" s="331" t="s">
        <v>710</v>
      </c>
      <c r="GY765" s="331" t="s">
        <v>710</v>
      </c>
      <c r="GZ765" s="331" t="s">
        <v>710</v>
      </c>
      <c r="HA765" s="331" t="s">
        <v>710</v>
      </c>
      <c r="HB765" s="331" t="s">
        <v>710</v>
      </c>
      <c r="HC765" s="331" t="s">
        <v>710</v>
      </c>
      <c r="HD765" s="331" t="s">
        <v>710</v>
      </c>
      <c r="HE765" s="331" t="s">
        <v>710</v>
      </c>
      <c r="HF765" s="331" t="s">
        <v>710</v>
      </c>
      <c r="HG765" s="331" t="s">
        <v>710</v>
      </c>
      <c r="HH765" s="331" t="s">
        <v>710</v>
      </c>
      <c r="HI765" s="331" t="s">
        <v>710</v>
      </c>
      <c r="HJ765" s="331" t="s">
        <v>710</v>
      </c>
      <c r="HK765" s="331" t="s">
        <v>710</v>
      </c>
      <c r="HL765" s="331" t="s">
        <v>710</v>
      </c>
      <c r="HM765" s="331" t="s">
        <v>710</v>
      </c>
      <c r="HN765" s="331" t="s">
        <v>710</v>
      </c>
      <c r="HO765" s="331" t="s">
        <v>710</v>
      </c>
      <c r="HP765" s="331" t="s">
        <v>710</v>
      </c>
      <c r="HQ765" s="331" t="s">
        <v>710</v>
      </c>
      <c r="HR765" s="331" t="s">
        <v>710</v>
      </c>
      <c r="HS765" s="331" t="s">
        <v>710</v>
      </c>
      <c r="HT765" s="331" t="s">
        <v>710</v>
      </c>
      <c r="HU765" s="331" t="s">
        <v>710</v>
      </c>
      <c r="HV765" s="331" t="s">
        <v>710</v>
      </c>
      <c r="HW765" s="331" t="s">
        <v>710</v>
      </c>
      <c r="HX765" s="331" t="s">
        <v>710</v>
      </c>
      <c r="HY765" s="331" t="s">
        <v>710</v>
      </c>
      <c r="HZ765" s="331" t="s">
        <v>710</v>
      </c>
      <c r="IA765" s="331" t="s">
        <v>710</v>
      </c>
      <c r="IB765" s="331" t="s">
        <v>710</v>
      </c>
      <c r="IC765" s="331" t="s">
        <v>710</v>
      </c>
      <c r="ID765" s="331" t="s">
        <v>710</v>
      </c>
      <c r="IE765" s="331" t="s">
        <v>710</v>
      </c>
      <c r="IF765" s="331" t="s">
        <v>710</v>
      </c>
      <c r="IG765" s="331" t="s">
        <v>710</v>
      </c>
      <c r="IH765" s="331" t="s">
        <v>710</v>
      </c>
      <c r="II765" s="331" t="s">
        <v>710</v>
      </c>
      <c r="IJ765" s="331" t="s">
        <v>710</v>
      </c>
      <c r="IK765" s="331" t="s">
        <v>710</v>
      </c>
      <c r="IL765" s="331" t="s">
        <v>710</v>
      </c>
      <c r="IM765" s="331" t="s">
        <v>710</v>
      </c>
      <c r="IN765" s="331" t="s">
        <v>710</v>
      </c>
      <c r="IO765" s="331" t="s">
        <v>710</v>
      </c>
      <c r="IP765" s="331" t="s">
        <v>710</v>
      </c>
      <c r="IQ765" s="331" t="s">
        <v>710</v>
      </c>
      <c r="IR765" s="331" t="s">
        <v>710</v>
      </c>
      <c r="IS765" s="331" t="s">
        <v>710</v>
      </c>
      <c r="IT765" s="331" t="s">
        <v>710</v>
      </c>
      <c r="IU765" s="331" t="s">
        <v>710</v>
      </c>
      <c r="IV765" s="331" t="s">
        <v>710</v>
      </c>
      <c r="IW765" s="331" t="s">
        <v>710</v>
      </c>
      <c r="IX765" s="331" t="s">
        <v>710</v>
      </c>
      <c r="IY765" s="331" t="s">
        <v>710</v>
      </c>
      <c r="IZ765" s="331" t="s">
        <v>710</v>
      </c>
      <c r="JA765" s="331" t="s">
        <v>710</v>
      </c>
      <c r="JB765" s="331" t="s">
        <v>710</v>
      </c>
      <c r="JC765" s="331" t="s">
        <v>710</v>
      </c>
      <c r="JD765" s="331" t="s">
        <v>710</v>
      </c>
      <c r="JE765" s="331" t="s">
        <v>710</v>
      </c>
      <c r="JF765" s="331" t="s">
        <v>710</v>
      </c>
      <c r="JG765" s="331" t="s">
        <v>710</v>
      </c>
      <c r="JH765" s="331" t="s">
        <v>710</v>
      </c>
      <c r="JI765" s="331" t="s">
        <v>710</v>
      </c>
      <c r="JJ765" s="331" t="s">
        <v>710</v>
      </c>
      <c r="JK765" s="331" t="s">
        <v>710</v>
      </c>
      <c r="JL765" s="331" t="s">
        <v>710</v>
      </c>
      <c r="JM765" s="331" t="s">
        <v>710</v>
      </c>
      <c r="JN765" s="331" t="s">
        <v>710</v>
      </c>
      <c r="JO765" s="331" t="s">
        <v>710</v>
      </c>
      <c r="JP765" s="331" t="s">
        <v>710</v>
      </c>
      <c r="JQ765" s="331" t="s">
        <v>710</v>
      </c>
      <c r="JR765" s="331" t="s">
        <v>710</v>
      </c>
      <c r="JS765" s="331" t="s">
        <v>710</v>
      </c>
      <c r="JT765" s="331" t="s">
        <v>710</v>
      </c>
      <c r="JU765" s="331" t="s">
        <v>710</v>
      </c>
      <c r="JV765" s="331" t="s">
        <v>710</v>
      </c>
      <c r="JW765" s="331" t="s">
        <v>710</v>
      </c>
      <c r="JX765" s="331" t="s">
        <v>710</v>
      </c>
      <c r="JY765" s="331" t="s">
        <v>710</v>
      </c>
      <c r="JZ765" s="331" t="s">
        <v>710</v>
      </c>
      <c r="KA765" s="331" t="s">
        <v>710</v>
      </c>
      <c r="KB765" s="331" t="s">
        <v>710</v>
      </c>
      <c r="KC765" s="331" t="s">
        <v>710</v>
      </c>
      <c r="KD765" s="331" t="s">
        <v>710</v>
      </c>
      <c r="KE765" s="331" t="s">
        <v>710</v>
      </c>
      <c r="KF765" s="331" t="s">
        <v>710</v>
      </c>
      <c r="KG765" s="331" t="s">
        <v>710</v>
      </c>
      <c r="KH765" s="331" t="s">
        <v>710</v>
      </c>
      <c r="KI765" s="331" t="s">
        <v>710</v>
      </c>
      <c r="KJ765" s="331" t="s">
        <v>710</v>
      </c>
      <c r="KK765" s="331" t="s">
        <v>710</v>
      </c>
      <c r="KL765" s="331" t="s">
        <v>710</v>
      </c>
      <c r="KM765" s="331" t="s">
        <v>710</v>
      </c>
      <c r="KN765" s="331" t="s">
        <v>710</v>
      </c>
      <c r="KO765" s="331" t="s">
        <v>710</v>
      </c>
      <c r="KP765" s="331" t="s">
        <v>710</v>
      </c>
      <c r="KQ765" s="331" t="s">
        <v>710</v>
      </c>
      <c r="KR765" s="331" t="s">
        <v>710</v>
      </c>
      <c r="KS765" s="331" t="s">
        <v>710</v>
      </c>
      <c r="KT765" s="331" t="s">
        <v>710</v>
      </c>
      <c r="KU765" s="331" t="s">
        <v>710</v>
      </c>
      <c r="KV765" s="331" t="s">
        <v>710</v>
      </c>
      <c r="KW765" s="331" t="s">
        <v>710</v>
      </c>
      <c r="KX765" s="331" t="s">
        <v>710</v>
      </c>
      <c r="KY765" s="331" t="s">
        <v>710</v>
      </c>
      <c r="KZ765" s="331" t="s">
        <v>710</v>
      </c>
      <c r="LA765" s="331" t="s">
        <v>710</v>
      </c>
      <c r="LB765" s="331" t="s">
        <v>710</v>
      </c>
      <c r="LC765" s="331" t="s">
        <v>710</v>
      </c>
      <c r="LD765" s="331" t="s">
        <v>710</v>
      </c>
      <c r="LE765" s="331" t="s">
        <v>710</v>
      </c>
      <c r="LF765" s="331" t="s">
        <v>710</v>
      </c>
      <c r="LG765" s="331" t="s">
        <v>710</v>
      </c>
      <c r="LH765" s="331" t="s">
        <v>710</v>
      </c>
      <c r="LI765" s="331" t="s">
        <v>710</v>
      </c>
      <c r="LJ765" s="331" t="s">
        <v>710</v>
      </c>
      <c r="LK765" s="331" t="s">
        <v>710</v>
      </c>
      <c r="LL765" s="331" t="s">
        <v>710</v>
      </c>
      <c r="LM765" s="331" t="s">
        <v>710</v>
      </c>
      <c r="LN765" s="331" t="s">
        <v>710</v>
      </c>
      <c r="LO765" s="331" t="s">
        <v>710</v>
      </c>
      <c r="LP765" s="331" t="s">
        <v>710</v>
      </c>
      <c r="LQ765" s="331" t="s">
        <v>710</v>
      </c>
      <c r="LR765" s="331" t="s">
        <v>710</v>
      </c>
      <c r="LS765" s="331" t="s">
        <v>710</v>
      </c>
      <c r="LT765" s="331" t="s">
        <v>710</v>
      </c>
      <c r="LU765" s="331" t="s">
        <v>710</v>
      </c>
      <c r="LV765" s="331" t="s">
        <v>710</v>
      </c>
      <c r="LW765" s="331" t="s">
        <v>710</v>
      </c>
      <c r="LX765" s="331" t="s">
        <v>710</v>
      </c>
      <c r="LY765" s="331" t="s">
        <v>710</v>
      </c>
      <c r="LZ765" s="331" t="s">
        <v>710</v>
      </c>
      <c r="MA765" s="331" t="s">
        <v>710</v>
      </c>
      <c r="MB765" s="331" t="s">
        <v>710</v>
      </c>
      <c r="MC765" s="331" t="s">
        <v>710</v>
      </c>
      <c r="MD765" s="331" t="s">
        <v>710</v>
      </c>
      <c r="ME765" s="331" t="s">
        <v>710</v>
      </c>
      <c r="MF765" s="331" t="s">
        <v>710</v>
      </c>
      <c r="MG765" s="331" t="s">
        <v>710</v>
      </c>
      <c r="MH765" s="331" t="s">
        <v>710</v>
      </c>
      <c r="MI765" s="331" t="s">
        <v>710</v>
      </c>
      <c r="MJ765" s="331" t="s">
        <v>710</v>
      </c>
      <c r="MK765" s="331" t="s">
        <v>710</v>
      </c>
      <c r="ML765" s="331" t="s">
        <v>710</v>
      </c>
      <c r="MM765" s="331" t="s">
        <v>710</v>
      </c>
      <c r="MN765" s="331" t="s">
        <v>710</v>
      </c>
      <c r="MO765" s="331" t="s">
        <v>710</v>
      </c>
      <c r="MP765" s="331" t="s">
        <v>710</v>
      </c>
      <c r="MQ765" s="331" t="s">
        <v>710</v>
      </c>
      <c r="MR765" s="331" t="s">
        <v>710</v>
      </c>
      <c r="MS765" s="331" t="s">
        <v>710</v>
      </c>
      <c r="MT765" s="331" t="s">
        <v>710</v>
      </c>
      <c r="MU765" s="331" t="s">
        <v>710</v>
      </c>
      <c r="MV765" s="331" t="s">
        <v>710</v>
      </c>
      <c r="MW765" s="331" t="s">
        <v>710</v>
      </c>
      <c r="MX765" s="331" t="s">
        <v>710</v>
      </c>
      <c r="MY765" s="331" t="s">
        <v>710</v>
      </c>
      <c r="MZ765" s="331" t="s">
        <v>710</v>
      </c>
      <c r="NA765" s="331" t="s">
        <v>710</v>
      </c>
      <c r="NB765" s="331" t="s">
        <v>710</v>
      </c>
      <c r="NC765" s="331" t="s">
        <v>710</v>
      </c>
      <c r="ND765" s="331" t="s">
        <v>710</v>
      </c>
      <c r="NE765" s="331" t="s">
        <v>710</v>
      </c>
      <c r="NF765" s="331" t="s">
        <v>710</v>
      </c>
      <c r="NG765" s="331" t="s">
        <v>710</v>
      </c>
      <c r="NH765" s="331" t="s">
        <v>710</v>
      </c>
      <c r="NI765" s="331" t="s">
        <v>710</v>
      </c>
      <c r="NJ765" s="331" t="s">
        <v>710</v>
      </c>
      <c r="NK765" s="331" t="s">
        <v>710</v>
      </c>
      <c r="NL765" s="331" t="s">
        <v>710</v>
      </c>
      <c r="NM765" s="331" t="s">
        <v>710</v>
      </c>
      <c r="NN765" s="331" t="s">
        <v>710</v>
      </c>
      <c r="NO765" s="331" t="s">
        <v>710</v>
      </c>
      <c r="NP765" s="331" t="s">
        <v>710</v>
      </c>
      <c r="NQ765" s="331" t="s">
        <v>710</v>
      </c>
      <c r="NR765" s="331" t="s">
        <v>710</v>
      </c>
      <c r="NS765" s="331" t="s">
        <v>710</v>
      </c>
      <c r="NT765" s="331" t="s">
        <v>710</v>
      </c>
      <c r="NU765" s="331" t="s">
        <v>710</v>
      </c>
      <c r="NV765" s="331" t="s">
        <v>710</v>
      </c>
      <c r="NW765" s="331" t="s">
        <v>710</v>
      </c>
      <c r="NX765" s="331" t="s">
        <v>710</v>
      </c>
      <c r="NY765" s="331" t="s">
        <v>710</v>
      </c>
      <c r="NZ765" s="331" t="s">
        <v>710</v>
      </c>
      <c r="OA765" s="331" t="s">
        <v>710</v>
      </c>
      <c r="OB765" s="331" t="s">
        <v>710</v>
      </c>
      <c r="OC765" s="331" t="s">
        <v>710</v>
      </c>
      <c r="OD765" s="331" t="s">
        <v>710</v>
      </c>
      <c r="OE765" s="331" t="s">
        <v>710</v>
      </c>
      <c r="OF765" s="331" t="s">
        <v>710</v>
      </c>
      <c r="OG765" s="331" t="s">
        <v>710</v>
      </c>
      <c r="OH765" s="331" t="s">
        <v>710</v>
      </c>
      <c r="OI765" s="331" t="s">
        <v>710</v>
      </c>
      <c r="OJ765" s="331" t="s">
        <v>710</v>
      </c>
      <c r="OK765" s="331" t="s">
        <v>710</v>
      </c>
      <c r="OL765" s="331" t="s">
        <v>710</v>
      </c>
      <c r="OM765" s="331" t="s">
        <v>710</v>
      </c>
      <c r="ON765" s="331" t="s">
        <v>710</v>
      </c>
      <c r="OO765" s="331" t="s">
        <v>710</v>
      </c>
      <c r="OP765" s="331" t="s">
        <v>710</v>
      </c>
      <c r="OQ765" s="331" t="s">
        <v>710</v>
      </c>
      <c r="OR765" s="331" t="s">
        <v>710</v>
      </c>
      <c r="OS765" s="331" t="s">
        <v>710</v>
      </c>
      <c r="OT765" s="331" t="s">
        <v>710</v>
      </c>
      <c r="OU765" s="331" t="s">
        <v>710</v>
      </c>
      <c r="OV765" s="331" t="s">
        <v>710</v>
      </c>
      <c r="OW765" s="331" t="s">
        <v>710</v>
      </c>
      <c r="OX765" s="331" t="s">
        <v>710</v>
      </c>
      <c r="OY765" s="331" t="s">
        <v>710</v>
      </c>
      <c r="OZ765" s="331" t="s">
        <v>710</v>
      </c>
      <c r="PA765" s="331" t="s">
        <v>710</v>
      </c>
      <c r="PB765" s="331" t="s">
        <v>710</v>
      </c>
      <c r="PC765" s="331" t="s">
        <v>710</v>
      </c>
      <c r="PD765" s="331" t="s">
        <v>710</v>
      </c>
      <c r="PE765" s="331" t="s">
        <v>710</v>
      </c>
      <c r="PF765" s="331" t="s">
        <v>710</v>
      </c>
      <c r="PG765" s="331" t="s">
        <v>710</v>
      </c>
      <c r="PH765" s="331" t="s">
        <v>710</v>
      </c>
      <c r="PI765" s="331" t="s">
        <v>710</v>
      </c>
      <c r="PJ765" s="331" t="s">
        <v>710</v>
      </c>
      <c r="PK765" s="331" t="s">
        <v>710</v>
      </c>
      <c r="PL765" s="331" t="s">
        <v>710</v>
      </c>
      <c r="PM765" s="331" t="s">
        <v>710</v>
      </c>
      <c r="PN765" s="331" t="s">
        <v>710</v>
      </c>
      <c r="PO765" s="331" t="s">
        <v>710</v>
      </c>
      <c r="PP765" s="331" t="s">
        <v>710</v>
      </c>
      <c r="PQ765" s="331" t="s">
        <v>710</v>
      </c>
      <c r="PR765" s="331" t="s">
        <v>710</v>
      </c>
      <c r="PS765" s="331" t="s">
        <v>710</v>
      </c>
      <c r="PT765" s="331" t="s">
        <v>710</v>
      </c>
      <c r="PU765" s="331" t="s">
        <v>710</v>
      </c>
      <c r="PV765" s="331" t="s">
        <v>710</v>
      </c>
      <c r="PW765" s="331" t="s">
        <v>710</v>
      </c>
      <c r="PX765" s="331" t="s">
        <v>710</v>
      </c>
      <c r="PY765" s="331" t="s">
        <v>710</v>
      </c>
      <c r="PZ765" s="331" t="s">
        <v>710</v>
      </c>
      <c r="QA765" s="331" t="s">
        <v>710</v>
      </c>
      <c r="QB765" s="331" t="s">
        <v>710</v>
      </c>
      <c r="QC765" s="331" t="s">
        <v>710</v>
      </c>
      <c r="QD765" s="331" t="s">
        <v>710</v>
      </c>
      <c r="QE765" s="331" t="s">
        <v>710</v>
      </c>
      <c r="QF765" s="331" t="s">
        <v>710</v>
      </c>
      <c r="QG765" s="331" t="s">
        <v>710</v>
      </c>
      <c r="QH765" s="331" t="s">
        <v>710</v>
      </c>
      <c r="QI765" s="331" t="s">
        <v>710</v>
      </c>
      <c r="QJ765" s="331" t="s">
        <v>710</v>
      </c>
      <c r="QK765" s="331" t="s">
        <v>710</v>
      </c>
      <c r="QL765" s="331" t="s">
        <v>710</v>
      </c>
      <c r="QM765" s="331" t="s">
        <v>710</v>
      </c>
      <c r="QN765" s="331" t="s">
        <v>710</v>
      </c>
      <c r="QO765" s="331" t="s">
        <v>710</v>
      </c>
      <c r="QP765" s="331" t="s">
        <v>710</v>
      </c>
      <c r="QQ765" s="331" t="s">
        <v>710</v>
      </c>
      <c r="QR765" s="331" t="s">
        <v>710</v>
      </c>
      <c r="QS765" s="331" t="s">
        <v>710</v>
      </c>
      <c r="QT765" s="331" t="s">
        <v>710</v>
      </c>
      <c r="QU765" s="331" t="s">
        <v>710</v>
      </c>
      <c r="QV765" s="331" t="s">
        <v>710</v>
      </c>
      <c r="QW765" s="331" t="s">
        <v>710</v>
      </c>
      <c r="QX765" s="331" t="s">
        <v>710</v>
      </c>
      <c r="QY765" s="331" t="s">
        <v>710</v>
      </c>
      <c r="QZ765" s="331" t="s">
        <v>710</v>
      </c>
      <c r="RA765" s="331" t="s">
        <v>710</v>
      </c>
      <c r="RB765" s="331" t="s">
        <v>710</v>
      </c>
      <c r="RC765" s="331" t="s">
        <v>710</v>
      </c>
      <c r="RD765" s="331" t="s">
        <v>710</v>
      </c>
      <c r="RE765" s="331" t="s">
        <v>710</v>
      </c>
      <c r="RF765" s="331" t="s">
        <v>710</v>
      </c>
      <c r="RG765" s="331" t="s">
        <v>710</v>
      </c>
      <c r="RH765" s="331" t="s">
        <v>710</v>
      </c>
      <c r="RI765" s="331" t="s">
        <v>710</v>
      </c>
      <c r="RJ765" s="331" t="s">
        <v>710</v>
      </c>
      <c r="RK765" s="331" t="s">
        <v>710</v>
      </c>
      <c r="RL765" s="331" t="s">
        <v>710</v>
      </c>
      <c r="RM765" s="331" t="s">
        <v>710</v>
      </c>
      <c r="RN765" s="331" t="s">
        <v>710</v>
      </c>
      <c r="RO765" s="331" t="s">
        <v>710</v>
      </c>
      <c r="RP765" s="331" t="s">
        <v>710</v>
      </c>
      <c r="RQ765" s="331" t="s">
        <v>710</v>
      </c>
      <c r="RR765" s="331" t="s">
        <v>710</v>
      </c>
      <c r="RS765" s="331" t="s">
        <v>710</v>
      </c>
      <c r="RT765" s="331" t="s">
        <v>710</v>
      </c>
      <c r="RU765" s="331" t="s">
        <v>710</v>
      </c>
      <c r="RV765" s="331" t="s">
        <v>710</v>
      </c>
      <c r="RW765" s="331" t="s">
        <v>710</v>
      </c>
      <c r="RX765" s="331" t="s">
        <v>710</v>
      </c>
      <c r="RY765" s="331" t="s">
        <v>710</v>
      </c>
      <c r="RZ765" s="331" t="s">
        <v>710</v>
      </c>
      <c r="SA765" s="331" t="s">
        <v>710</v>
      </c>
      <c r="SB765" s="331" t="s">
        <v>710</v>
      </c>
      <c r="SC765" s="331" t="s">
        <v>710</v>
      </c>
      <c r="SD765" s="331" t="s">
        <v>710</v>
      </c>
      <c r="SE765" s="331" t="s">
        <v>710</v>
      </c>
      <c r="SF765" s="331" t="s">
        <v>710</v>
      </c>
      <c r="SG765" s="331" t="s">
        <v>710</v>
      </c>
      <c r="SH765" s="331" t="s">
        <v>710</v>
      </c>
      <c r="SI765" s="331" t="s">
        <v>710</v>
      </c>
      <c r="SJ765" s="331" t="s">
        <v>710</v>
      </c>
      <c r="SK765" s="331" t="s">
        <v>710</v>
      </c>
      <c r="SL765" s="331" t="s">
        <v>710</v>
      </c>
      <c r="SM765" s="331" t="s">
        <v>710</v>
      </c>
      <c r="SN765" s="331" t="s">
        <v>710</v>
      </c>
      <c r="SO765" s="331" t="s">
        <v>710</v>
      </c>
      <c r="SP765" s="331" t="s">
        <v>710</v>
      </c>
      <c r="SQ765" s="331" t="s">
        <v>710</v>
      </c>
      <c r="SR765" s="331" t="s">
        <v>710</v>
      </c>
      <c r="SS765" s="331" t="s">
        <v>710</v>
      </c>
      <c r="ST765" s="331" t="s">
        <v>710</v>
      </c>
      <c r="SU765" s="331" t="s">
        <v>710</v>
      </c>
      <c r="SV765" s="331" t="s">
        <v>710</v>
      </c>
      <c r="SW765" s="331" t="s">
        <v>710</v>
      </c>
      <c r="SX765" s="331" t="s">
        <v>710</v>
      </c>
      <c r="SY765" s="331" t="s">
        <v>710</v>
      </c>
      <c r="SZ765" s="331" t="s">
        <v>710</v>
      </c>
      <c r="TA765" s="331" t="s">
        <v>710</v>
      </c>
      <c r="TB765" s="331" t="s">
        <v>710</v>
      </c>
      <c r="TC765" s="331" t="s">
        <v>710</v>
      </c>
      <c r="TD765" s="331" t="s">
        <v>710</v>
      </c>
      <c r="TE765" s="331" t="s">
        <v>710</v>
      </c>
      <c r="TF765" s="331" t="s">
        <v>710</v>
      </c>
      <c r="TG765" s="331" t="s">
        <v>710</v>
      </c>
      <c r="TH765" s="331" t="s">
        <v>710</v>
      </c>
      <c r="TI765" s="331" t="s">
        <v>710</v>
      </c>
      <c r="TJ765" s="331" t="s">
        <v>710</v>
      </c>
      <c r="TK765" s="331" t="s">
        <v>710</v>
      </c>
      <c r="TL765" s="331" t="s">
        <v>710</v>
      </c>
      <c r="TM765" s="331" t="s">
        <v>710</v>
      </c>
      <c r="TN765" s="331" t="s">
        <v>710</v>
      </c>
      <c r="TO765" s="331" t="s">
        <v>710</v>
      </c>
      <c r="TP765" s="331" t="s">
        <v>710</v>
      </c>
      <c r="TQ765" s="331" t="s">
        <v>710</v>
      </c>
      <c r="TR765" s="331" t="s">
        <v>710</v>
      </c>
      <c r="TS765" s="331" t="s">
        <v>710</v>
      </c>
      <c r="TT765" s="331" t="s">
        <v>710</v>
      </c>
      <c r="TU765" s="331" t="s">
        <v>710</v>
      </c>
      <c r="TV765" s="331" t="s">
        <v>710</v>
      </c>
      <c r="TW765" s="331" t="s">
        <v>710</v>
      </c>
      <c r="TX765" s="331" t="s">
        <v>710</v>
      </c>
      <c r="TY765" s="331" t="s">
        <v>710</v>
      </c>
      <c r="TZ765" s="331" t="s">
        <v>710</v>
      </c>
      <c r="UA765" s="331" t="s">
        <v>710</v>
      </c>
      <c r="UB765" s="331" t="s">
        <v>710</v>
      </c>
      <c r="UC765" s="331" t="s">
        <v>710</v>
      </c>
      <c r="UD765" s="331" t="s">
        <v>710</v>
      </c>
      <c r="UE765" s="331" t="s">
        <v>710</v>
      </c>
      <c r="UF765" s="331" t="s">
        <v>710</v>
      </c>
      <c r="UG765" s="331" t="s">
        <v>710</v>
      </c>
      <c r="UH765" s="331" t="s">
        <v>710</v>
      </c>
      <c r="UI765" s="331" t="s">
        <v>710</v>
      </c>
      <c r="UJ765" s="331" t="s">
        <v>710</v>
      </c>
      <c r="UK765" s="331" t="s">
        <v>710</v>
      </c>
      <c r="UL765" s="331" t="s">
        <v>710</v>
      </c>
      <c r="UM765" s="331" t="s">
        <v>710</v>
      </c>
      <c r="UN765" s="331" t="s">
        <v>710</v>
      </c>
      <c r="UO765" s="331" t="s">
        <v>710</v>
      </c>
      <c r="UP765" s="331" t="s">
        <v>710</v>
      </c>
      <c r="UQ765" s="331" t="s">
        <v>710</v>
      </c>
      <c r="UR765" s="331" t="s">
        <v>710</v>
      </c>
      <c r="US765" s="331" t="s">
        <v>710</v>
      </c>
      <c r="UT765" s="331" t="s">
        <v>710</v>
      </c>
      <c r="UU765" s="331" t="s">
        <v>710</v>
      </c>
      <c r="UV765" s="331" t="s">
        <v>710</v>
      </c>
      <c r="UW765" s="331" t="s">
        <v>710</v>
      </c>
      <c r="UX765" s="331" t="s">
        <v>710</v>
      </c>
      <c r="UY765" s="331" t="s">
        <v>710</v>
      </c>
      <c r="UZ765" s="331" t="s">
        <v>710</v>
      </c>
      <c r="VA765" s="331" t="s">
        <v>710</v>
      </c>
      <c r="VB765" s="331" t="s">
        <v>710</v>
      </c>
      <c r="VC765" s="331" t="s">
        <v>710</v>
      </c>
      <c r="VD765" s="331" t="s">
        <v>710</v>
      </c>
      <c r="VE765" s="331" t="s">
        <v>710</v>
      </c>
      <c r="VF765" s="331" t="s">
        <v>710</v>
      </c>
      <c r="VG765" s="331" t="s">
        <v>710</v>
      </c>
      <c r="VH765" s="331" t="s">
        <v>710</v>
      </c>
      <c r="VI765" s="331" t="s">
        <v>710</v>
      </c>
      <c r="VJ765" s="331" t="s">
        <v>710</v>
      </c>
      <c r="VK765" s="331" t="s">
        <v>710</v>
      </c>
      <c r="VL765" s="331" t="s">
        <v>710</v>
      </c>
      <c r="VM765" s="331" t="s">
        <v>710</v>
      </c>
      <c r="VN765" s="331" t="s">
        <v>710</v>
      </c>
      <c r="VO765" s="331" t="s">
        <v>710</v>
      </c>
      <c r="VP765" s="331" t="s">
        <v>710</v>
      </c>
      <c r="VQ765" s="331" t="s">
        <v>710</v>
      </c>
      <c r="VR765" s="331" t="s">
        <v>710</v>
      </c>
      <c r="VS765" s="331" t="s">
        <v>710</v>
      </c>
      <c r="VT765" s="331" t="s">
        <v>710</v>
      </c>
      <c r="VU765" s="331" t="s">
        <v>710</v>
      </c>
      <c r="VV765" s="331" t="s">
        <v>710</v>
      </c>
      <c r="VW765" s="331" t="s">
        <v>710</v>
      </c>
      <c r="VX765" s="331" t="s">
        <v>710</v>
      </c>
      <c r="VY765" s="331" t="s">
        <v>710</v>
      </c>
      <c r="VZ765" s="331" t="s">
        <v>710</v>
      </c>
      <c r="WA765" s="331" t="s">
        <v>710</v>
      </c>
      <c r="WB765" s="331" t="s">
        <v>710</v>
      </c>
      <c r="WC765" s="331" t="s">
        <v>710</v>
      </c>
      <c r="WD765" s="331" t="s">
        <v>710</v>
      </c>
      <c r="WE765" s="331" t="s">
        <v>710</v>
      </c>
      <c r="WF765" s="331" t="s">
        <v>710</v>
      </c>
      <c r="WG765" s="331" t="s">
        <v>710</v>
      </c>
      <c r="WH765" s="331" t="s">
        <v>710</v>
      </c>
      <c r="WI765" s="331" t="s">
        <v>710</v>
      </c>
      <c r="WJ765" s="331" t="s">
        <v>710</v>
      </c>
      <c r="WK765" s="331" t="s">
        <v>710</v>
      </c>
      <c r="WL765" s="331" t="s">
        <v>710</v>
      </c>
      <c r="WM765" s="331" t="s">
        <v>710</v>
      </c>
      <c r="WN765" s="331" t="s">
        <v>710</v>
      </c>
      <c r="WO765" s="331" t="s">
        <v>710</v>
      </c>
      <c r="WP765" s="331" t="s">
        <v>710</v>
      </c>
      <c r="WQ765" s="331" t="s">
        <v>710</v>
      </c>
      <c r="WR765" s="331" t="s">
        <v>710</v>
      </c>
      <c r="WS765" s="331" t="s">
        <v>710</v>
      </c>
      <c r="WT765" s="331" t="s">
        <v>710</v>
      </c>
      <c r="WU765" s="331" t="s">
        <v>710</v>
      </c>
      <c r="WV765" s="331" t="s">
        <v>710</v>
      </c>
      <c r="WW765" s="331" t="s">
        <v>710</v>
      </c>
      <c r="WX765" s="331" t="s">
        <v>710</v>
      </c>
      <c r="WY765" s="331" t="s">
        <v>710</v>
      </c>
      <c r="WZ765" s="331" t="s">
        <v>710</v>
      </c>
      <c r="XA765" s="331" t="s">
        <v>710</v>
      </c>
      <c r="XB765" s="331" t="s">
        <v>710</v>
      </c>
      <c r="XC765" s="331" t="s">
        <v>710</v>
      </c>
      <c r="XD765" s="331" t="s">
        <v>710</v>
      </c>
      <c r="XE765" s="331" t="s">
        <v>710</v>
      </c>
      <c r="XF765" s="331" t="s">
        <v>710</v>
      </c>
      <c r="XG765" s="331" t="s">
        <v>710</v>
      </c>
      <c r="XH765" s="331" t="s">
        <v>710</v>
      </c>
      <c r="XI765" s="331" t="s">
        <v>710</v>
      </c>
      <c r="XJ765" s="331" t="s">
        <v>710</v>
      </c>
      <c r="XK765" s="331" t="s">
        <v>710</v>
      </c>
      <c r="XL765" s="331" t="s">
        <v>710</v>
      </c>
      <c r="XM765" s="331" t="s">
        <v>710</v>
      </c>
      <c r="XN765" s="331" t="s">
        <v>710</v>
      </c>
      <c r="XO765" s="331" t="s">
        <v>710</v>
      </c>
      <c r="XP765" s="331" t="s">
        <v>710</v>
      </c>
      <c r="XQ765" s="331" t="s">
        <v>710</v>
      </c>
      <c r="XR765" s="331" t="s">
        <v>710</v>
      </c>
      <c r="XS765" s="331" t="s">
        <v>710</v>
      </c>
      <c r="XT765" s="331" t="s">
        <v>710</v>
      </c>
      <c r="XU765" s="331" t="s">
        <v>710</v>
      </c>
      <c r="XV765" s="331" t="s">
        <v>710</v>
      </c>
      <c r="XW765" s="331" t="s">
        <v>710</v>
      </c>
      <c r="XX765" s="331" t="s">
        <v>710</v>
      </c>
      <c r="XY765" s="331" t="s">
        <v>710</v>
      </c>
      <c r="XZ765" s="331" t="s">
        <v>710</v>
      </c>
      <c r="YA765" s="331" t="s">
        <v>710</v>
      </c>
      <c r="YB765" s="331" t="s">
        <v>710</v>
      </c>
      <c r="YC765" s="331" t="s">
        <v>710</v>
      </c>
      <c r="YD765" s="331" t="s">
        <v>710</v>
      </c>
      <c r="YE765" s="331" t="s">
        <v>710</v>
      </c>
      <c r="YF765" s="331" t="s">
        <v>710</v>
      </c>
      <c r="YG765" s="331" t="s">
        <v>710</v>
      </c>
      <c r="YH765" s="331" t="s">
        <v>710</v>
      </c>
      <c r="YI765" s="331" t="s">
        <v>710</v>
      </c>
      <c r="YJ765" s="331" t="s">
        <v>710</v>
      </c>
      <c r="YK765" s="331" t="s">
        <v>710</v>
      </c>
      <c r="YL765" s="331" t="s">
        <v>710</v>
      </c>
      <c r="YM765" s="331" t="s">
        <v>710</v>
      </c>
      <c r="YN765" s="331" t="s">
        <v>710</v>
      </c>
      <c r="YO765" s="331" t="s">
        <v>710</v>
      </c>
      <c r="YP765" s="331" t="s">
        <v>710</v>
      </c>
      <c r="YQ765" s="331" t="s">
        <v>710</v>
      </c>
      <c r="YR765" s="331" t="s">
        <v>710</v>
      </c>
      <c r="YS765" s="331" t="s">
        <v>710</v>
      </c>
      <c r="YT765" s="331" t="s">
        <v>710</v>
      </c>
      <c r="YU765" s="331" t="s">
        <v>710</v>
      </c>
      <c r="YV765" s="331" t="s">
        <v>710</v>
      </c>
      <c r="YW765" s="331" t="s">
        <v>710</v>
      </c>
      <c r="YX765" s="331" t="s">
        <v>710</v>
      </c>
      <c r="YY765" s="331" t="s">
        <v>710</v>
      </c>
      <c r="YZ765" s="331" t="s">
        <v>710</v>
      </c>
      <c r="ZA765" s="331" t="s">
        <v>710</v>
      </c>
      <c r="ZB765" s="331" t="s">
        <v>710</v>
      </c>
      <c r="ZC765" s="331" t="s">
        <v>710</v>
      </c>
      <c r="ZD765" s="331" t="s">
        <v>710</v>
      </c>
      <c r="ZE765" s="331" t="s">
        <v>710</v>
      </c>
      <c r="ZF765" s="331" t="s">
        <v>710</v>
      </c>
      <c r="ZG765" s="331" t="s">
        <v>710</v>
      </c>
      <c r="ZH765" s="331" t="s">
        <v>710</v>
      </c>
      <c r="ZI765" s="331" t="s">
        <v>710</v>
      </c>
      <c r="ZJ765" s="331" t="s">
        <v>710</v>
      </c>
      <c r="ZK765" s="331" t="s">
        <v>710</v>
      </c>
      <c r="ZL765" s="331" t="s">
        <v>710</v>
      </c>
      <c r="ZM765" s="331" t="s">
        <v>710</v>
      </c>
      <c r="ZN765" s="331" t="s">
        <v>710</v>
      </c>
      <c r="ZO765" s="331" t="s">
        <v>710</v>
      </c>
      <c r="ZP765" s="331" t="s">
        <v>710</v>
      </c>
      <c r="ZQ765" s="331" t="s">
        <v>710</v>
      </c>
      <c r="ZR765" s="331" t="s">
        <v>710</v>
      </c>
      <c r="ZS765" s="331" t="s">
        <v>710</v>
      </c>
      <c r="ZT765" s="331" t="s">
        <v>710</v>
      </c>
      <c r="ZU765" s="331" t="s">
        <v>710</v>
      </c>
      <c r="ZV765" s="331" t="s">
        <v>710</v>
      </c>
      <c r="ZW765" s="331" t="s">
        <v>710</v>
      </c>
      <c r="ZX765" s="331" t="s">
        <v>710</v>
      </c>
      <c r="ZY765" s="331" t="s">
        <v>710</v>
      </c>
      <c r="ZZ765" s="331" t="s">
        <v>710</v>
      </c>
      <c r="AAA765" s="331" t="s">
        <v>710</v>
      </c>
      <c r="AAB765" s="331" t="s">
        <v>710</v>
      </c>
      <c r="AAC765" s="331" t="s">
        <v>710</v>
      </c>
      <c r="AAD765" s="331" t="s">
        <v>710</v>
      </c>
      <c r="AAE765" s="331" t="s">
        <v>710</v>
      </c>
      <c r="AAF765" s="331" t="s">
        <v>710</v>
      </c>
      <c r="AAG765" s="331" t="s">
        <v>710</v>
      </c>
      <c r="AAH765" s="331" t="s">
        <v>710</v>
      </c>
      <c r="AAI765" s="331" t="s">
        <v>710</v>
      </c>
      <c r="AAJ765" s="331" t="s">
        <v>710</v>
      </c>
      <c r="AAK765" s="331" t="s">
        <v>710</v>
      </c>
      <c r="AAL765" s="331" t="s">
        <v>710</v>
      </c>
      <c r="AAM765" s="331" t="s">
        <v>710</v>
      </c>
      <c r="AAN765" s="331" t="s">
        <v>710</v>
      </c>
      <c r="AAO765" s="331" t="s">
        <v>710</v>
      </c>
      <c r="AAP765" s="331" t="s">
        <v>710</v>
      </c>
      <c r="AAQ765" s="331" t="s">
        <v>710</v>
      </c>
      <c r="AAR765" s="331" t="s">
        <v>710</v>
      </c>
      <c r="AAS765" s="331" t="s">
        <v>710</v>
      </c>
      <c r="AAT765" s="331" t="s">
        <v>710</v>
      </c>
      <c r="AAU765" s="331" t="s">
        <v>710</v>
      </c>
      <c r="AAV765" s="331" t="s">
        <v>710</v>
      </c>
      <c r="AAW765" s="331" t="s">
        <v>710</v>
      </c>
      <c r="AAX765" s="331" t="s">
        <v>710</v>
      </c>
      <c r="AAY765" s="331" t="s">
        <v>710</v>
      </c>
      <c r="AAZ765" s="331" t="s">
        <v>710</v>
      </c>
      <c r="ABA765" s="331" t="s">
        <v>710</v>
      </c>
      <c r="ABB765" s="331" t="s">
        <v>710</v>
      </c>
      <c r="ABC765" s="331" t="s">
        <v>710</v>
      </c>
      <c r="ABD765" s="331" t="s">
        <v>710</v>
      </c>
      <c r="ABE765" s="331" t="s">
        <v>710</v>
      </c>
      <c r="ABF765" s="331" t="s">
        <v>710</v>
      </c>
      <c r="ABG765" s="331" t="s">
        <v>710</v>
      </c>
      <c r="ABH765" s="331" t="s">
        <v>710</v>
      </c>
      <c r="ABI765" s="331" t="s">
        <v>710</v>
      </c>
      <c r="ABJ765" s="331" t="s">
        <v>710</v>
      </c>
      <c r="ABK765" s="331" t="s">
        <v>710</v>
      </c>
      <c r="ABL765" s="331" t="s">
        <v>710</v>
      </c>
      <c r="ABM765" s="331" t="s">
        <v>710</v>
      </c>
      <c r="ABN765" s="331" t="s">
        <v>710</v>
      </c>
      <c r="ABO765" s="331" t="s">
        <v>710</v>
      </c>
      <c r="ABP765" s="331" t="s">
        <v>710</v>
      </c>
      <c r="ABQ765" s="331" t="s">
        <v>710</v>
      </c>
      <c r="ABR765" s="331" t="s">
        <v>710</v>
      </c>
      <c r="ABS765" s="331" t="s">
        <v>710</v>
      </c>
      <c r="ABT765" s="331" t="s">
        <v>710</v>
      </c>
      <c r="ABU765" s="331" t="s">
        <v>710</v>
      </c>
      <c r="ABV765" s="331" t="s">
        <v>710</v>
      </c>
      <c r="ABW765" s="331" t="s">
        <v>710</v>
      </c>
      <c r="ABX765" s="331" t="s">
        <v>710</v>
      </c>
      <c r="ABY765" s="331" t="s">
        <v>710</v>
      </c>
      <c r="ABZ765" s="331" t="s">
        <v>710</v>
      </c>
      <c r="ACA765" s="331" t="s">
        <v>710</v>
      </c>
      <c r="ACB765" s="331" t="s">
        <v>710</v>
      </c>
      <c r="ACC765" s="331" t="s">
        <v>710</v>
      </c>
      <c r="ACD765" s="331" t="s">
        <v>710</v>
      </c>
      <c r="ACE765" s="331" t="s">
        <v>710</v>
      </c>
      <c r="ACF765" s="331" t="s">
        <v>710</v>
      </c>
      <c r="ACG765" s="331" t="s">
        <v>710</v>
      </c>
      <c r="ACH765" s="331" t="s">
        <v>710</v>
      </c>
      <c r="ACI765" s="331" t="s">
        <v>710</v>
      </c>
      <c r="ACJ765" s="331" t="s">
        <v>710</v>
      </c>
      <c r="ACK765" s="331" t="s">
        <v>710</v>
      </c>
      <c r="ACL765" s="331" t="s">
        <v>710</v>
      </c>
      <c r="ACM765" s="331" t="s">
        <v>710</v>
      </c>
      <c r="ACN765" s="331" t="s">
        <v>710</v>
      </c>
      <c r="ACO765" s="331" t="s">
        <v>710</v>
      </c>
      <c r="ACP765" s="331" t="s">
        <v>710</v>
      </c>
      <c r="ACQ765" s="331" t="s">
        <v>710</v>
      </c>
      <c r="ACR765" s="331" t="s">
        <v>710</v>
      </c>
      <c r="ACS765" s="331" t="s">
        <v>710</v>
      </c>
      <c r="ACT765" s="331" t="s">
        <v>710</v>
      </c>
      <c r="ACU765" s="331" t="s">
        <v>710</v>
      </c>
      <c r="ACV765" s="331" t="s">
        <v>710</v>
      </c>
      <c r="ACW765" s="331" t="s">
        <v>710</v>
      </c>
      <c r="ACX765" s="331" t="s">
        <v>710</v>
      </c>
      <c r="ACY765" s="331" t="s">
        <v>710</v>
      </c>
      <c r="ACZ765" s="331" t="s">
        <v>710</v>
      </c>
      <c r="ADA765" s="331" t="s">
        <v>710</v>
      </c>
      <c r="ADB765" s="331" t="s">
        <v>710</v>
      </c>
      <c r="ADC765" s="331" t="s">
        <v>710</v>
      </c>
      <c r="ADD765" s="331" t="s">
        <v>710</v>
      </c>
      <c r="ADE765" s="331" t="s">
        <v>710</v>
      </c>
      <c r="ADF765" s="331" t="s">
        <v>710</v>
      </c>
      <c r="ADG765" s="331" t="s">
        <v>710</v>
      </c>
      <c r="ADH765" s="331" t="s">
        <v>710</v>
      </c>
      <c r="ADI765" s="331" t="s">
        <v>710</v>
      </c>
      <c r="ADJ765" s="331" t="s">
        <v>710</v>
      </c>
      <c r="ADK765" s="331" t="s">
        <v>710</v>
      </c>
      <c r="ADL765" s="331" t="s">
        <v>710</v>
      </c>
      <c r="ADM765" s="331" t="s">
        <v>710</v>
      </c>
      <c r="ADN765" s="331" t="s">
        <v>710</v>
      </c>
      <c r="ADO765" s="331" t="s">
        <v>710</v>
      </c>
      <c r="ADP765" s="331" t="s">
        <v>710</v>
      </c>
      <c r="ADQ765" s="331" t="s">
        <v>710</v>
      </c>
      <c r="ADR765" s="331" t="s">
        <v>710</v>
      </c>
      <c r="ADS765" s="331" t="s">
        <v>710</v>
      </c>
      <c r="ADT765" s="331" t="s">
        <v>710</v>
      </c>
      <c r="ADU765" s="331" t="s">
        <v>710</v>
      </c>
      <c r="ADV765" s="331" t="s">
        <v>710</v>
      </c>
      <c r="ADW765" s="331" t="s">
        <v>710</v>
      </c>
      <c r="ADX765" s="331" t="s">
        <v>710</v>
      </c>
      <c r="ADY765" s="331" t="s">
        <v>710</v>
      </c>
      <c r="ADZ765" s="331" t="s">
        <v>710</v>
      </c>
      <c r="AEA765" s="331" t="s">
        <v>710</v>
      </c>
      <c r="AEB765" s="331" t="s">
        <v>710</v>
      </c>
      <c r="AEC765" s="331" t="s">
        <v>710</v>
      </c>
      <c r="AED765" s="331" t="s">
        <v>710</v>
      </c>
      <c r="AEE765" s="331" t="s">
        <v>710</v>
      </c>
      <c r="AEF765" s="331" t="s">
        <v>710</v>
      </c>
      <c r="AEG765" s="331" t="s">
        <v>710</v>
      </c>
      <c r="AEH765" s="331" t="s">
        <v>710</v>
      </c>
      <c r="AEI765" s="331" t="s">
        <v>710</v>
      </c>
      <c r="AEJ765" s="331" t="s">
        <v>710</v>
      </c>
      <c r="AEK765" s="331" t="s">
        <v>710</v>
      </c>
      <c r="AEL765" s="331" t="s">
        <v>710</v>
      </c>
      <c r="AEM765" s="331" t="s">
        <v>710</v>
      </c>
      <c r="AEN765" s="331" t="s">
        <v>710</v>
      </c>
      <c r="AEO765" s="331" t="s">
        <v>710</v>
      </c>
      <c r="AEP765" s="331" t="s">
        <v>710</v>
      </c>
      <c r="AEQ765" s="331" t="s">
        <v>710</v>
      </c>
      <c r="AER765" s="331" t="s">
        <v>710</v>
      </c>
      <c r="AES765" s="331" t="s">
        <v>710</v>
      </c>
      <c r="AET765" s="331" t="s">
        <v>710</v>
      </c>
      <c r="AEU765" s="331" t="s">
        <v>710</v>
      </c>
      <c r="AEV765" s="331" t="s">
        <v>710</v>
      </c>
      <c r="AEW765" s="331" t="s">
        <v>710</v>
      </c>
      <c r="AEX765" s="331" t="s">
        <v>710</v>
      </c>
      <c r="AEY765" s="331" t="s">
        <v>710</v>
      </c>
      <c r="AEZ765" s="331" t="s">
        <v>710</v>
      </c>
      <c r="AFA765" s="331" t="s">
        <v>710</v>
      </c>
      <c r="AFB765" s="331" t="s">
        <v>710</v>
      </c>
      <c r="AFC765" s="331" t="s">
        <v>710</v>
      </c>
      <c r="AFD765" s="331" t="s">
        <v>710</v>
      </c>
      <c r="AFE765" s="331" t="s">
        <v>710</v>
      </c>
      <c r="AFF765" s="331" t="s">
        <v>710</v>
      </c>
      <c r="AFG765" s="331" t="s">
        <v>710</v>
      </c>
      <c r="AFH765" s="331" t="s">
        <v>710</v>
      </c>
      <c r="AFI765" s="331" t="s">
        <v>710</v>
      </c>
      <c r="AFJ765" s="331" t="s">
        <v>710</v>
      </c>
      <c r="AFK765" s="331" t="s">
        <v>710</v>
      </c>
      <c r="AFL765" s="331" t="s">
        <v>710</v>
      </c>
      <c r="AFM765" s="331" t="s">
        <v>710</v>
      </c>
      <c r="AFN765" s="331" t="s">
        <v>710</v>
      </c>
      <c r="AFO765" s="331" t="s">
        <v>710</v>
      </c>
      <c r="AFP765" s="331" t="s">
        <v>710</v>
      </c>
      <c r="AFQ765" s="331" t="s">
        <v>710</v>
      </c>
      <c r="AFR765" s="331" t="s">
        <v>710</v>
      </c>
      <c r="AFS765" s="331" t="s">
        <v>710</v>
      </c>
      <c r="AFT765" s="331" t="s">
        <v>710</v>
      </c>
      <c r="AFU765" s="331" t="s">
        <v>710</v>
      </c>
      <c r="AFV765" s="331" t="s">
        <v>710</v>
      </c>
      <c r="AFW765" s="331" t="s">
        <v>710</v>
      </c>
      <c r="AFX765" s="331" t="s">
        <v>710</v>
      </c>
      <c r="AFY765" s="331" t="s">
        <v>710</v>
      </c>
      <c r="AFZ765" s="331" t="s">
        <v>710</v>
      </c>
      <c r="AGA765" s="331" t="s">
        <v>710</v>
      </c>
      <c r="AGB765" s="331" t="s">
        <v>710</v>
      </c>
      <c r="AGC765" s="331" t="s">
        <v>710</v>
      </c>
      <c r="AGD765" s="331" t="s">
        <v>710</v>
      </c>
      <c r="AGE765" s="331" t="s">
        <v>710</v>
      </c>
      <c r="AGF765" s="331" t="s">
        <v>710</v>
      </c>
      <c r="AGG765" s="331" t="s">
        <v>710</v>
      </c>
      <c r="AGH765" s="331" t="s">
        <v>710</v>
      </c>
      <c r="AGI765" s="331" t="s">
        <v>710</v>
      </c>
      <c r="AGJ765" s="331" t="s">
        <v>710</v>
      </c>
      <c r="AGK765" s="331" t="s">
        <v>710</v>
      </c>
      <c r="AGL765" s="331" t="s">
        <v>710</v>
      </c>
      <c r="AGM765" s="331" t="s">
        <v>710</v>
      </c>
      <c r="AGN765" s="331" t="s">
        <v>710</v>
      </c>
      <c r="AGO765" s="331" t="s">
        <v>710</v>
      </c>
      <c r="AGP765" s="331" t="s">
        <v>710</v>
      </c>
      <c r="AGQ765" s="331" t="s">
        <v>710</v>
      </c>
      <c r="AGR765" s="331" t="s">
        <v>710</v>
      </c>
      <c r="AGS765" s="331" t="s">
        <v>710</v>
      </c>
      <c r="AGT765" s="331" t="s">
        <v>710</v>
      </c>
      <c r="AGU765" s="331" t="s">
        <v>710</v>
      </c>
      <c r="AGV765" s="331" t="s">
        <v>710</v>
      </c>
      <c r="AGW765" s="331" t="s">
        <v>710</v>
      </c>
      <c r="AGX765" s="331" t="s">
        <v>710</v>
      </c>
      <c r="AGY765" s="331" t="s">
        <v>710</v>
      </c>
      <c r="AGZ765" s="331" t="s">
        <v>710</v>
      </c>
      <c r="AHA765" s="331" t="s">
        <v>710</v>
      </c>
      <c r="AHB765" s="331" t="s">
        <v>710</v>
      </c>
      <c r="AHC765" s="331" t="s">
        <v>710</v>
      </c>
      <c r="AHD765" s="331" t="s">
        <v>710</v>
      </c>
      <c r="AHE765" s="331" t="s">
        <v>710</v>
      </c>
      <c r="AHF765" s="331" t="s">
        <v>710</v>
      </c>
      <c r="AHG765" s="331" t="s">
        <v>710</v>
      </c>
      <c r="AHH765" s="331" t="s">
        <v>710</v>
      </c>
      <c r="AHI765" s="331" t="s">
        <v>710</v>
      </c>
      <c r="AHJ765" s="331" t="s">
        <v>710</v>
      </c>
      <c r="AHK765" s="331" t="s">
        <v>710</v>
      </c>
      <c r="AHL765" s="331" t="s">
        <v>710</v>
      </c>
      <c r="AHM765" s="331" t="s">
        <v>710</v>
      </c>
      <c r="AHN765" s="331" t="s">
        <v>710</v>
      </c>
      <c r="AHO765" s="331" t="s">
        <v>710</v>
      </c>
      <c r="AHP765" s="331" t="s">
        <v>710</v>
      </c>
      <c r="AHQ765" s="331" t="s">
        <v>710</v>
      </c>
      <c r="AHR765" s="331" t="s">
        <v>710</v>
      </c>
      <c r="AHS765" s="331" t="s">
        <v>710</v>
      </c>
      <c r="AHT765" s="331" t="s">
        <v>710</v>
      </c>
      <c r="AHU765" s="331" t="s">
        <v>710</v>
      </c>
      <c r="AHV765" s="331" t="s">
        <v>710</v>
      </c>
      <c r="AHW765" s="331" t="s">
        <v>710</v>
      </c>
      <c r="AHX765" s="331" t="s">
        <v>710</v>
      </c>
      <c r="AHY765" s="331" t="s">
        <v>710</v>
      </c>
      <c r="AHZ765" s="331" t="s">
        <v>710</v>
      </c>
      <c r="AIA765" s="331" t="s">
        <v>710</v>
      </c>
      <c r="AIB765" s="331" t="s">
        <v>710</v>
      </c>
      <c r="AIC765" s="331" t="s">
        <v>710</v>
      </c>
      <c r="AID765" s="331" t="s">
        <v>710</v>
      </c>
      <c r="AIE765" s="331" t="s">
        <v>710</v>
      </c>
      <c r="AIF765" s="331" t="s">
        <v>710</v>
      </c>
      <c r="AIG765" s="331" t="s">
        <v>710</v>
      </c>
      <c r="AIH765" s="331" t="s">
        <v>710</v>
      </c>
      <c r="AII765" s="331" t="s">
        <v>710</v>
      </c>
      <c r="AIJ765" s="331" t="s">
        <v>710</v>
      </c>
      <c r="AIK765" s="331" t="s">
        <v>710</v>
      </c>
      <c r="AIL765" s="331" t="s">
        <v>710</v>
      </c>
      <c r="AIM765" s="331" t="s">
        <v>710</v>
      </c>
      <c r="AIN765" s="331" t="s">
        <v>710</v>
      </c>
      <c r="AIO765" s="331" t="s">
        <v>710</v>
      </c>
      <c r="AIP765" s="331" t="s">
        <v>710</v>
      </c>
      <c r="AIQ765" s="331" t="s">
        <v>710</v>
      </c>
      <c r="AIR765" s="331" t="s">
        <v>710</v>
      </c>
      <c r="AIS765" s="331" t="s">
        <v>710</v>
      </c>
      <c r="AIT765" s="331" t="s">
        <v>710</v>
      </c>
      <c r="AIU765" s="331" t="s">
        <v>710</v>
      </c>
      <c r="AIV765" s="331" t="s">
        <v>710</v>
      </c>
      <c r="AIW765" s="331" t="s">
        <v>710</v>
      </c>
      <c r="AIX765" s="331" t="s">
        <v>710</v>
      </c>
      <c r="AIY765" s="331" t="s">
        <v>710</v>
      </c>
      <c r="AIZ765" s="331" t="s">
        <v>710</v>
      </c>
      <c r="AJA765" s="331" t="s">
        <v>710</v>
      </c>
      <c r="AJB765" s="331" t="s">
        <v>710</v>
      </c>
      <c r="AJC765" s="331" t="s">
        <v>710</v>
      </c>
      <c r="AJD765" s="331" t="s">
        <v>710</v>
      </c>
      <c r="AJE765" s="331" t="s">
        <v>710</v>
      </c>
      <c r="AJF765" s="331" t="s">
        <v>710</v>
      </c>
      <c r="AJG765" s="331" t="s">
        <v>710</v>
      </c>
      <c r="AJH765" s="331" t="s">
        <v>710</v>
      </c>
      <c r="AJI765" s="331" t="s">
        <v>710</v>
      </c>
      <c r="AJJ765" s="331" t="s">
        <v>710</v>
      </c>
      <c r="AJK765" s="331" t="s">
        <v>710</v>
      </c>
      <c r="AJL765" s="331" t="s">
        <v>710</v>
      </c>
      <c r="AJM765" s="331" t="s">
        <v>710</v>
      </c>
      <c r="AJN765" s="331" t="s">
        <v>710</v>
      </c>
      <c r="AJO765" s="331" t="s">
        <v>710</v>
      </c>
      <c r="AJP765" s="331" t="s">
        <v>710</v>
      </c>
      <c r="AJQ765" s="331" t="s">
        <v>710</v>
      </c>
      <c r="AJR765" s="331" t="s">
        <v>710</v>
      </c>
      <c r="AJS765" s="331" t="s">
        <v>710</v>
      </c>
      <c r="AJT765" s="331" t="s">
        <v>710</v>
      </c>
      <c r="AJU765" s="331" t="s">
        <v>710</v>
      </c>
      <c r="AJV765" s="331" t="s">
        <v>710</v>
      </c>
      <c r="AJW765" s="331" t="s">
        <v>710</v>
      </c>
      <c r="AJX765" s="331" t="s">
        <v>710</v>
      </c>
      <c r="AJY765" s="331" t="s">
        <v>710</v>
      </c>
      <c r="AJZ765" s="331" t="s">
        <v>710</v>
      </c>
      <c r="AKA765" s="331" t="s">
        <v>710</v>
      </c>
      <c r="AKB765" s="331" t="s">
        <v>710</v>
      </c>
      <c r="AKC765" s="331" t="s">
        <v>710</v>
      </c>
      <c r="AKD765" s="331" t="s">
        <v>710</v>
      </c>
      <c r="AKE765" s="331" t="s">
        <v>710</v>
      </c>
      <c r="AKF765" s="331" t="s">
        <v>710</v>
      </c>
      <c r="AKG765" s="331" t="s">
        <v>710</v>
      </c>
      <c r="AKH765" s="331" t="s">
        <v>710</v>
      </c>
      <c r="AKI765" s="331" t="s">
        <v>710</v>
      </c>
      <c r="AKJ765" s="331" t="s">
        <v>710</v>
      </c>
      <c r="AKK765" s="331" t="s">
        <v>710</v>
      </c>
      <c r="AKL765" s="331" t="s">
        <v>710</v>
      </c>
      <c r="AKM765" s="331" t="s">
        <v>710</v>
      </c>
      <c r="AKN765" s="331" t="s">
        <v>710</v>
      </c>
      <c r="AKO765" s="331" t="s">
        <v>710</v>
      </c>
      <c r="AKP765" s="331" t="s">
        <v>710</v>
      </c>
      <c r="AKQ765" s="331" t="s">
        <v>710</v>
      </c>
      <c r="AKR765" s="331" t="s">
        <v>710</v>
      </c>
      <c r="AKS765" s="331" t="s">
        <v>710</v>
      </c>
      <c r="AKT765" s="331" t="s">
        <v>710</v>
      </c>
      <c r="AKU765" s="331" t="s">
        <v>710</v>
      </c>
      <c r="AKV765" s="331" t="s">
        <v>710</v>
      </c>
      <c r="AKW765" s="331" t="s">
        <v>710</v>
      </c>
      <c r="AKX765" s="331" t="s">
        <v>710</v>
      </c>
      <c r="AKY765" s="331" t="s">
        <v>710</v>
      </c>
      <c r="AKZ765" s="331" t="s">
        <v>710</v>
      </c>
      <c r="ALA765" s="331" t="s">
        <v>710</v>
      </c>
      <c r="ALB765" s="331" t="s">
        <v>710</v>
      </c>
      <c r="ALC765" s="331" t="s">
        <v>710</v>
      </c>
      <c r="ALD765" s="331" t="s">
        <v>710</v>
      </c>
      <c r="ALE765" s="331" t="s">
        <v>710</v>
      </c>
      <c r="ALF765" s="331" t="s">
        <v>710</v>
      </c>
      <c r="ALG765" s="331" t="s">
        <v>710</v>
      </c>
      <c r="ALH765" s="331" t="s">
        <v>710</v>
      </c>
      <c r="ALI765" s="331" t="s">
        <v>710</v>
      </c>
      <c r="ALJ765" s="331" t="s">
        <v>710</v>
      </c>
      <c r="ALK765" s="331" t="s">
        <v>710</v>
      </c>
      <c r="ALL765" s="331" t="s">
        <v>710</v>
      </c>
      <c r="ALM765" s="331" t="s">
        <v>710</v>
      </c>
      <c r="ALN765" s="331" t="s">
        <v>710</v>
      </c>
      <c r="ALO765" s="331" t="s">
        <v>710</v>
      </c>
      <c r="ALP765" s="331" t="s">
        <v>710</v>
      </c>
      <c r="ALQ765" s="331" t="s">
        <v>710</v>
      </c>
      <c r="ALR765" s="331" t="s">
        <v>710</v>
      </c>
      <c r="ALS765" s="331" t="s">
        <v>710</v>
      </c>
      <c r="ALT765" s="331" t="s">
        <v>710</v>
      </c>
      <c r="ALU765" s="331" t="s">
        <v>710</v>
      </c>
      <c r="ALV765" s="331" t="s">
        <v>710</v>
      </c>
      <c r="ALW765" s="331" t="s">
        <v>710</v>
      </c>
      <c r="ALX765" s="331" t="s">
        <v>710</v>
      </c>
      <c r="ALY765" s="331" t="s">
        <v>710</v>
      </c>
      <c r="ALZ765" s="331" t="s">
        <v>710</v>
      </c>
      <c r="AMA765" s="331" t="s">
        <v>710</v>
      </c>
      <c r="AMB765" s="331" t="s">
        <v>710</v>
      </c>
      <c r="AMC765" s="331" t="s">
        <v>710</v>
      </c>
      <c r="AMD765" s="331" t="s">
        <v>710</v>
      </c>
      <c r="AME765" s="331" t="s">
        <v>710</v>
      </c>
      <c r="AMF765" s="331" t="s">
        <v>710</v>
      </c>
      <c r="AMG765" s="331" t="s">
        <v>710</v>
      </c>
      <c r="AMH765" s="331" t="s">
        <v>710</v>
      </c>
      <c r="AMI765" s="331" t="s">
        <v>710</v>
      </c>
      <c r="AMJ765" s="331" t="s">
        <v>710</v>
      </c>
      <c r="AMK765" s="331" t="s">
        <v>710</v>
      </c>
      <c r="AML765" s="331" t="s">
        <v>710</v>
      </c>
      <c r="AMM765" s="331" t="s">
        <v>710</v>
      </c>
      <c r="AMN765" s="331" t="s">
        <v>710</v>
      </c>
      <c r="AMO765" s="331" t="s">
        <v>710</v>
      </c>
      <c r="AMP765" s="331" t="s">
        <v>710</v>
      </c>
      <c r="AMQ765" s="331" t="s">
        <v>710</v>
      </c>
      <c r="AMR765" s="331" t="s">
        <v>710</v>
      </c>
      <c r="AMS765" s="331" t="s">
        <v>710</v>
      </c>
      <c r="AMT765" s="331" t="s">
        <v>710</v>
      </c>
      <c r="AMU765" s="331" t="s">
        <v>710</v>
      </c>
      <c r="AMV765" s="331" t="s">
        <v>710</v>
      </c>
      <c r="AMW765" s="331" t="s">
        <v>710</v>
      </c>
      <c r="AMX765" s="331" t="s">
        <v>710</v>
      </c>
      <c r="AMY765" s="331" t="s">
        <v>710</v>
      </c>
      <c r="AMZ765" s="331" t="s">
        <v>710</v>
      </c>
      <c r="ANA765" s="331" t="s">
        <v>710</v>
      </c>
      <c r="ANB765" s="331" t="s">
        <v>710</v>
      </c>
      <c r="ANC765" s="331" t="s">
        <v>710</v>
      </c>
      <c r="AND765" s="331" t="s">
        <v>710</v>
      </c>
      <c r="ANE765" s="331" t="s">
        <v>710</v>
      </c>
      <c r="ANF765" s="331" t="s">
        <v>710</v>
      </c>
      <c r="ANG765" s="331" t="s">
        <v>710</v>
      </c>
      <c r="ANH765" s="331" t="s">
        <v>710</v>
      </c>
      <c r="ANI765" s="331" t="s">
        <v>710</v>
      </c>
      <c r="ANJ765" s="331" t="s">
        <v>710</v>
      </c>
      <c r="ANK765" s="331" t="s">
        <v>710</v>
      </c>
      <c r="ANL765" s="331" t="s">
        <v>710</v>
      </c>
      <c r="ANM765" s="331" t="s">
        <v>710</v>
      </c>
      <c r="ANN765" s="331" t="s">
        <v>710</v>
      </c>
      <c r="ANO765" s="331" t="s">
        <v>710</v>
      </c>
      <c r="ANP765" s="331" t="s">
        <v>710</v>
      </c>
      <c r="ANQ765" s="331" t="s">
        <v>710</v>
      </c>
      <c r="ANR765" s="331" t="s">
        <v>710</v>
      </c>
      <c r="ANS765" s="331" t="s">
        <v>710</v>
      </c>
      <c r="ANT765" s="331" t="s">
        <v>710</v>
      </c>
      <c r="ANU765" s="331" t="s">
        <v>710</v>
      </c>
      <c r="ANV765" s="331" t="s">
        <v>710</v>
      </c>
      <c r="ANW765" s="331" t="s">
        <v>710</v>
      </c>
      <c r="ANX765" s="331" t="s">
        <v>710</v>
      </c>
      <c r="ANY765" s="331" t="s">
        <v>710</v>
      </c>
      <c r="ANZ765" s="331" t="s">
        <v>710</v>
      </c>
      <c r="AOA765" s="331" t="s">
        <v>710</v>
      </c>
      <c r="AOB765" s="331" t="s">
        <v>710</v>
      </c>
      <c r="AOC765" s="331" t="s">
        <v>710</v>
      </c>
      <c r="AOD765" s="331" t="s">
        <v>710</v>
      </c>
      <c r="AOE765" s="331" t="s">
        <v>710</v>
      </c>
      <c r="AOF765" s="331" t="s">
        <v>710</v>
      </c>
      <c r="AOG765" s="331" t="s">
        <v>710</v>
      </c>
      <c r="AOH765" s="331" t="s">
        <v>710</v>
      </c>
      <c r="AOI765" s="331" t="s">
        <v>710</v>
      </c>
      <c r="AOJ765" s="331" t="s">
        <v>710</v>
      </c>
      <c r="AOK765" s="331" t="s">
        <v>710</v>
      </c>
      <c r="AOL765" s="331" t="s">
        <v>710</v>
      </c>
      <c r="AOM765" s="331" t="s">
        <v>710</v>
      </c>
      <c r="AON765" s="331" t="s">
        <v>710</v>
      </c>
      <c r="AOO765" s="331" t="s">
        <v>710</v>
      </c>
      <c r="AOP765" s="331" t="s">
        <v>710</v>
      </c>
      <c r="AOQ765" s="331" t="s">
        <v>710</v>
      </c>
      <c r="AOR765" s="331" t="s">
        <v>710</v>
      </c>
      <c r="AOS765" s="331" t="s">
        <v>710</v>
      </c>
      <c r="AOT765" s="331" t="s">
        <v>710</v>
      </c>
      <c r="AOU765" s="331" t="s">
        <v>710</v>
      </c>
      <c r="AOV765" s="331" t="s">
        <v>710</v>
      </c>
      <c r="AOW765" s="331" t="s">
        <v>710</v>
      </c>
      <c r="AOX765" s="331" t="s">
        <v>710</v>
      </c>
      <c r="AOY765" s="331" t="s">
        <v>710</v>
      </c>
      <c r="AOZ765" s="331" t="s">
        <v>710</v>
      </c>
      <c r="APA765" s="331" t="s">
        <v>710</v>
      </c>
      <c r="APB765" s="331" t="s">
        <v>710</v>
      </c>
      <c r="APC765" s="331" t="s">
        <v>710</v>
      </c>
      <c r="APD765" s="331" t="s">
        <v>710</v>
      </c>
      <c r="APE765" s="331" t="s">
        <v>710</v>
      </c>
      <c r="APF765" s="331" t="s">
        <v>710</v>
      </c>
      <c r="APG765" s="331" t="s">
        <v>710</v>
      </c>
      <c r="APH765" s="331" t="s">
        <v>710</v>
      </c>
      <c r="API765" s="331" t="s">
        <v>710</v>
      </c>
      <c r="APJ765" s="331" t="s">
        <v>710</v>
      </c>
      <c r="APK765" s="331" t="s">
        <v>710</v>
      </c>
      <c r="APL765" s="331" t="s">
        <v>710</v>
      </c>
      <c r="APM765" s="331" t="s">
        <v>710</v>
      </c>
      <c r="APN765" s="331" t="s">
        <v>710</v>
      </c>
      <c r="APO765" s="331" t="s">
        <v>710</v>
      </c>
      <c r="APP765" s="331" t="s">
        <v>710</v>
      </c>
      <c r="APQ765" s="331" t="s">
        <v>710</v>
      </c>
      <c r="APR765" s="331" t="s">
        <v>710</v>
      </c>
      <c r="APS765" s="331" t="s">
        <v>710</v>
      </c>
      <c r="APT765" s="331" t="s">
        <v>710</v>
      </c>
      <c r="APU765" s="331" t="s">
        <v>710</v>
      </c>
      <c r="APV765" s="331" t="s">
        <v>710</v>
      </c>
      <c r="APW765" s="331" t="s">
        <v>710</v>
      </c>
      <c r="APX765" s="331" t="s">
        <v>710</v>
      </c>
      <c r="APY765" s="331" t="s">
        <v>710</v>
      </c>
      <c r="APZ765" s="331" t="s">
        <v>710</v>
      </c>
      <c r="AQA765" s="331" t="s">
        <v>710</v>
      </c>
      <c r="AQB765" s="331" t="s">
        <v>710</v>
      </c>
      <c r="AQC765" s="331" t="s">
        <v>710</v>
      </c>
      <c r="AQD765" s="331" t="s">
        <v>710</v>
      </c>
      <c r="AQE765" s="331" t="s">
        <v>710</v>
      </c>
      <c r="AQF765" s="331" t="s">
        <v>710</v>
      </c>
      <c r="AQG765" s="331" t="s">
        <v>710</v>
      </c>
      <c r="AQH765" s="331" t="s">
        <v>710</v>
      </c>
      <c r="AQI765" s="331" t="s">
        <v>710</v>
      </c>
      <c r="AQJ765" s="331" t="s">
        <v>710</v>
      </c>
      <c r="AQK765" s="331" t="s">
        <v>710</v>
      </c>
      <c r="AQL765" s="331" t="s">
        <v>710</v>
      </c>
      <c r="AQM765" s="331" t="s">
        <v>710</v>
      </c>
      <c r="AQN765" s="331" t="s">
        <v>710</v>
      </c>
      <c r="AQO765" s="331" t="s">
        <v>710</v>
      </c>
      <c r="AQP765" s="331" t="s">
        <v>710</v>
      </c>
      <c r="AQQ765" s="331" t="s">
        <v>710</v>
      </c>
      <c r="AQR765" s="331" t="s">
        <v>710</v>
      </c>
      <c r="AQS765" s="331" t="s">
        <v>710</v>
      </c>
      <c r="AQT765" s="331" t="s">
        <v>710</v>
      </c>
      <c r="AQU765" s="331" t="s">
        <v>710</v>
      </c>
      <c r="AQV765" s="331" t="s">
        <v>710</v>
      </c>
      <c r="AQW765" s="331" t="s">
        <v>710</v>
      </c>
      <c r="AQX765" s="331" t="s">
        <v>710</v>
      </c>
      <c r="AQY765" s="331" t="s">
        <v>710</v>
      </c>
      <c r="AQZ765" s="331" t="s">
        <v>710</v>
      </c>
      <c r="ARA765" s="331" t="s">
        <v>710</v>
      </c>
      <c r="ARB765" s="331" t="s">
        <v>710</v>
      </c>
      <c r="ARC765" s="331" t="s">
        <v>710</v>
      </c>
      <c r="ARD765" s="331" t="s">
        <v>710</v>
      </c>
      <c r="ARE765" s="331" t="s">
        <v>710</v>
      </c>
      <c r="ARF765" s="331" t="s">
        <v>710</v>
      </c>
      <c r="ARG765" s="331" t="s">
        <v>710</v>
      </c>
      <c r="ARH765" s="331" t="s">
        <v>710</v>
      </c>
      <c r="ARI765" s="331" t="s">
        <v>710</v>
      </c>
      <c r="ARJ765" s="331" t="s">
        <v>710</v>
      </c>
      <c r="ARK765" s="331" t="s">
        <v>710</v>
      </c>
      <c r="ARL765" s="331" t="s">
        <v>710</v>
      </c>
      <c r="ARM765" s="331" t="s">
        <v>710</v>
      </c>
      <c r="ARN765" s="331" t="s">
        <v>710</v>
      </c>
      <c r="ARO765" s="331" t="s">
        <v>710</v>
      </c>
      <c r="ARP765" s="331" t="s">
        <v>710</v>
      </c>
      <c r="ARQ765" s="331" t="s">
        <v>710</v>
      </c>
      <c r="ARR765" s="331" t="s">
        <v>710</v>
      </c>
      <c r="ARS765" s="331" t="s">
        <v>710</v>
      </c>
      <c r="ART765" s="331" t="s">
        <v>710</v>
      </c>
      <c r="ARU765" s="331" t="s">
        <v>710</v>
      </c>
      <c r="ARV765" s="331" t="s">
        <v>710</v>
      </c>
      <c r="ARW765" s="331" t="s">
        <v>710</v>
      </c>
      <c r="ARX765" s="331" t="s">
        <v>710</v>
      </c>
      <c r="ARY765" s="331" t="s">
        <v>710</v>
      </c>
      <c r="ARZ765" s="331" t="s">
        <v>710</v>
      </c>
      <c r="ASA765" s="331" t="s">
        <v>710</v>
      </c>
      <c r="ASB765" s="331" t="s">
        <v>710</v>
      </c>
      <c r="ASC765" s="331" t="s">
        <v>710</v>
      </c>
      <c r="ASD765" s="331" t="s">
        <v>710</v>
      </c>
      <c r="ASE765" s="331" t="s">
        <v>710</v>
      </c>
      <c r="ASF765" s="331" t="s">
        <v>710</v>
      </c>
      <c r="ASG765" s="331" t="s">
        <v>710</v>
      </c>
      <c r="ASH765" s="331" t="s">
        <v>710</v>
      </c>
      <c r="ASI765" s="331" t="s">
        <v>710</v>
      </c>
      <c r="ASJ765" s="331" t="s">
        <v>710</v>
      </c>
      <c r="ASK765" s="331" t="s">
        <v>710</v>
      </c>
      <c r="ASL765" s="331" t="s">
        <v>710</v>
      </c>
      <c r="ASM765" s="331" t="s">
        <v>710</v>
      </c>
      <c r="ASN765" s="331" t="s">
        <v>710</v>
      </c>
      <c r="ASO765" s="331" t="s">
        <v>710</v>
      </c>
      <c r="ASP765" s="331" t="s">
        <v>710</v>
      </c>
      <c r="ASQ765" s="331" t="s">
        <v>710</v>
      </c>
      <c r="ASR765" s="331" t="s">
        <v>710</v>
      </c>
      <c r="ASS765" s="331" t="s">
        <v>710</v>
      </c>
      <c r="AST765" s="331" t="s">
        <v>710</v>
      </c>
      <c r="ASU765" s="331" t="s">
        <v>710</v>
      </c>
      <c r="ASV765" s="331" t="s">
        <v>710</v>
      </c>
      <c r="ASW765" s="331" t="s">
        <v>710</v>
      </c>
      <c r="ASX765" s="331" t="s">
        <v>710</v>
      </c>
      <c r="ASY765" s="331" t="s">
        <v>710</v>
      </c>
      <c r="ASZ765" s="331" t="s">
        <v>710</v>
      </c>
      <c r="ATA765" s="331" t="s">
        <v>710</v>
      </c>
      <c r="ATB765" s="331" t="s">
        <v>710</v>
      </c>
      <c r="ATC765" s="331" t="s">
        <v>710</v>
      </c>
      <c r="ATD765" s="331" t="s">
        <v>710</v>
      </c>
      <c r="ATE765" s="331" t="s">
        <v>710</v>
      </c>
      <c r="ATF765" s="331" t="s">
        <v>710</v>
      </c>
      <c r="ATG765" s="331" t="s">
        <v>710</v>
      </c>
      <c r="ATH765" s="331" t="s">
        <v>710</v>
      </c>
      <c r="ATI765" s="331" t="s">
        <v>710</v>
      </c>
      <c r="ATJ765" s="331" t="s">
        <v>710</v>
      </c>
      <c r="ATK765" s="331" t="s">
        <v>710</v>
      </c>
      <c r="ATL765" s="331" t="s">
        <v>710</v>
      </c>
      <c r="ATM765" s="331" t="s">
        <v>710</v>
      </c>
      <c r="ATN765" s="331" t="s">
        <v>710</v>
      </c>
      <c r="ATO765" s="331" t="s">
        <v>710</v>
      </c>
      <c r="ATP765" s="331" t="s">
        <v>710</v>
      </c>
      <c r="ATQ765" s="331" t="s">
        <v>710</v>
      </c>
      <c r="ATR765" s="331" t="s">
        <v>710</v>
      </c>
      <c r="ATS765" s="331" t="s">
        <v>710</v>
      </c>
      <c r="ATT765" s="331" t="s">
        <v>710</v>
      </c>
      <c r="ATU765" s="331" t="s">
        <v>710</v>
      </c>
      <c r="ATV765" s="331" t="s">
        <v>710</v>
      </c>
      <c r="ATW765" s="331" t="s">
        <v>710</v>
      </c>
      <c r="ATX765" s="331" t="s">
        <v>710</v>
      </c>
      <c r="ATY765" s="331" t="s">
        <v>710</v>
      </c>
      <c r="ATZ765" s="331" t="s">
        <v>710</v>
      </c>
      <c r="AUA765" s="331" t="s">
        <v>710</v>
      </c>
      <c r="AUB765" s="331" t="s">
        <v>710</v>
      </c>
      <c r="AUC765" s="331" t="s">
        <v>710</v>
      </c>
      <c r="AUD765" s="331" t="s">
        <v>710</v>
      </c>
      <c r="AUE765" s="331" t="s">
        <v>710</v>
      </c>
      <c r="AUF765" s="331" t="s">
        <v>710</v>
      </c>
      <c r="AUG765" s="331" t="s">
        <v>710</v>
      </c>
      <c r="AUH765" s="331" t="s">
        <v>710</v>
      </c>
      <c r="AUI765" s="331" t="s">
        <v>710</v>
      </c>
      <c r="AUJ765" s="331" t="s">
        <v>710</v>
      </c>
      <c r="AUK765" s="331" t="s">
        <v>710</v>
      </c>
      <c r="AUL765" s="331" t="s">
        <v>710</v>
      </c>
      <c r="AUM765" s="331" t="s">
        <v>710</v>
      </c>
      <c r="AUN765" s="331" t="s">
        <v>710</v>
      </c>
      <c r="AUO765" s="331" t="s">
        <v>710</v>
      </c>
      <c r="AUP765" s="331" t="s">
        <v>710</v>
      </c>
      <c r="AUQ765" s="331" t="s">
        <v>710</v>
      </c>
      <c r="AUR765" s="331" t="s">
        <v>710</v>
      </c>
      <c r="AUS765" s="331" t="s">
        <v>710</v>
      </c>
      <c r="AUT765" s="331" t="s">
        <v>710</v>
      </c>
      <c r="AUU765" s="331" t="s">
        <v>710</v>
      </c>
      <c r="AUV765" s="331" t="s">
        <v>710</v>
      </c>
      <c r="AUW765" s="331" t="s">
        <v>710</v>
      </c>
      <c r="AUX765" s="331" t="s">
        <v>710</v>
      </c>
      <c r="AUY765" s="331" t="s">
        <v>710</v>
      </c>
      <c r="AUZ765" s="331" t="s">
        <v>710</v>
      </c>
      <c r="AVA765" s="331" t="s">
        <v>710</v>
      </c>
      <c r="AVB765" s="331" t="s">
        <v>710</v>
      </c>
      <c r="AVC765" s="331" t="s">
        <v>710</v>
      </c>
      <c r="AVD765" s="331" t="s">
        <v>710</v>
      </c>
      <c r="AVE765" s="331" t="s">
        <v>710</v>
      </c>
      <c r="AVF765" s="331" t="s">
        <v>710</v>
      </c>
      <c r="AVG765" s="331" t="s">
        <v>710</v>
      </c>
      <c r="AVH765" s="331" t="s">
        <v>710</v>
      </c>
      <c r="AVI765" s="331" t="s">
        <v>710</v>
      </c>
      <c r="AVJ765" s="331" t="s">
        <v>710</v>
      </c>
      <c r="AVK765" s="331" t="s">
        <v>710</v>
      </c>
      <c r="AVL765" s="331" t="s">
        <v>710</v>
      </c>
      <c r="AVM765" s="331" t="s">
        <v>710</v>
      </c>
      <c r="AVN765" s="331" t="s">
        <v>710</v>
      </c>
      <c r="AVO765" s="331" t="s">
        <v>710</v>
      </c>
      <c r="AVP765" s="331" t="s">
        <v>710</v>
      </c>
      <c r="AVQ765" s="331" t="s">
        <v>710</v>
      </c>
      <c r="AVR765" s="331" t="s">
        <v>710</v>
      </c>
      <c r="AVS765" s="331" t="s">
        <v>710</v>
      </c>
      <c r="AVT765" s="331" t="s">
        <v>710</v>
      </c>
      <c r="AVU765" s="331" t="s">
        <v>710</v>
      </c>
      <c r="AVV765" s="331" t="s">
        <v>710</v>
      </c>
      <c r="AVW765" s="331" t="s">
        <v>710</v>
      </c>
      <c r="AVX765" s="331" t="s">
        <v>710</v>
      </c>
      <c r="AVY765" s="331" t="s">
        <v>710</v>
      </c>
      <c r="AVZ765" s="331" t="s">
        <v>710</v>
      </c>
      <c r="AWA765" s="331" t="s">
        <v>710</v>
      </c>
      <c r="AWB765" s="331" t="s">
        <v>710</v>
      </c>
      <c r="AWC765" s="331" t="s">
        <v>710</v>
      </c>
      <c r="AWD765" s="331" t="s">
        <v>710</v>
      </c>
      <c r="AWE765" s="331" t="s">
        <v>710</v>
      </c>
      <c r="AWF765" s="331" t="s">
        <v>710</v>
      </c>
      <c r="AWG765" s="331" t="s">
        <v>710</v>
      </c>
      <c r="AWH765" s="331" t="s">
        <v>710</v>
      </c>
      <c r="AWI765" s="331" t="s">
        <v>710</v>
      </c>
      <c r="AWJ765" s="331" t="s">
        <v>710</v>
      </c>
      <c r="AWK765" s="331" t="s">
        <v>710</v>
      </c>
      <c r="AWL765" s="331" t="s">
        <v>710</v>
      </c>
      <c r="AWM765" s="331" t="s">
        <v>710</v>
      </c>
      <c r="AWN765" s="331" t="s">
        <v>710</v>
      </c>
      <c r="AWO765" s="331" t="s">
        <v>710</v>
      </c>
      <c r="AWP765" s="331" t="s">
        <v>710</v>
      </c>
      <c r="AWQ765" s="331" t="s">
        <v>710</v>
      </c>
      <c r="AWR765" s="331" t="s">
        <v>710</v>
      </c>
      <c r="AWS765" s="331" t="s">
        <v>710</v>
      </c>
      <c r="AWT765" s="331" t="s">
        <v>710</v>
      </c>
      <c r="AWU765" s="331" t="s">
        <v>710</v>
      </c>
      <c r="AWV765" s="331" t="s">
        <v>710</v>
      </c>
      <c r="AWW765" s="331" t="s">
        <v>710</v>
      </c>
      <c r="AWX765" s="331" t="s">
        <v>710</v>
      </c>
      <c r="AWY765" s="331" t="s">
        <v>710</v>
      </c>
      <c r="AWZ765" s="331" t="s">
        <v>710</v>
      </c>
      <c r="AXA765" s="331" t="s">
        <v>710</v>
      </c>
      <c r="AXB765" s="331" t="s">
        <v>710</v>
      </c>
      <c r="AXC765" s="331" t="s">
        <v>710</v>
      </c>
      <c r="AXD765" s="331" t="s">
        <v>710</v>
      </c>
      <c r="AXE765" s="331" t="s">
        <v>710</v>
      </c>
      <c r="AXF765" s="331" t="s">
        <v>710</v>
      </c>
      <c r="AXG765" s="331" t="s">
        <v>710</v>
      </c>
      <c r="AXH765" s="331" t="s">
        <v>710</v>
      </c>
      <c r="AXI765" s="331" t="s">
        <v>710</v>
      </c>
      <c r="AXJ765" s="331" t="s">
        <v>710</v>
      </c>
      <c r="AXK765" s="331" t="s">
        <v>710</v>
      </c>
      <c r="AXL765" s="331" t="s">
        <v>710</v>
      </c>
      <c r="AXM765" s="331" t="s">
        <v>710</v>
      </c>
      <c r="AXN765" s="331" t="s">
        <v>710</v>
      </c>
      <c r="AXO765" s="331" t="s">
        <v>710</v>
      </c>
      <c r="AXP765" s="331" t="s">
        <v>710</v>
      </c>
      <c r="AXQ765" s="331" t="s">
        <v>710</v>
      </c>
      <c r="AXR765" s="331" t="s">
        <v>710</v>
      </c>
      <c r="AXS765" s="331" t="s">
        <v>710</v>
      </c>
      <c r="AXT765" s="331" t="s">
        <v>710</v>
      </c>
      <c r="AXU765" s="331" t="s">
        <v>710</v>
      </c>
      <c r="AXV765" s="331" t="s">
        <v>710</v>
      </c>
      <c r="AXW765" s="331" t="s">
        <v>710</v>
      </c>
      <c r="AXX765" s="331" t="s">
        <v>710</v>
      </c>
      <c r="AXY765" s="331" t="s">
        <v>710</v>
      </c>
      <c r="AXZ765" s="331" t="s">
        <v>710</v>
      </c>
      <c r="AYA765" s="331" t="s">
        <v>710</v>
      </c>
      <c r="AYB765" s="331" t="s">
        <v>710</v>
      </c>
      <c r="AYC765" s="331" t="s">
        <v>710</v>
      </c>
      <c r="AYD765" s="331" t="s">
        <v>710</v>
      </c>
      <c r="AYE765" s="331" t="s">
        <v>710</v>
      </c>
      <c r="AYF765" s="331" t="s">
        <v>710</v>
      </c>
      <c r="AYG765" s="331" t="s">
        <v>710</v>
      </c>
      <c r="AYH765" s="331" t="s">
        <v>710</v>
      </c>
      <c r="AYI765" s="331" t="s">
        <v>710</v>
      </c>
      <c r="AYJ765" s="331" t="s">
        <v>710</v>
      </c>
      <c r="AYK765" s="331" t="s">
        <v>710</v>
      </c>
      <c r="AYL765" s="331" t="s">
        <v>710</v>
      </c>
      <c r="AYM765" s="331" t="s">
        <v>710</v>
      </c>
      <c r="AYN765" s="331" t="s">
        <v>710</v>
      </c>
      <c r="AYO765" s="331" t="s">
        <v>710</v>
      </c>
      <c r="AYP765" s="331" t="s">
        <v>710</v>
      </c>
      <c r="AYQ765" s="331" t="s">
        <v>710</v>
      </c>
      <c r="AYR765" s="331" t="s">
        <v>710</v>
      </c>
      <c r="AYS765" s="331" t="s">
        <v>710</v>
      </c>
      <c r="AYT765" s="331" t="s">
        <v>710</v>
      </c>
      <c r="AYU765" s="331" t="s">
        <v>710</v>
      </c>
      <c r="AYV765" s="331" t="s">
        <v>710</v>
      </c>
      <c r="AYW765" s="331" t="s">
        <v>710</v>
      </c>
      <c r="AYX765" s="331" t="s">
        <v>710</v>
      </c>
      <c r="AYY765" s="331" t="s">
        <v>710</v>
      </c>
      <c r="AYZ765" s="331" t="s">
        <v>710</v>
      </c>
      <c r="AZA765" s="331" t="s">
        <v>710</v>
      </c>
      <c r="AZB765" s="331" t="s">
        <v>710</v>
      </c>
      <c r="AZC765" s="331" t="s">
        <v>710</v>
      </c>
      <c r="AZD765" s="331" t="s">
        <v>710</v>
      </c>
      <c r="AZE765" s="331" t="s">
        <v>710</v>
      </c>
      <c r="AZF765" s="331" t="s">
        <v>710</v>
      </c>
      <c r="AZG765" s="331" t="s">
        <v>710</v>
      </c>
      <c r="AZH765" s="331" t="s">
        <v>710</v>
      </c>
      <c r="AZI765" s="331" t="s">
        <v>710</v>
      </c>
      <c r="AZJ765" s="331" t="s">
        <v>710</v>
      </c>
      <c r="AZK765" s="331" t="s">
        <v>710</v>
      </c>
      <c r="AZL765" s="331" t="s">
        <v>710</v>
      </c>
      <c r="AZM765" s="331" t="s">
        <v>710</v>
      </c>
      <c r="AZN765" s="331" t="s">
        <v>710</v>
      </c>
      <c r="AZO765" s="331" t="s">
        <v>710</v>
      </c>
      <c r="AZP765" s="331" t="s">
        <v>710</v>
      </c>
      <c r="AZQ765" s="331" t="s">
        <v>710</v>
      </c>
      <c r="AZR765" s="331" t="s">
        <v>710</v>
      </c>
      <c r="AZS765" s="331" t="s">
        <v>710</v>
      </c>
      <c r="AZT765" s="331" t="s">
        <v>710</v>
      </c>
      <c r="AZU765" s="331" t="s">
        <v>710</v>
      </c>
      <c r="AZV765" s="331" t="s">
        <v>710</v>
      </c>
      <c r="AZW765" s="331" t="s">
        <v>710</v>
      </c>
      <c r="AZX765" s="331" t="s">
        <v>710</v>
      </c>
      <c r="AZY765" s="331" t="s">
        <v>710</v>
      </c>
      <c r="AZZ765" s="331" t="s">
        <v>710</v>
      </c>
      <c r="BAA765" s="331" t="s">
        <v>710</v>
      </c>
      <c r="BAB765" s="331" t="s">
        <v>710</v>
      </c>
      <c r="BAC765" s="331" t="s">
        <v>710</v>
      </c>
      <c r="BAD765" s="331" t="s">
        <v>710</v>
      </c>
      <c r="BAE765" s="331" t="s">
        <v>710</v>
      </c>
      <c r="BAF765" s="331" t="s">
        <v>710</v>
      </c>
      <c r="BAG765" s="331" t="s">
        <v>710</v>
      </c>
      <c r="BAH765" s="331" t="s">
        <v>710</v>
      </c>
      <c r="BAI765" s="331" t="s">
        <v>710</v>
      </c>
      <c r="BAJ765" s="331" t="s">
        <v>710</v>
      </c>
      <c r="BAK765" s="331" t="s">
        <v>710</v>
      </c>
      <c r="BAL765" s="331" t="s">
        <v>710</v>
      </c>
      <c r="BAM765" s="331" t="s">
        <v>710</v>
      </c>
      <c r="BAN765" s="331" t="s">
        <v>710</v>
      </c>
      <c r="BAO765" s="331" t="s">
        <v>710</v>
      </c>
      <c r="BAP765" s="331" t="s">
        <v>710</v>
      </c>
      <c r="BAQ765" s="331" t="s">
        <v>710</v>
      </c>
      <c r="BAR765" s="331" t="s">
        <v>710</v>
      </c>
      <c r="BAS765" s="331" t="s">
        <v>710</v>
      </c>
      <c r="BAT765" s="331" t="s">
        <v>710</v>
      </c>
      <c r="BAU765" s="331" t="s">
        <v>710</v>
      </c>
      <c r="BAV765" s="331" t="s">
        <v>710</v>
      </c>
      <c r="BAW765" s="331" t="s">
        <v>710</v>
      </c>
      <c r="BAX765" s="331" t="s">
        <v>710</v>
      </c>
      <c r="BAY765" s="331" t="s">
        <v>710</v>
      </c>
      <c r="BAZ765" s="331" t="s">
        <v>710</v>
      </c>
      <c r="BBA765" s="331" t="s">
        <v>710</v>
      </c>
      <c r="BBB765" s="331" t="s">
        <v>710</v>
      </c>
      <c r="BBC765" s="331" t="s">
        <v>710</v>
      </c>
      <c r="BBD765" s="331" t="s">
        <v>710</v>
      </c>
      <c r="BBE765" s="331" t="s">
        <v>710</v>
      </c>
      <c r="BBF765" s="331" t="s">
        <v>710</v>
      </c>
      <c r="BBG765" s="331" t="s">
        <v>710</v>
      </c>
      <c r="BBH765" s="331" t="s">
        <v>710</v>
      </c>
      <c r="BBI765" s="331" t="s">
        <v>710</v>
      </c>
      <c r="BBJ765" s="331" t="s">
        <v>710</v>
      </c>
      <c r="BBK765" s="331" t="s">
        <v>710</v>
      </c>
      <c r="BBL765" s="331" t="s">
        <v>710</v>
      </c>
      <c r="BBM765" s="331" t="s">
        <v>710</v>
      </c>
      <c r="BBN765" s="331" t="s">
        <v>710</v>
      </c>
      <c r="BBO765" s="331" t="s">
        <v>710</v>
      </c>
      <c r="BBP765" s="331" t="s">
        <v>710</v>
      </c>
      <c r="BBQ765" s="331" t="s">
        <v>710</v>
      </c>
      <c r="BBR765" s="331" t="s">
        <v>710</v>
      </c>
      <c r="BBS765" s="331" t="s">
        <v>710</v>
      </c>
      <c r="BBT765" s="331" t="s">
        <v>710</v>
      </c>
      <c r="BBU765" s="331" t="s">
        <v>710</v>
      </c>
      <c r="BBV765" s="331" t="s">
        <v>710</v>
      </c>
      <c r="BBW765" s="331" t="s">
        <v>710</v>
      </c>
      <c r="BBX765" s="331" t="s">
        <v>710</v>
      </c>
      <c r="BBY765" s="331" t="s">
        <v>710</v>
      </c>
      <c r="BBZ765" s="331" t="s">
        <v>710</v>
      </c>
      <c r="BCA765" s="331" t="s">
        <v>710</v>
      </c>
      <c r="BCB765" s="331" t="s">
        <v>710</v>
      </c>
      <c r="BCC765" s="331" t="s">
        <v>710</v>
      </c>
      <c r="BCD765" s="331" t="s">
        <v>710</v>
      </c>
      <c r="BCE765" s="331" t="s">
        <v>710</v>
      </c>
      <c r="BCF765" s="331" t="s">
        <v>710</v>
      </c>
      <c r="BCG765" s="331" t="s">
        <v>710</v>
      </c>
      <c r="BCH765" s="331" t="s">
        <v>710</v>
      </c>
      <c r="BCI765" s="331" t="s">
        <v>710</v>
      </c>
      <c r="BCJ765" s="331" t="s">
        <v>710</v>
      </c>
      <c r="BCK765" s="331" t="s">
        <v>710</v>
      </c>
      <c r="BCL765" s="331" t="s">
        <v>710</v>
      </c>
      <c r="BCM765" s="331" t="s">
        <v>710</v>
      </c>
      <c r="BCN765" s="331" t="s">
        <v>710</v>
      </c>
      <c r="BCO765" s="331" t="s">
        <v>710</v>
      </c>
      <c r="BCP765" s="331" t="s">
        <v>710</v>
      </c>
      <c r="BCQ765" s="331" t="s">
        <v>710</v>
      </c>
      <c r="BCR765" s="331" t="s">
        <v>710</v>
      </c>
      <c r="BCS765" s="331" t="s">
        <v>710</v>
      </c>
      <c r="BCT765" s="331" t="s">
        <v>710</v>
      </c>
      <c r="BCU765" s="331" t="s">
        <v>710</v>
      </c>
      <c r="BCV765" s="331" t="s">
        <v>710</v>
      </c>
      <c r="BCW765" s="331" t="s">
        <v>710</v>
      </c>
      <c r="BCX765" s="331" t="s">
        <v>710</v>
      </c>
      <c r="BCY765" s="331" t="s">
        <v>710</v>
      </c>
      <c r="BCZ765" s="331" t="s">
        <v>710</v>
      </c>
      <c r="BDA765" s="331" t="s">
        <v>710</v>
      </c>
      <c r="BDB765" s="331" t="s">
        <v>710</v>
      </c>
      <c r="BDC765" s="331" t="s">
        <v>710</v>
      </c>
      <c r="BDD765" s="331" t="s">
        <v>710</v>
      </c>
      <c r="BDE765" s="331" t="s">
        <v>710</v>
      </c>
      <c r="BDF765" s="331" t="s">
        <v>710</v>
      </c>
      <c r="BDG765" s="331" t="s">
        <v>710</v>
      </c>
      <c r="BDH765" s="331" t="s">
        <v>710</v>
      </c>
      <c r="BDI765" s="331" t="s">
        <v>710</v>
      </c>
      <c r="BDJ765" s="331" t="s">
        <v>710</v>
      </c>
      <c r="BDK765" s="331" t="s">
        <v>710</v>
      </c>
      <c r="BDL765" s="331" t="s">
        <v>710</v>
      </c>
      <c r="BDM765" s="331" t="s">
        <v>710</v>
      </c>
      <c r="BDN765" s="331" t="s">
        <v>710</v>
      </c>
      <c r="BDO765" s="331" t="s">
        <v>710</v>
      </c>
      <c r="BDP765" s="331" t="s">
        <v>710</v>
      </c>
      <c r="BDQ765" s="331" t="s">
        <v>710</v>
      </c>
      <c r="BDR765" s="331" t="s">
        <v>710</v>
      </c>
      <c r="BDS765" s="331" t="s">
        <v>710</v>
      </c>
      <c r="BDT765" s="331" t="s">
        <v>710</v>
      </c>
      <c r="BDU765" s="331" t="s">
        <v>710</v>
      </c>
      <c r="BDV765" s="331" t="s">
        <v>710</v>
      </c>
      <c r="BDW765" s="331" t="s">
        <v>710</v>
      </c>
      <c r="BDX765" s="331" t="s">
        <v>710</v>
      </c>
      <c r="BDY765" s="331" t="s">
        <v>710</v>
      </c>
      <c r="BDZ765" s="331" t="s">
        <v>710</v>
      </c>
      <c r="BEA765" s="331" t="s">
        <v>710</v>
      </c>
      <c r="BEB765" s="331" t="s">
        <v>710</v>
      </c>
      <c r="BEC765" s="331" t="s">
        <v>710</v>
      </c>
      <c r="BED765" s="331" t="s">
        <v>710</v>
      </c>
      <c r="BEE765" s="331" t="s">
        <v>710</v>
      </c>
      <c r="BEF765" s="331" t="s">
        <v>710</v>
      </c>
      <c r="BEG765" s="331" t="s">
        <v>710</v>
      </c>
      <c r="BEH765" s="331" t="s">
        <v>710</v>
      </c>
      <c r="BEI765" s="331" t="s">
        <v>710</v>
      </c>
      <c r="BEJ765" s="331" t="s">
        <v>710</v>
      </c>
      <c r="BEK765" s="331" t="s">
        <v>710</v>
      </c>
      <c r="BEL765" s="331" t="s">
        <v>710</v>
      </c>
      <c r="BEM765" s="331" t="s">
        <v>710</v>
      </c>
      <c r="BEN765" s="331" t="s">
        <v>710</v>
      </c>
      <c r="BEO765" s="331" t="s">
        <v>710</v>
      </c>
      <c r="BEP765" s="331" t="s">
        <v>710</v>
      </c>
      <c r="BEQ765" s="331" t="s">
        <v>710</v>
      </c>
      <c r="BER765" s="331" t="s">
        <v>710</v>
      </c>
      <c r="BES765" s="331" t="s">
        <v>710</v>
      </c>
      <c r="BET765" s="331" t="s">
        <v>710</v>
      </c>
      <c r="BEU765" s="331" t="s">
        <v>710</v>
      </c>
      <c r="BEV765" s="331" t="s">
        <v>710</v>
      </c>
      <c r="BEW765" s="331" t="s">
        <v>710</v>
      </c>
      <c r="BEX765" s="331" t="s">
        <v>710</v>
      </c>
      <c r="BEY765" s="331" t="s">
        <v>710</v>
      </c>
      <c r="BEZ765" s="331" t="s">
        <v>710</v>
      </c>
      <c r="BFA765" s="331" t="s">
        <v>710</v>
      </c>
      <c r="BFB765" s="331" t="s">
        <v>710</v>
      </c>
      <c r="BFC765" s="331" t="s">
        <v>710</v>
      </c>
      <c r="BFD765" s="331" t="s">
        <v>710</v>
      </c>
      <c r="BFE765" s="331" t="s">
        <v>710</v>
      </c>
      <c r="BFF765" s="331" t="s">
        <v>710</v>
      </c>
      <c r="BFG765" s="331" t="s">
        <v>710</v>
      </c>
      <c r="BFH765" s="331" t="s">
        <v>710</v>
      </c>
      <c r="BFI765" s="331" t="s">
        <v>710</v>
      </c>
      <c r="BFJ765" s="331" t="s">
        <v>710</v>
      </c>
      <c r="BFK765" s="331" t="s">
        <v>710</v>
      </c>
      <c r="BFL765" s="331" t="s">
        <v>710</v>
      </c>
      <c r="BFM765" s="331" t="s">
        <v>710</v>
      </c>
      <c r="BFN765" s="331" t="s">
        <v>710</v>
      </c>
      <c r="BFO765" s="331" t="s">
        <v>710</v>
      </c>
      <c r="BFP765" s="331" t="s">
        <v>710</v>
      </c>
      <c r="BFQ765" s="331" t="s">
        <v>710</v>
      </c>
      <c r="BFR765" s="331" t="s">
        <v>710</v>
      </c>
      <c r="BFS765" s="331" t="s">
        <v>710</v>
      </c>
      <c r="BFT765" s="331" t="s">
        <v>710</v>
      </c>
      <c r="BFU765" s="331" t="s">
        <v>710</v>
      </c>
      <c r="BFV765" s="331" t="s">
        <v>710</v>
      </c>
      <c r="BFW765" s="331" t="s">
        <v>710</v>
      </c>
      <c r="BFX765" s="331" t="s">
        <v>710</v>
      </c>
      <c r="BFY765" s="331" t="s">
        <v>710</v>
      </c>
      <c r="BFZ765" s="331" t="s">
        <v>710</v>
      </c>
      <c r="BGA765" s="331" t="s">
        <v>710</v>
      </c>
      <c r="BGB765" s="331" t="s">
        <v>710</v>
      </c>
      <c r="BGC765" s="331" t="s">
        <v>710</v>
      </c>
      <c r="BGD765" s="331" t="s">
        <v>710</v>
      </c>
      <c r="BGE765" s="331" t="s">
        <v>710</v>
      </c>
      <c r="BGF765" s="331" t="s">
        <v>710</v>
      </c>
      <c r="BGG765" s="331" t="s">
        <v>710</v>
      </c>
      <c r="BGH765" s="331" t="s">
        <v>710</v>
      </c>
      <c r="BGI765" s="331" t="s">
        <v>710</v>
      </c>
      <c r="BGJ765" s="331" t="s">
        <v>710</v>
      </c>
      <c r="BGK765" s="331" t="s">
        <v>710</v>
      </c>
      <c r="BGL765" s="331" t="s">
        <v>710</v>
      </c>
      <c r="BGM765" s="331" t="s">
        <v>710</v>
      </c>
      <c r="BGN765" s="331" t="s">
        <v>710</v>
      </c>
      <c r="BGO765" s="331" t="s">
        <v>710</v>
      </c>
      <c r="BGP765" s="331" t="s">
        <v>710</v>
      </c>
      <c r="BGQ765" s="331" t="s">
        <v>710</v>
      </c>
      <c r="BGR765" s="331" t="s">
        <v>710</v>
      </c>
      <c r="BGS765" s="331" t="s">
        <v>710</v>
      </c>
      <c r="BGT765" s="331" t="s">
        <v>710</v>
      </c>
      <c r="BGU765" s="331" t="s">
        <v>710</v>
      </c>
      <c r="BGV765" s="331" t="s">
        <v>710</v>
      </c>
      <c r="BGW765" s="331" t="s">
        <v>710</v>
      </c>
      <c r="BGX765" s="331" t="s">
        <v>710</v>
      </c>
      <c r="BGY765" s="331" t="s">
        <v>710</v>
      </c>
      <c r="BGZ765" s="331" t="s">
        <v>710</v>
      </c>
      <c r="BHA765" s="331" t="s">
        <v>710</v>
      </c>
      <c r="BHB765" s="331" t="s">
        <v>710</v>
      </c>
      <c r="BHC765" s="331" t="s">
        <v>710</v>
      </c>
      <c r="BHD765" s="331" t="s">
        <v>710</v>
      </c>
      <c r="BHE765" s="331" t="s">
        <v>710</v>
      </c>
      <c r="BHF765" s="331" t="s">
        <v>710</v>
      </c>
      <c r="BHG765" s="331" t="s">
        <v>710</v>
      </c>
      <c r="BHH765" s="331" t="s">
        <v>710</v>
      </c>
      <c r="BHI765" s="331" t="s">
        <v>710</v>
      </c>
      <c r="BHJ765" s="331" t="s">
        <v>710</v>
      </c>
      <c r="BHK765" s="331" t="s">
        <v>710</v>
      </c>
      <c r="BHL765" s="331" t="s">
        <v>710</v>
      </c>
      <c r="BHM765" s="331" t="s">
        <v>710</v>
      </c>
      <c r="BHN765" s="331" t="s">
        <v>710</v>
      </c>
      <c r="BHO765" s="331" t="s">
        <v>710</v>
      </c>
      <c r="BHP765" s="331" t="s">
        <v>710</v>
      </c>
      <c r="BHQ765" s="331" t="s">
        <v>710</v>
      </c>
      <c r="BHR765" s="331" t="s">
        <v>710</v>
      </c>
      <c r="BHS765" s="331" t="s">
        <v>710</v>
      </c>
      <c r="BHT765" s="331" t="s">
        <v>710</v>
      </c>
      <c r="BHU765" s="331" t="s">
        <v>710</v>
      </c>
      <c r="BHV765" s="331" t="s">
        <v>710</v>
      </c>
      <c r="BHW765" s="331" t="s">
        <v>710</v>
      </c>
      <c r="BHX765" s="331" t="s">
        <v>710</v>
      </c>
      <c r="BHY765" s="331" t="s">
        <v>710</v>
      </c>
      <c r="BHZ765" s="331" t="s">
        <v>710</v>
      </c>
      <c r="BIA765" s="331" t="s">
        <v>710</v>
      </c>
      <c r="BIB765" s="331" t="s">
        <v>710</v>
      </c>
      <c r="BIC765" s="331" t="s">
        <v>710</v>
      </c>
      <c r="BID765" s="331" t="s">
        <v>710</v>
      </c>
      <c r="BIE765" s="331" t="s">
        <v>710</v>
      </c>
      <c r="BIF765" s="331" t="s">
        <v>710</v>
      </c>
      <c r="BIG765" s="331" t="s">
        <v>710</v>
      </c>
      <c r="BIH765" s="331" t="s">
        <v>710</v>
      </c>
      <c r="BII765" s="331" t="s">
        <v>710</v>
      </c>
      <c r="BIJ765" s="331" t="s">
        <v>710</v>
      </c>
      <c r="BIK765" s="331" t="s">
        <v>710</v>
      </c>
      <c r="BIL765" s="331" t="s">
        <v>710</v>
      </c>
      <c r="BIM765" s="331" t="s">
        <v>710</v>
      </c>
      <c r="BIN765" s="331" t="s">
        <v>710</v>
      </c>
      <c r="BIO765" s="331" t="s">
        <v>710</v>
      </c>
      <c r="BIP765" s="331" t="s">
        <v>710</v>
      </c>
      <c r="BIQ765" s="331" t="s">
        <v>710</v>
      </c>
      <c r="BIR765" s="331" t="s">
        <v>710</v>
      </c>
      <c r="BIS765" s="331" t="s">
        <v>710</v>
      </c>
      <c r="BIT765" s="331" t="s">
        <v>710</v>
      </c>
      <c r="BIU765" s="331" t="s">
        <v>710</v>
      </c>
      <c r="BIV765" s="331" t="s">
        <v>710</v>
      </c>
      <c r="BIW765" s="331" t="s">
        <v>710</v>
      </c>
      <c r="BIX765" s="331" t="s">
        <v>710</v>
      </c>
      <c r="BIY765" s="331" t="s">
        <v>710</v>
      </c>
      <c r="BIZ765" s="331" t="s">
        <v>710</v>
      </c>
      <c r="BJA765" s="331" t="s">
        <v>710</v>
      </c>
      <c r="BJB765" s="331" t="s">
        <v>710</v>
      </c>
      <c r="BJC765" s="331" t="s">
        <v>710</v>
      </c>
      <c r="BJD765" s="331" t="s">
        <v>710</v>
      </c>
      <c r="BJE765" s="331" t="s">
        <v>710</v>
      </c>
      <c r="BJF765" s="331" t="s">
        <v>710</v>
      </c>
      <c r="BJG765" s="331" t="s">
        <v>710</v>
      </c>
      <c r="BJH765" s="331" t="s">
        <v>710</v>
      </c>
      <c r="BJI765" s="331" t="s">
        <v>710</v>
      </c>
      <c r="BJJ765" s="331" t="s">
        <v>710</v>
      </c>
      <c r="BJK765" s="331" t="s">
        <v>710</v>
      </c>
      <c r="BJL765" s="331" t="s">
        <v>710</v>
      </c>
      <c r="BJM765" s="331" t="s">
        <v>710</v>
      </c>
      <c r="BJN765" s="331" t="s">
        <v>710</v>
      </c>
      <c r="BJO765" s="331" t="s">
        <v>710</v>
      </c>
      <c r="BJP765" s="331" t="s">
        <v>710</v>
      </c>
      <c r="BJQ765" s="331" t="s">
        <v>710</v>
      </c>
      <c r="BJR765" s="331" t="s">
        <v>710</v>
      </c>
      <c r="BJS765" s="331" t="s">
        <v>710</v>
      </c>
      <c r="BJT765" s="331" t="s">
        <v>710</v>
      </c>
      <c r="BJU765" s="331" t="s">
        <v>710</v>
      </c>
      <c r="BJV765" s="331" t="s">
        <v>710</v>
      </c>
      <c r="BJW765" s="331" t="s">
        <v>710</v>
      </c>
      <c r="BJX765" s="331" t="s">
        <v>710</v>
      </c>
      <c r="BJY765" s="331" t="s">
        <v>710</v>
      </c>
      <c r="BJZ765" s="331" t="s">
        <v>710</v>
      </c>
      <c r="BKA765" s="331" t="s">
        <v>710</v>
      </c>
      <c r="BKB765" s="331" t="s">
        <v>710</v>
      </c>
      <c r="BKC765" s="331" t="s">
        <v>710</v>
      </c>
      <c r="BKD765" s="331" t="s">
        <v>710</v>
      </c>
      <c r="BKE765" s="331" t="s">
        <v>710</v>
      </c>
      <c r="BKF765" s="331" t="s">
        <v>710</v>
      </c>
      <c r="BKG765" s="331" t="s">
        <v>710</v>
      </c>
      <c r="BKH765" s="331" t="s">
        <v>710</v>
      </c>
      <c r="BKI765" s="331" t="s">
        <v>710</v>
      </c>
      <c r="BKJ765" s="331" t="s">
        <v>710</v>
      </c>
      <c r="BKK765" s="331" t="s">
        <v>710</v>
      </c>
      <c r="BKL765" s="331" t="s">
        <v>710</v>
      </c>
      <c r="BKM765" s="331" t="s">
        <v>710</v>
      </c>
      <c r="BKN765" s="331" t="s">
        <v>710</v>
      </c>
      <c r="BKO765" s="331" t="s">
        <v>710</v>
      </c>
      <c r="BKP765" s="331" t="s">
        <v>710</v>
      </c>
      <c r="BKQ765" s="331" t="s">
        <v>710</v>
      </c>
      <c r="BKR765" s="331" t="s">
        <v>710</v>
      </c>
      <c r="BKS765" s="331" t="s">
        <v>710</v>
      </c>
      <c r="BKT765" s="331" t="s">
        <v>710</v>
      </c>
      <c r="BKU765" s="331" t="s">
        <v>710</v>
      </c>
      <c r="BKV765" s="331" t="s">
        <v>710</v>
      </c>
      <c r="BKW765" s="331" t="s">
        <v>710</v>
      </c>
      <c r="BKX765" s="331" t="s">
        <v>710</v>
      </c>
      <c r="BKY765" s="331" t="s">
        <v>710</v>
      </c>
      <c r="BKZ765" s="331" t="s">
        <v>710</v>
      </c>
      <c r="BLA765" s="331" t="s">
        <v>710</v>
      </c>
      <c r="BLB765" s="331" t="s">
        <v>710</v>
      </c>
      <c r="BLC765" s="331" t="s">
        <v>710</v>
      </c>
      <c r="BLD765" s="331" t="s">
        <v>710</v>
      </c>
      <c r="BLE765" s="331" t="s">
        <v>710</v>
      </c>
      <c r="BLF765" s="331" t="s">
        <v>710</v>
      </c>
      <c r="BLG765" s="331" t="s">
        <v>710</v>
      </c>
      <c r="BLH765" s="331" t="s">
        <v>710</v>
      </c>
      <c r="BLI765" s="331" t="s">
        <v>710</v>
      </c>
      <c r="BLJ765" s="331" t="s">
        <v>710</v>
      </c>
      <c r="BLK765" s="331" t="s">
        <v>710</v>
      </c>
      <c r="BLL765" s="331" t="s">
        <v>710</v>
      </c>
      <c r="BLM765" s="331" t="s">
        <v>710</v>
      </c>
      <c r="BLN765" s="331" t="s">
        <v>710</v>
      </c>
      <c r="BLO765" s="331" t="s">
        <v>710</v>
      </c>
      <c r="BLP765" s="331" t="s">
        <v>710</v>
      </c>
      <c r="BLQ765" s="331" t="s">
        <v>710</v>
      </c>
      <c r="BLR765" s="331" t="s">
        <v>710</v>
      </c>
      <c r="BLS765" s="331" t="s">
        <v>710</v>
      </c>
      <c r="BLT765" s="331" t="s">
        <v>710</v>
      </c>
      <c r="BLU765" s="331" t="s">
        <v>710</v>
      </c>
      <c r="BLV765" s="331" t="s">
        <v>710</v>
      </c>
      <c r="BLW765" s="331" t="s">
        <v>710</v>
      </c>
      <c r="BLX765" s="331" t="s">
        <v>710</v>
      </c>
      <c r="BLY765" s="331" t="s">
        <v>710</v>
      </c>
      <c r="BLZ765" s="331" t="s">
        <v>710</v>
      </c>
      <c r="BMA765" s="331" t="s">
        <v>710</v>
      </c>
      <c r="BMB765" s="331" t="s">
        <v>710</v>
      </c>
      <c r="BMC765" s="331" t="s">
        <v>710</v>
      </c>
      <c r="BMD765" s="331" t="s">
        <v>710</v>
      </c>
      <c r="BME765" s="331" t="s">
        <v>710</v>
      </c>
      <c r="BMF765" s="331" t="s">
        <v>710</v>
      </c>
      <c r="BMG765" s="331" t="s">
        <v>710</v>
      </c>
      <c r="BMH765" s="331" t="s">
        <v>710</v>
      </c>
      <c r="BMI765" s="331" t="s">
        <v>710</v>
      </c>
      <c r="BMJ765" s="331" t="s">
        <v>710</v>
      </c>
      <c r="BMK765" s="331" t="s">
        <v>710</v>
      </c>
      <c r="BML765" s="331" t="s">
        <v>710</v>
      </c>
      <c r="BMM765" s="331" t="s">
        <v>710</v>
      </c>
      <c r="BMN765" s="331" t="s">
        <v>710</v>
      </c>
      <c r="BMO765" s="331" t="s">
        <v>710</v>
      </c>
      <c r="BMP765" s="331" t="s">
        <v>710</v>
      </c>
      <c r="BMQ765" s="331" t="s">
        <v>710</v>
      </c>
      <c r="BMR765" s="331" t="s">
        <v>710</v>
      </c>
      <c r="BMS765" s="331" t="s">
        <v>710</v>
      </c>
      <c r="BMT765" s="331" t="s">
        <v>710</v>
      </c>
      <c r="BMU765" s="331" t="s">
        <v>710</v>
      </c>
      <c r="BMV765" s="331" t="s">
        <v>710</v>
      </c>
      <c r="BMW765" s="331" t="s">
        <v>710</v>
      </c>
      <c r="BMX765" s="331" t="s">
        <v>710</v>
      </c>
      <c r="BMY765" s="331" t="s">
        <v>710</v>
      </c>
      <c r="BMZ765" s="331" t="s">
        <v>710</v>
      </c>
      <c r="BNA765" s="331" t="s">
        <v>710</v>
      </c>
      <c r="BNB765" s="331" t="s">
        <v>710</v>
      </c>
      <c r="BNC765" s="331" t="s">
        <v>710</v>
      </c>
      <c r="BND765" s="331" t="s">
        <v>710</v>
      </c>
      <c r="BNE765" s="331" t="s">
        <v>710</v>
      </c>
      <c r="BNF765" s="331" t="s">
        <v>710</v>
      </c>
      <c r="BNG765" s="331" t="s">
        <v>710</v>
      </c>
      <c r="BNH765" s="331" t="s">
        <v>710</v>
      </c>
      <c r="BNI765" s="331" t="s">
        <v>710</v>
      </c>
      <c r="BNJ765" s="331" t="s">
        <v>710</v>
      </c>
      <c r="BNK765" s="331" t="s">
        <v>710</v>
      </c>
      <c r="BNL765" s="331" t="s">
        <v>710</v>
      </c>
      <c r="BNM765" s="331" t="s">
        <v>710</v>
      </c>
      <c r="BNN765" s="331" t="s">
        <v>710</v>
      </c>
      <c r="BNO765" s="331" t="s">
        <v>710</v>
      </c>
      <c r="BNP765" s="331" t="s">
        <v>710</v>
      </c>
      <c r="BNQ765" s="331" t="s">
        <v>710</v>
      </c>
      <c r="BNR765" s="331" t="s">
        <v>710</v>
      </c>
      <c r="BNS765" s="331" t="s">
        <v>710</v>
      </c>
      <c r="BNT765" s="331" t="s">
        <v>710</v>
      </c>
      <c r="BNU765" s="331" t="s">
        <v>710</v>
      </c>
      <c r="BNV765" s="331" t="s">
        <v>710</v>
      </c>
      <c r="BNW765" s="331" t="s">
        <v>710</v>
      </c>
      <c r="BNX765" s="331" t="s">
        <v>710</v>
      </c>
      <c r="BNY765" s="331" t="s">
        <v>710</v>
      </c>
      <c r="BNZ765" s="331" t="s">
        <v>710</v>
      </c>
      <c r="BOA765" s="331" t="s">
        <v>710</v>
      </c>
      <c r="BOB765" s="331" t="s">
        <v>710</v>
      </c>
      <c r="BOC765" s="331" t="s">
        <v>710</v>
      </c>
      <c r="BOD765" s="331" t="s">
        <v>710</v>
      </c>
      <c r="BOE765" s="331" t="s">
        <v>710</v>
      </c>
      <c r="BOF765" s="331" t="s">
        <v>710</v>
      </c>
      <c r="BOG765" s="331" t="s">
        <v>710</v>
      </c>
      <c r="BOH765" s="331" t="s">
        <v>710</v>
      </c>
      <c r="BOI765" s="331" t="s">
        <v>710</v>
      </c>
      <c r="BOJ765" s="331" t="s">
        <v>710</v>
      </c>
      <c r="BOK765" s="331" t="s">
        <v>710</v>
      </c>
      <c r="BOL765" s="331" t="s">
        <v>710</v>
      </c>
      <c r="BOM765" s="331" t="s">
        <v>710</v>
      </c>
      <c r="BON765" s="331" t="s">
        <v>710</v>
      </c>
      <c r="BOO765" s="331" t="s">
        <v>710</v>
      </c>
      <c r="BOP765" s="331" t="s">
        <v>710</v>
      </c>
      <c r="BOQ765" s="331" t="s">
        <v>710</v>
      </c>
      <c r="BOR765" s="331" t="s">
        <v>710</v>
      </c>
      <c r="BOS765" s="331" t="s">
        <v>710</v>
      </c>
      <c r="BOT765" s="331" t="s">
        <v>710</v>
      </c>
      <c r="BOU765" s="331" t="s">
        <v>710</v>
      </c>
      <c r="BOV765" s="331" t="s">
        <v>710</v>
      </c>
      <c r="BOW765" s="331" t="s">
        <v>710</v>
      </c>
      <c r="BOX765" s="331" t="s">
        <v>710</v>
      </c>
      <c r="BOY765" s="331" t="s">
        <v>710</v>
      </c>
      <c r="BOZ765" s="331" t="s">
        <v>710</v>
      </c>
      <c r="BPA765" s="331" t="s">
        <v>710</v>
      </c>
      <c r="BPB765" s="331" t="s">
        <v>710</v>
      </c>
      <c r="BPC765" s="331" t="s">
        <v>710</v>
      </c>
      <c r="BPD765" s="331" t="s">
        <v>710</v>
      </c>
      <c r="BPE765" s="331" t="s">
        <v>710</v>
      </c>
      <c r="BPF765" s="331" t="s">
        <v>710</v>
      </c>
      <c r="BPG765" s="331" t="s">
        <v>710</v>
      </c>
      <c r="BPH765" s="331" t="s">
        <v>710</v>
      </c>
      <c r="BPI765" s="331" t="s">
        <v>710</v>
      </c>
      <c r="BPJ765" s="331" t="s">
        <v>710</v>
      </c>
      <c r="BPK765" s="331" t="s">
        <v>710</v>
      </c>
      <c r="BPL765" s="331" t="s">
        <v>710</v>
      </c>
      <c r="BPM765" s="331" t="s">
        <v>710</v>
      </c>
      <c r="BPN765" s="331" t="s">
        <v>710</v>
      </c>
      <c r="BPO765" s="331" t="s">
        <v>710</v>
      </c>
      <c r="BPP765" s="331" t="s">
        <v>710</v>
      </c>
      <c r="BPQ765" s="331" t="s">
        <v>710</v>
      </c>
      <c r="BPR765" s="331" t="s">
        <v>710</v>
      </c>
      <c r="BPS765" s="331" t="s">
        <v>710</v>
      </c>
      <c r="BPT765" s="331" t="s">
        <v>710</v>
      </c>
      <c r="BPU765" s="331" t="s">
        <v>710</v>
      </c>
      <c r="BPV765" s="331" t="s">
        <v>710</v>
      </c>
      <c r="BPW765" s="331" t="s">
        <v>710</v>
      </c>
      <c r="BPX765" s="331" t="s">
        <v>710</v>
      </c>
      <c r="BPY765" s="331" t="s">
        <v>710</v>
      </c>
      <c r="BPZ765" s="331" t="s">
        <v>710</v>
      </c>
      <c r="BQA765" s="331" t="s">
        <v>710</v>
      </c>
      <c r="BQB765" s="331" t="s">
        <v>710</v>
      </c>
      <c r="BQC765" s="331" t="s">
        <v>710</v>
      </c>
      <c r="BQD765" s="331" t="s">
        <v>710</v>
      </c>
      <c r="BQE765" s="331" t="s">
        <v>710</v>
      </c>
      <c r="BQF765" s="331" t="s">
        <v>710</v>
      </c>
      <c r="BQG765" s="331" t="s">
        <v>710</v>
      </c>
      <c r="BQH765" s="331" t="s">
        <v>710</v>
      </c>
      <c r="BQI765" s="331" t="s">
        <v>710</v>
      </c>
      <c r="BQJ765" s="331" t="s">
        <v>710</v>
      </c>
      <c r="BQK765" s="331" t="s">
        <v>710</v>
      </c>
      <c r="BQL765" s="331" t="s">
        <v>710</v>
      </c>
      <c r="BQM765" s="331" t="s">
        <v>710</v>
      </c>
      <c r="BQN765" s="331" t="s">
        <v>710</v>
      </c>
      <c r="BQO765" s="331" t="s">
        <v>710</v>
      </c>
      <c r="BQP765" s="331" t="s">
        <v>710</v>
      </c>
      <c r="BQQ765" s="331" t="s">
        <v>710</v>
      </c>
      <c r="BQR765" s="331" t="s">
        <v>710</v>
      </c>
      <c r="BQS765" s="331" t="s">
        <v>710</v>
      </c>
      <c r="BQT765" s="331" t="s">
        <v>710</v>
      </c>
      <c r="BQU765" s="331" t="s">
        <v>710</v>
      </c>
      <c r="BQV765" s="331" t="s">
        <v>710</v>
      </c>
      <c r="BQW765" s="331" t="s">
        <v>710</v>
      </c>
      <c r="BQX765" s="331" t="s">
        <v>710</v>
      </c>
      <c r="BQY765" s="331" t="s">
        <v>710</v>
      </c>
      <c r="BQZ765" s="331" t="s">
        <v>710</v>
      </c>
      <c r="BRA765" s="331" t="s">
        <v>710</v>
      </c>
      <c r="BRB765" s="331" t="s">
        <v>710</v>
      </c>
      <c r="BRC765" s="331" t="s">
        <v>710</v>
      </c>
      <c r="BRD765" s="331" t="s">
        <v>710</v>
      </c>
      <c r="BRE765" s="331" t="s">
        <v>710</v>
      </c>
      <c r="BRF765" s="331" t="s">
        <v>710</v>
      </c>
      <c r="BRG765" s="331" t="s">
        <v>710</v>
      </c>
      <c r="BRH765" s="331" t="s">
        <v>710</v>
      </c>
      <c r="BRI765" s="331" t="s">
        <v>710</v>
      </c>
      <c r="BRJ765" s="331" t="s">
        <v>710</v>
      </c>
      <c r="BRK765" s="331" t="s">
        <v>710</v>
      </c>
      <c r="BRL765" s="331" t="s">
        <v>710</v>
      </c>
      <c r="BRM765" s="331" t="s">
        <v>710</v>
      </c>
      <c r="BRN765" s="331" t="s">
        <v>710</v>
      </c>
      <c r="BRO765" s="331" t="s">
        <v>710</v>
      </c>
      <c r="BRP765" s="331" t="s">
        <v>710</v>
      </c>
      <c r="BRQ765" s="331" t="s">
        <v>710</v>
      </c>
      <c r="BRR765" s="331" t="s">
        <v>710</v>
      </c>
      <c r="BRS765" s="331" t="s">
        <v>710</v>
      </c>
      <c r="BRT765" s="331" t="s">
        <v>710</v>
      </c>
      <c r="BRU765" s="331" t="s">
        <v>710</v>
      </c>
      <c r="BRV765" s="331" t="s">
        <v>710</v>
      </c>
      <c r="BRW765" s="331" t="s">
        <v>710</v>
      </c>
      <c r="BRX765" s="331" t="s">
        <v>710</v>
      </c>
      <c r="BRY765" s="331" t="s">
        <v>710</v>
      </c>
      <c r="BRZ765" s="331" t="s">
        <v>710</v>
      </c>
      <c r="BSA765" s="331" t="s">
        <v>710</v>
      </c>
      <c r="BSB765" s="331" t="s">
        <v>710</v>
      </c>
      <c r="BSC765" s="331" t="s">
        <v>710</v>
      </c>
      <c r="BSD765" s="331" t="s">
        <v>710</v>
      </c>
      <c r="BSE765" s="331" t="s">
        <v>710</v>
      </c>
      <c r="BSF765" s="331" t="s">
        <v>710</v>
      </c>
      <c r="BSG765" s="331" t="s">
        <v>710</v>
      </c>
      <c r="BSH765" s="331" t="s">
        <v>710</v>
      </c>
      <c r="BSI765" s="331" t="s">
        <v>710</v>
      </c>
      <c r="BSJ765" s="331" t="s">
        <v>710</v>
      </c>
      <c r="BSK765" s="331" t="s">
        <v>710</v>
      </c>
      <c r="BSL765" s="331" t="s">
        <v>710</v>
      </c>
      <c r="BSM765" s="331" t="s">
        <v>710</v>
      </c>
      <c r="BSN765" s="331" t="s">
        <v>710</v>
      </c>
      <c r="BSO765" s="331" t="s">
        <v>710</v>
      </c>
      <c r="BSP765" s="331" t="s">
        <v>710</v>
      </c>
      <c r="BSQ765" s="331" t="s">
        <v>710</v>
      </c>
      <c r="BSR765" s="331" t="s">
        <v>710</v>
      </c>
      <c r="BSS765" s="331" t="s">
        <v>710</v>
      </c>
      <c r="BST765" s="331" t="s">
        <v>710</v>
      </c>
      <c r="BSU765" s="331" t="s">
        <v>710</v>
      </c>
      <c r="BSV765" s="331" t="s">
        <v>710</v>
      </c>
      <c r="BSW765" s="331" t="s">
        <v>710</v>
      </c>
      <c r="BSX765" s="331" t="s">
        <v>710</v>
      </c>
      <c r="BSY765" s="331" t="s">
        <v>710</v>
      </c>
      <c r="BSZ765" s="331" t="s">
        <v>710</v>
      </c>
      <c r="BTA765" s="331" t="s">
        <v>710</v>
      </c>
      <c r="BTB765" s="331" t="s">
        <v>710</v>
      </c>
      <c r="BTC765" s="331" t="s">
        <v>710</v>
      </c>
      <c r="BTD765" s="331" t="s">
        <v>710</v>
      </c>
      <c r="BTE765" s="331" t="s">
        <v>710</v>
      </c>
      <c r="BTF765" s="331" t="s">
        <v>710</v>
      </c>
      <c r="BTG765" s="331" t="s">
        <v>710</v>
      </c>
      <c r="BTH765" s="331" t="s">
        <v>710</v>
      </c>
      <c r="BTI765" s="331" t="s">
        <v>710</v>
      </c>
      <c r="BTJ765" s="331" t="s">
        <v>710</v>
      </c>
      <c r="BTK765" s="331" t="s">
        <v>710</v>
      </c>
      <c r="BTL765" s="331" t="s">
        <v>710</v>
      </c>
      <c r="BTM765" s="331" t="s">
        <v>710</v>
      </c>
      <c r="BTN765" s="331" t="s">
        <v>710</v>
      </c>
      <c r="BTO765" s="331" t="s">
        <v>710</v>
      </c>
      <c r="BTP765" s="331" t="s">
        <v>710</v>
      </c>
      <c r="BTQ765" s="331" t="s">
        <v>710</v>
      </c>
      <c r="BTR765" s="331" t="s">
        <v>710</v>
      </c>
      <c r="BTS765" s="331" t="s">
        <v>710</v>
      </c>
      <c r="BTT765" s="331" t="s">
        <v>710</v>
      </c>
      <c r="BTU765" s="331" t="s">
        <v>710</v>
      </c>
      <c r="BTV765" s="331" t="s">
        <v>710</v>
      </c>
      <c r="BTW765" s="331" t="s">
        <v>710</v>
      </c>
      <c r="BTX765" s="331" t="s">
        <v>710</v>
      </c>
      <c r="BTY765" s="331" t="s">
        <v>710</v>
      </c>
      <c r="BTZ765" s="331" t="s">
        <v>710</v>
      </c>
      <c r="BUA765" s="331" t="s">
        <v>710</v>
      </c>
      <c r="BUB765" s="331" t="s">
        <v>710</v>
      </c>
      <c r="BUC765" s="331" t="s">
        <v>710</v>
      </c>
      <c r="BUD765" s="331" t="s">
        <v>710</v>
      </c>
      <c r="BUE765" s="331" t="s">
        <v>710</v>
      </c>
      <c r="BUF765" s="331" t="s">
        <v>710</v>
      </c>
      <c r="BUG765" s="331" t="s">
        <v>710</v>
      </c>
      <c r="BUH765" s="331" t="s">
        <v>710</v>
      </c>
      <c r="BUI765" s="331" t="s">
        <v>710</v>
      </c>
      <c r="BUJ765" s="331" t="s">
        <v>710</v>
      </c>
      <c r="BUK765" s="331" t="s">
        <v>710</v>
      </c>
      <c r="BUL765" s="331" t="s">
        <v>710</v>
      </c>
      <c r="BUM765" s="331" t="s">
        <v>710</v>
      </c>
      <c r="BUN765" s="331" t="s">
        <v>710</v>
      </c>
      <c r="BUO765" s="331" t="s">
        <v>710</v>
      </c>
      <c r="BUP765" s="331" t="s">
        <v>710</v>
      </c>
      <c r="BUQ765" s="331" t="s">
        <v>710</v>
      </c>
      <c r="BUR765" s="331" t="s">
        <v>710</v>
      </c>
      <c r="BUS765" s="331" t="s">
        <v>710</v>
      </c>
      <c r="BUT765" s="331" t="s">
        <v>710</v>
      </c>
      <c r="BUU765" s="331" t="s">
        <v>710</v>
      </c>
      <c r="BUV765" s="331" t="s">
        <v>710</v>
      </c>
      <c r="BUW765" s="331" t="s">
        <v>710</v>
      </c>
      <c r="BUX765" s="331" t="s">
        <v>710</v>
      </c>
      <c r="BUY765" s="331" t="s">
        <v>710</v>
      </c>
      <c r="BUZ765" s="331" t="s">
        <v>710</v>
      </c>
      <c r="BVA765" s="331" t="s">
        <v>710</v>
      </c>
      <c r="BVB765" s="331" t="s">
        <v>710</v>
      </c>
      <c r="BVC765" s="331" t="s">
        <v>710</v>
      </c>
      <c r="BVD765" s="331" t="s">
        <v>710</v>
      </c>
      <c r="BVE765" s="331" t="s">
        <v>710</v>
      </c>
      <c r="BVF765" s="331" t="s">
        <v>710</v>
      </c>
      <c r="BVG765" s="331" t="s">
        <v>710</v>
      </c>
      <c r="BVH765" s="331" t="s">
        <v>710</v>
      </c>
      <c r="BVI765" s="331" t="s">
        <v>710</v>
      </c>
      <c r="BVJ765" s="331" t="s">
        <v>710</v>
      </c>
      <c r="BVK765" s="331" t="s">
        <v>710</v>
      </c>
      <c r="BVL765" s="331" t="s">
        <v>710</v>
      </c>
      <c r="BVM765" s="331" t="s">
        <v>710</v>
      </c>
      <c r="BVN765" s="331" t="s">
        <v>710</v>
      </c>
      <c r="BVO765" s="331" t="s">
        <v>710</v>
      </c>
      <c r="BVP765" s="331" t="s">
        <v>710</v>
      </c>
      <c r="BVQ765" s="331" t="s">
        <v>710</v>
      </c>
      <c r="BVR765" s="331" t="s">
        <v>710</v>
      </c>
      <c r="BVS765" s="331" t="s">
        <v>710</v>
      </c>
      <c r="BVT765" s="331" t="s">
        <v>710</v>
      </c>
      <c r="BVU765" s="331" t="s">
        <v>710</v>
      </c>
      <c r="BVV765" s="331" t="s">
        <v>710</v>
      </c>
      <c r="BVW765" s="331" t="s">
        <v>710</v>
      </c>
      <c r="BVX765" s="331" t="s">
        <v>710</v>
      </c>
      <c r="BVY765" s="331" t="s">
        <v>710</v>
      </c>
      <c r="BVZ765" s="331" t="s">
        <v>710</v>
      </c>
      <c r="BWA765" s="331" t="s">
        <v>710</v>
      </c>
      <c r="BWB765" s="331" t="s">
        <v>710</v>
      </c>
      <c r="BWC765" s="331" t="s">
        <v>710</v>
      </c>
      <c r="BWD765" s="331" t="s">
        <v>710</v>
      </c>
      <c r="BWE765" s="331" t="s">
        <v>710</v>
      </c>
      <c r="BWF765" s="331" t="s">
        <v>710</v>
      </c>
      <c r="BWG765" s="331" t="s">
        <v>710</v>
      </c>
      <c r="BWH765" s="331" t="s">
        <v>710</v>
      </c>
      <c r="BWI765" s="331" t="s">
        <v>710</v>
      </c>
      <c r="BWJ765" s="331" t="s">
        <v>710</v>
      </c>
      <c r="BWK765" s="331" t="s">
        <v>710</v>
      </c>
      <c r="BWL765" s="331" t="s">
        <v>710</v>
      </c>
      <c r="BWM765" s="331" t="s">
        <v>710</v>
      </c>
      <c r="BWN765" s="331" t="s">
        <v>710</v>
      </c>
      <c r="BWO765" s="331" t="s">
        <v>710</v>
      </c>
      <c r="BWP765" s="331" t="s">
        <v>710</v>
      </c>
      <c r="BWQ765" s="331" t="s">
        <v>710</v>
      </c>
      <c r="BWR765" s="331" t="s">
        <v>710</v>
      </c>
      <c r="BWS765" s="331" t="s">
        <v>710</v>
      </c>
      <c r="BWT765" s="331" t="s">
        <v>710</v>
      </c>
      <c r="BWU765" s="331" t="s">
        <v>710</v>
      </c>
      <c r="BWV765" s="331" t="s">
        <v>710</v>
      </c>
      <c r="BWW765" s="331" t="s">
        <v>710</v>
      </c>
      <c r="BWX765" s="331" t="s">
        <v>710</v>
      </c>
      <c r="BWY765" s="331" t="s">
        <v>710</v>
      </c>
      <c r="BWZ765" s="331" t="s">
        <v>710</v>
      </c>
      <c r="BXA765" s="331" t="s">
        <v>710</v>
      </c>
      <c r="BXB765" s="331" t="s">
        <v>710</v>
      </c>
      <c r="BXC765" s="331" t="s">
        <v>710</v>
      </c>
      <c r="BXD765" s="331" t="s">
        <v>710</v>
      </c>
      <c r="BXE765" s="331" t="s">
        <v>710</v>
      </c>
      <c r="BXF765" s="331" t="s">
        <v>710</v>
      </c>
      <c r="BXG765" s="331" t="s">
        <v>710</v>
      </c>
      <c r="BXH765" s="331" t="s">
        <v>710</v>
      </c>
      <c r="BXI765" s="331" t="s">
        <v>710</v>
      </c>
      <c r="BXJ765" s="331" t="s">
        <v>710</v>
      </c>
      <c r="BXK765" s="331" t="s">
        <v>710</v>
      </c>
      <c r="BXL765" s="331" t="s">
        <v>710</v>
      </c>
      <c r="BXM765" s="331" t="s">
        <v>710</v>
      </c>
      <c r="BXN765" s="331" t="s">
        <v>710</v>
      </c>
      <c r="BXO765" s="331" t="s">
        <v>710</v>
      </c>
      <c r="BXP765" s="331" t="s">
        <v>710</v>
      </c>
      <c r="BXQ765" s="331" t="s">
        <v>710</v>
      </c>
      <c r="BXR765" s="331" t="s">
        <v>710</v>
      </c>
      <c r="BXS765" s="331" t="s">
        <v>710</v>
      </c>
      <c r="BXT765" s="331" t="s">
        <v>710</v>
      </c>
      <c r="BXU765" s="331" t="s">
        <v>710</v>
      </c>
      <c r="BXV765" s="331" t="s">
        <v>710</v>
      </c>
      <c r="BXW765" s="331" t="s">
        <v>710</v>
      </c>
      <c r="BXX765" s="331" t="s">
        <v>710</v>
      </c>
      <c r="BXY765" s="331" t="s">
        <v>710</v>
      </c>
      <c r="BXZ765" s="331" t="s">
        <v>710</v>
      </c>
      <c r="BYA765" s="331" t="s">
        <v>710</v>
      </c>
      <c r="BYB765" s="331" t="s">
        <v>710</v>
      </c>
      <c r="BYC765" s="331" t="s">
        <v>710</v>
      </c>
      <c r="BYD765" s="331" t="s">
        <v>710</v>
      </c>
      <c r="BYE765" s="331" t="s">
        <v>710</v>
      </c>
      <c r="BYF765" s="331" t="s">
        <v>710</v>
      </c>
      <c r="BYG765" s="331" t="s">
        <v>710</v>
      </c>
      <c r="BYH765" s="331" t="s">
        <v>710</v>
      </c>
      <c r="BYI765" s="331" t="s">
        <v>710</v>
      </c>
      <c r="BYJ765" s="331" t="s">
        <v>710</v>
      </c>
      <c r="BYK765" s="331" t="s">
        <v>710</v>
      </c>
      <c r="BYL765" s="331" t="s">
        <v>710</v>
      </c>
      <c r="BYM765" s="331" t="s">
        <v>710</v>
      </c>
      <c r="BYN765" s="331" t="s">
        <v>710</v>
      </c>
      <c r="BYO765" s="331" t="s">
        <v>710</v>
      </c>
      <c r="BYP765" s="331" t="s">
        <v>710</v>
      </c>
      <c r="BYQ765" s="331" t="s">
        <v>710</v>
      </c>
      <c r="BYR765" s="331" t="s">
        <v>710</v>
      </c>
      <c r="BYS765" s="331" t="s">
        <v>710</v>
      </c>
      <c r="BYT765" s="331" t="s">
        <v>710</v>
      </c>
      <c r="BYU765" s="331" t="s">
        <v>710</v>
      </c>
      <c r="BYV765" s="331" t="s">
        <v>710</v>
      </c>
      <c r="BYW765" s="331" t="s">
        <v>710</v>
      </c>
      <c r="BYX765" s="331" t="s">
        <v>710</v>
      </c>
      <c r="BYY765" s="331" t="s">
        <v>710</v>
      </c>
      <c r="BYZ765" s="331" t="s">
        <v>710</v>
      </c>
      <c r="BZA765" s="331" t="s">
        <v>710</v>
      </c>
      <c r="BZB765" s="331" t="s">
        <v>710</v>
      </c>
      <c r="BZC765" s="331" t="s">
        <v>710</v>
      </c>
      <c r="BZD765" s="331" t="s">
        <v>710</v>
      </c>
      <c r="BZE765" s="331" t="s">
        <v>710</v>
      </c>
      <c r="BZF765" s="331" t="s">
        <v>710</v>
      </c>
      <c r="BZG765" s="331" t="s">
        <v>710</v>
      </c>
      <c r="BZH765" s="331" t="s">
        <v>710</v>
      </c>
      <c r="BZI765" s="331" t="s">
        <v>710</v>
      </c>
      <c r="BZJ765" s="331" t="s">
        <v>710</v>
      </c>
      <c r="BZK765" s="331" t="s">
        <v>710</v>
      </c>
      <c r="BZL765" s="331" t="s">
        <v>710</v>
      </c>
      <c r="BZM765" s="331" t="s">
        <v>710</v>
      </c>
      <c r="BZN765" s="331" t="s">
        <v>710</v>
      </c>
      <c r="BZO765" s="331" t="s">
        <v>710</v>
      </c>
      <c r="BZP765" s="331" t="s">
        <v>710</v>
      </c>
      <c r="BZQ765" s="331" t="s">
        <v>710</v>
      </c>
      <c r="BZR765" s="331" t="s">
        <v>710</v>
      </c>
      <c r="BZS765" s="331" t="s">
        <v>710</v>
      </c>
      <c r="BZT765" s="331" t="s">
        <v>710</v>
      </c>
      <c r="BZU765" s="331" t="s">
        <v>710</v>
      </c>
      <c r="BZV765" s="331" t="s">
        <v>710</v>
      </c>
      <c r="BZW765" s="331" t="s">
        <v>710</v>
      </c>
      <c r="BZX765" s="331" t="s">
        <v>710</v>
      </c>
      <c r="BZY765" s="331" t="s">
        <v>710</v>
      </c>
      <c r="BZZ765" s="331" t="s">
        <v>710</v>
      </c>
      <c r="CAA765" s="331" t="s">
        <v>710</v>
      </c>
      <c r="CAB765" s="331" t="s">
        <v>710</v>
      </c>
      <c r="CAC765" s="331" t="s">
        <v>710</v>
      </c>
      <c r="CAD765" s="331" t="s">
        <v>710</v>
      </c>
      <c r="CAE765" s="331" t="s">
        <v>710</v>
      </c>
      <c r="CAF765" s="331" t="s">
        <v>710</v>
      </c>
      <c r="CAG765" s="331" t="s">
        <v>710</v>
      </c>
      <c r="CAH765" s="331" t="s">
        <v>710</v>
      </c>
      <c r="CAI765" s="331" t="s">
        <v>710</v>
      </c>
      <c r="CAJ765" s="331" t="s">
        <v>710</v>
      </c>
      <c r="CAK765" s="331" t="s">
        <v>710</v>
      </c>
      <c r="CAL765" s="331" t="s">
        <v>710</v>
      </c>
      <c r="CAM765" s="331" t="s">
        <v>710</v>
      </c>
      <c r="CAN765" s="331" t="s">
        <v>710</v>
      </c>
      <c r="CAO765" s="331" t="s">
        <v>710</v>
      </c>
      <c r="CAP765" s="331" t="s">
        <v>710</v>
      </c>
      <c r="CAQ765" s="331" t="s">
        <v>710</v>
      </c>
      <c r="CAR765" s="331" t="s">
        <v>710</v>
      </c>
      <c r="CAS765" s="331" t="s">
        <v>710</v>
      </c>
      <c r="CAT765" s="331" t="s">
        <v>710</v>
      </c>
      <c r="CAU765" s="331" t="s">
        <v>710</v>
      </c>
      <c r="CAV765" s="331" t="s">
        <v>710</v>
      </c>
      <c r="CAW765" s="331" t="s">
        <v>710</v>
      </c>
      <c r="CAX765" s="331" t="s">
        <v>710</v>
      </c>
      <c r="CAY765" s="331" t="s">
        <v>710</v>
      </c>
      <c r="CAZ765" s="331" t="s">
        <v>710</v>
      </c>
      <c r="CBA765" s="331" t="s">
        <v>710</v>
      </c>
      <c r="CBB765" s="331" t="s">
        <v>710</v>
      </c>
      <c r="CBC765" s="331" t="s">
        <v>710</v>
      </c>
      <c r="CBD765" s="331" t="s">
        <v>710</v>
      </c>
      <c r="CBE765" s="331" t="s">
        <v>710</v>
      </c>
      <c r="CBF765" s="331" t="s">
        <v>710</v>
      </c>
      <c r="CBG765" s="331" t="s">
        <v>710</v>
      </c>
      <c r="CBH765" s="331" t="s">
        <v>710</v>
      </c>
      <c r="CBI765" s="331" t="s">
        <v>710</v>
      </c>
      <c r="CBJ765" s="331" t="s">
        <v>710</v>
      </c>
      <c r="CBK765" s="331" t="s">
        <v>710</v>
      </c>
      <c r="CBL765" s="331" t="s">
        <v>710</v>
      </c>
      <c r="CBM765" s="331" t="s">
        <v>710</v>
      </c>
      <c r="CBN765" s="331" t="s">
        <v>710</v>
      </c>
      <c r="CBO765" s="331" t="s">
        <v>710</v>
      </c>
      <c r="CBP765" s="331" t="s">
        <v>710</v>
      </c>
      <c r="CBQ765" s="331" t="s">
        <v>710</v>
      </c>
      <c r="CBR765" s="331" t="s">
        <v>710</v>
      </c>
      <c r="CBS765" s="331" t="s">
        <v>710</v>
      </c>
      <c r="CBT765" s="331" t="s">
        <v>710</v>
      </c>
      <c r="CBU765" s="331" t="s">
        <v>710</v>
      </c>
      <c r="CBV765" s="331" t="s">
        <v>710</v>
      </c>
      <c r="CBW765" s="331" t="s">
        <v>710</v>
      </c>
      <c r="CBX765" s="331" t="s">
        <v>710</v>
      </c>
      <c r="CBY765" s="331" t="s">
        <v>710</v>
      </c>
      <c r="CBZ765" s="331" t="s">
        <v>710</v>
      </c>
      <c r="CCA765" s="331" t="s">
        <v>710</v>
      </c>
      <c r="CCB765" s="331" t="s">
        <v>710</v>
      </c>
      <c r="CCC765" s="331" t="s">
        <v>710</v>
      </c>
      <c r="CCD765" s="331" t="s">
        <v>710</v>
      </c>
      <c r="CCE765" s="331" t="s">
        <v>710</v>
      </c>
      <c r="CCF765" s="331" t="s">
        <v>710</v>
      </c>
      <c r="CCG765" s="331" t="s">
        <v>710</v>
      </c>
      <c r="CCH765" s="331" t="s">
        <v>710</v>
      </c>
      <c r="CCI765" s="331" t="s">
        <v>710</v>
      </c>
      <c r="CCJ765" s="331" t="s">
        <v>710</v>
      </c>
      <c r="CCK765" s="331" t="s">
        <v>710</v>
      </c>
      <c r="CCL765" s="331" t="s">
        <v>710</v>
      </c>
      <c r="CCM765" s="331" t="s">
        <v>710</v>
      </c>
      <c r="CCN765" s="331" t="s">
        <v>710</v>
      </c>
      <c r="CCO765" s="331" t="s">
        <v>710</v>
      </c>
      <c r="CCP765" s="331" t="s">
        <v>710</v>
      </c>
      <c r="CCQ765" s="331" t="s">
        <v>710</v>
      </c>
      <c r="CCR765" s="331" t="s">
        <v>710</v>
      </c>
      <c r="CCS765" s="331" t="s">
        <v>710</v>
      </c>
      <c r="CCT765" s="331" t="s">
        <v>710</v>
      </c>
      <c r="CCU765" s="331" t="s">
        <v>710</v>
      </c>
      <c r="CCV765" s="331" t="s">
        <v>710</v>
      </c>
      <c r="CCW765" s="331" t="s">
        <v>710</v>
      </c>
      <c r="CCX765" s="331" t="s">
        <v>710</v>
      </c>
      <c r="CCY765" s="331" t="s">
        <v>710</v>
      </c>
      <c r="CCZ765" s="331" t="s">
        <v>710</v>
      </c>
      <c r="CDA765" s="331" t="s">
        <v>710</v>
      </c>
      <c r="CDB765" s="331" t="s">
        <v>710</v>
      </c>
      <c r="CDC765" s="331" t="s">
        <v>710</v>
      </c>
      <c r="CDD765" s="331" t="s">
        <v>710</v>
      </c>
      <c r="CDE765" s="331" t="s">
        <v>710</v>
      </c>
      <c r="CDF765" s="331" t="s">
        <v>710</v>
      </c>
      <c r="CDG765" s="331" t="s">
        <v>710</v>
      </c>
      <c r="CDH765" s="331" t="s">
        <v>710</v>
      </c>
      <c r="CDI765" s="331" t="s">
        <v>710</v>
      </c>
      <c r="CDJ765" s="331" t="s">
        <v>710</v>
      </c>
      <c r="CDK765" s="331" t="s">
        <v>710</v>
      </c>
      <c r="CDL765" s="331" t="s">
        <v>710</v>
      </c>
      <c r="CDM765" s="331" t="s">
        <v>710</v>
      </c>
      <c r="CDN765" s="331" t="s">
        <v>710</v>
      </c>
      <c r="CDO765" s="331" t="s">
        <v>710</v>
      </c>
      <c r="CDP765" s="331" t="s">
        <v>710</v>
      </c>
      <c r="CDQ765" s="331" t="s">
        <v>710</v>
      </c>
      <c r="CDR765" s="331" t="s">
        <v>710</v>
      </c>
      <c r="CDS765" s="331" t="s">
        <v>710</v>
      </c>
      <c r="CDT765" s="331" t="s">
        <v>710</v>
      </c>
      <c r="CDU765" s="331" t="s">
        <v>710</v>
      </c>
      <c r="CDV765" s="331" t="s">
        <v>710</v>
      </c>
      <c r="CDW765" s="331" t="s">
        <v>710</v>
      </c>
      <c r="CDX765" s="331" t="s">
        <v>710</v>
      </c>
      <c r="CDY765" s="331" t="s">
        <v>710</v>
      </c>
      <c r="CDZ765" s="331" t="s">
        <v>710</v>
      </c>
      <c r="CEA765" s="331" t="s">
        <v>710</v>
      </c>
      <c r="CEB765" s="331" t="s">
        <v>710</v>
      </c>
      <c r="CEC765" s="331" t="s">
        <v>710</v>
      </c>
      <c r="CED765" s="331" t="s">
        <v>710</v>
      </c>
      <c r="CEE765" s="331" t="s">
        <v>710</v>
      </c>
      <c r="CEF765" s="331" t="s">
        <v>710</v>
      </c>
      <c r="CEG765" s="331" t="s">
        <v>710</v>
      </c>
      <c r="CEH765" s="331" t="s">
        <v>710</v>
      </c>
      <c r="CEI765" s="331" t="s">
        <v>710</v>
      </c>
      <c r="CEJ765" s="331" t="s">
        <v>710</v>
      </c>
      <c r="CEK765" s="331" t="s">
        <v>710</v>
      </c>
      <c r="CEL765" s="331" t="s">
        <v>710</v>
      </c>
      <c r="CEM765" s="331" t="s">
        <v>710</v>
      </c>
      <c r="CEN765" s="331" t="s">
        <v>710</v>
      </c>
      <c r="CEO765" s="331" t="s">
        <v>710</v>
      </c>
      <c r="CEP765" s="331" t="s">
        <v>710</v>
      </c>
      <c r="CEQ765" s="331" t="s">
        <v>710</v>
      </c>
      <c r="CER765" s="331" t="s">
        <v>710</v>
      </c>
      <c r="CES765" s="331" t="s">
        <v>710</v>
      </c>
      <c r="CET765" s="331" t="s">
        <v>710</v>
      </c>
      <c r="CEU765" s="331" t="s">
        <v>710</v>
      </c>
      <c r="CEV765" s="331" t="s">
        <v>710</v>
      </c>
      <c r="CEW765" s="331" t="s">
        <v>710</v>
      </c>
      <c r="CEX765" s="331" t="s">
        <v>710</v>
      </c>
      <c r="CEY765" s="331" t="s">
        <v>710</v>
      </c>
      <c r="CEZ765" s="331" t="s">
        <v>710</v>
      </c>
      <c r="CFA765" s="331" t="s">
        <v>710</v>
      </c>
      <c r="CFB765" s="331" t="s">
        <v>710</v>
      </c>
      <c r="CFC765" s="331" t="s">
        <v>710</v>
      </c>
      <c r="CFD765" s="331" t="s">
        <v>710</v>
      </c>
      <c r="CFE765" s="331" t="s">
        <v>710</v>
      </c>
      <c r="CFF765" s="331" t="s">
        <v>710</v>
      </c>
      <c r="CFG765" s="331" t="s">
        <v>710</v>
      </c>
      <c r="CFH765" s="331" t="s">
        <v>710</v>
      </c>
      <c r="CFI765" s="331" t="s">
        <v>710</v>
      </c>
      <c r="CFJ765" s="331" t="s">
        <v>710</v>
      </c>
      <c r="CFK765" s="331" t="s">
        <v>710</v>
      </c>
      <c r="CFL765" s="331" t="s">
        <v>710</v>
      </c>
      <c r="CFM765" s="331" t="s">
        <v>710</v>
      </c>
      <c r="CFN765" s="331" t="s">
        <v>710</v>
      </c>
      <c r="CFO765" s="331" t="s">
        <v>710</v>
      </c>
      <c r="CFP765" s="331" t="s">
        <v>710</v>
      </c>
      <c r="CFQ765" s="331" t="s">
        <v>710</v>
      </c>
      <c r="CFR765" s="331" t="s">
        <v>710</v>
      </c>
      <c r="CFS765" s="331" t="s">
        <v>710</v>
      </c>
      <c r="CFT765" s="331" t="s">
        <v>710</v>
      </c>
      <c r="CFU765" s="331" t="s">
        <v>710</v>
      </c>
      <c r="CFV765" s="331" t="s">
        <v>710</v>
      </c>
      <c r="CFW765" s="331" t="s">
        <v>710</v>
      </c>
      <c r="CFX765" s="331" t="s">
        <v>710</v>
      </c>
      <c r="CFY765" s="331" t="s">
        <v>710</v>
      </c>
      <c r="CFZ765" s="331" t="s">
        <v>710</v>
      </c>
      <c r="CGA765" s="331" t="s">
        <v>710</v>
      </c>
      <c r="CGB765" s="331" t="s">
        <v>710</v>
      </c>
      <c r="CGC765" s="331" t="s">
        <v>710</v>
      </c>
      <c r="CGD765" s="331" t="s">
        <v>710</v>
      </c>
      <c r="CGE765" s="331" t="s">
        <v>710</v>
      </c>
      <c r="CGF765" s="331" t="s">
        <v>710</v>
      </c>
      <c r="CGG765" s="331" t="s">
        <v>710</v>
      </c>
      <c r="CGH765" s="331" t="s">
        <v>710</v>
      </c>
      <c r="CGI765" s="331" t="s">
        <v>710</v>
      </c>
      <c r="CGJ765" s="331" t="s">
        <v>710</v>
      </c>
      <c r="CGK765" s="331" t="s">
        <v>710</v>
      </c>
      <c r="CGL765" s="331" t="s">
        <v>710</v>
      </c>
      <c r="CGM765" s="331" t="s">
        <v>710</v>
      </c>
      <c r="CGN765" s="331" t="s">
        <v>710</v>
      </c>
      <c r="CGO765" s="331" t="s">
        <v>710</v>
      </c>
      <c r="CGP765" s="331" t="s">
        <v>710</v>
      </c>
      <c r="CGQ765" s="331" t="s">
        <v>710</v>
      </c>
      <c r="CGR765" s="331" t="s">
        <v>710</v>
      </c>
      <c r="CGS765" s="331" t="s">
        <v>710</v>
      </c>
      <c r="CGT765" s="331" t="s">
        <v>710</v>
      </c>
      <c r="CGU765" s="331" t="s">
        <v>710</v>
      </c>
      <c r="CGV765" s="331" t="s">
        <v>710</v>
      </c>
      <c r="CGW765" s="331" t="s">
        <v>710</v>
      </c>
      <c r="CGX765" s="331" t="s">
        <v>710</v>
      </c>
      <c r="CGY765" s="331" t="s">
        <v>710</v>
      </c>
      <c r="CGZ765" s="331" t="s">
        <v>710</v>
      </c>
      <c r="CHA765" s="331" t="s">
        <v>710</v>
      </c>
      <c r="CHB765" s="331" t="s">
        <v>710</v>
      </c>
      <c r="CHC765" s="331" t="s">
        <v>710</v>
      </c>
      <c r="CHD765" s="331" t="s">
        <v>710</v>
      </c>
      <c r="CHE765" s="331" t="s">
        <v>710</v>
      </c>
      <c r="CHF765" s="331" t="s">
        <v>710</v>
      </c>
      <c r="CHG765" s="331" t="s">
        <v>710</v>
      </c>
      <c r="CHH765" s="331" t="s">
        <v>710</v>
      </c>
      <c r="CHI765" s="331" t="s">
        <v>710</v>
      </c>
      <c r="CHJ765" s="331" t="s">
        <v>710</v>
      </c>
      <c r="CHK765" s="331" t="s">
        <v>710</v>
      </c>
      <c r="CHL765" s="331" t="s">
        <v>710</v>
      </c>
      <c r="CHM765" s="331" t="s">
        <v>710</v>
      </c>
      <c r="CHN765" s="331" t="s">
        <v>710</v>
      </c>
      <c r="CHO765" s="331" t="s">
        <v>710</v>
      </c>
      <c r="CHP765" s="331" t="s">
        <v>710</v>
      </c>
      <c r="CHQ765" s="331" t="s">
        <v>710</v>
      </c>
      <c r="CHR765" s="331" t="s">
        <v>710</v>
      </c>
      <c r="CHS765" s="331" t="s">
        <v>710</v>
      </c>
      <c r="CHT765" s="331" t="s">
        <v>710</v>
      </c>
      <c r="CHU765" s="331" t="s">
        <v>710</v>
      </c>
      <c r="CHV765" s="331" t="s">
        <v>710</v>
      </c>
      <c r="CHW765" s="331" t="s">
        <v>710</v>
      </c>
      <c r="CHX765" s="331" t="s">
        <v>710</v>
      </c>
      <c r="CHY765" s="331" t="s">
        <v>710</v>
      </c>
      <c r="CHZ765" s="331" t="s">
        <v>710</v>
      </c>
      <c r="CIA765" s="331" t="s">
        <v>710</v>
      </c>
      <c r="CIB765" s="331" t="s">
        <v>710</v>
      </c>
      <c r="CIC765" s="331" t="s">
        <v>710</v>
      </c>
      <c r="CID765" s="331" t="s">
        <v>710</v>
      </c>
      <c r="CIE765" s="331" t="s">
        <v>710</v>
      </c>
      <c r="CIF765" s="331" t="s">
        <v>710</v>
      </c>
      <c r="CIG765" s="331" t="s">
        <v>710</v>
      </c>
      <c r="CIH765" s="331" t="s">
        <v>710</v>
      </c>
      <c r="CII765" s="331" t="s">
        <v>710</v>
      </c>
      <c r="CIJ765" s="331" t="s">
        <v>710</v>
      </c>
      <c r="CIK765" s="331" t="s">
        <v>710</v>
      </c>
      <c r="CIL765" s="331" t="s">
        <v>710</v>
      </c>
      <c r="CIM765" s="331" t="s">
        <v>710</v>
      </c>
      <c r="CIN765" s="331" t="s">
        <v>710</v>
      </c>
      <c r="CIO765" s="331" t="s">
        <v>710</v>
      </c>
      <c r="CIP765" s="331" t="s">
        <v>710</v>
      </c>
      <c r="CIQ765" s="331" t="s">
        <v>710</v>
      </c>
      <c r="CIR765" s="331" t="s">
        <v>710</v>
      </c>
      <c r="CIS765" s="331" t="s">
        <v>710</v>
      </c>
      <c r="CIT765" s="331" t="s">
        <v>710</v>
      </c>
      <c r="CIU765" s="331" t="s">
        <v>710</v>
      </c>
      <c r="CIV765" s="331" t="s">
        <v>710</v>
      </c>
      <c r="CIW765" s="331" t="s">
        <v>710</v>
      </c>
      <c r="CIX765" s="331" t="s">
        <v>710</v>
      </c>
      <c r="CIY765" s="331" t="s">
        <v>710</v>
      </c>
      <c r="CIZ765" s="331" t="s">
        <v>710</v>
      </c>
      <c r="CJA765" s="331" t="s">
        <v>710</v>
      </c>
      <c r="CJB765" s="331" t="s">
        <v>710</v>
      </c>
      <c r="CJC765" s="331" t="s">
        <v>710</v>
      </c>
      <c r="CJD765" s="331" t="s">
        <v>710</v>
      </c>
      <c r="CJE765" s="331" t="s">
        <v>710</v>
      </c>
      <c r="CJF765" s="331" t="s">
        <v>710</v>
      </c>
      <c r="CJG765" s="331" t="s">
        <v>710</v>
      </c>
      <c r="CJH765" s="331" t="s">
        <v>710</v>
      </c>
      <c r="CJI765" s="331" t="s">
        <v>710</v>
      </c>
      <c r="CJJ765" s="331" t="s">
        <v>710</v>
      </c>
      <c r="CJK765" s="331" t="s">
        <v>710</v>
      </c>
      <c r="CJL765" s="331" t="s">
        <v>710</v>
      </c>
      <c r="CJM765" s="331" t="s">
        <v>710</v>
      </c>
      <c r="CJN765" s="331" t="s">
        <v>710</v>
      </c>
      <c r="CJO765" s="331" t="s">
        <v>710</v>
      </c>
      <c r="CJP765" s="331" t="s">
        <v>710</v>
      </c>
      <c r="CJQ765" s="331" t="s">
        <v>710</v>
      </c>
      <c r="CJR765" s="331" t="s">
        <v>710</v>
      </c>
      <c r="CJS765" s="331" t="s">
        <v>710</v>
      </c>
      <c r="CJT765" s="331" t="s">
        <v>710</v>
      </c>
      <c r="CJU765" s="331" t="s">
        <v>710</v>
      </c>
      <c r="CJV765" s="331" t="s">
        <v>710</v>
      </c>
      <c r="CJW765" s="331" t="s">
        <v>710</v>
      </c>
      <c r="CJX765" s="331" t="s">
        <v>710</v>
      </c>
      <c r="CJY765" s="331" t="s">
        <v>710</v>
      </c>
      <c r="CJZ765" s="331" t="s">
        <v>710</v>
      </c>
      <c r="CKA765" s="331" t="s">
        <v>710</v>
      </c>
      <c r="CKB765" s="331" t="s">
        <v>710</v>
      </c>
      <c r="CKC765" s="331" t="s">
        <v>710</v>
      </c>
      <c r="CKD765" s="331" t="s">
        <v>710</v>
      </c>
      <c r="CKE765" s="331" t="s">
        <v>710</v>
      </c>
      <c r="CKF765" s="331" t="s">
        <v>710</v>
      </c>
      <c r="CKG765" s="331" t="s">
        <v>710</v>
      </c>
      <c r="CKH765" s="331" t="s">
        <v>710</v>
      </c>
      <c r="CKI765" s="331" t="s">
        <v>710</v>
      </c>
      <c r="CKJ765" s="331" t="s">
        <v>710</v>
      </c>
      <c r="CKK765" s="331" t="s">
        <v>710</v>
      </c>
      <c r="CKL765" s="331" t="s">
        <v>710</v>
      </c>
      <c r="CKM765" s="331" t="s">
        <v>710</v>
      </c>
      <c r="CKN765" s="331" t="s">
        <v>710</v>
      </c>
      <c r="CKO765" s="331" t="s">
        <v>710</v>
      </c>
      <c r="CKP765" s="331" t="s">
        <v>710</v>
      </c>
      <c r="CKQ765" s="331" t="s">
        <v>710</v>
      </c>
      <c r="CKR765" s="331" t="s">
        <v>710</v>
      </c>
      <c r="CKS765" s="331" t="s">
        <v>710</v>
      </c>
      <c r="CKT765" s="331" t="s">
        <v>710</v>
      </c>
      <c r="CKU765" s="331" t="s">
        <v>710</v>
      </c>
      <c r="CKV765" s="331" t="s">
        <v>710</v>
      </c>
      <c r="CKW765" s="331" t="s">
        <v>710</v>
      </c>
      <c r="CKX765" s="331" t="s">
        <v>710</v>
      </c>
      <c r="CKY765" s="331" t="s">
        <v>710</v>
      </c>
      <c r="CKZ765" s="331" t="s">
        <v>710</v>
      </c>
      <c r="CLA765" s="331" t="s">
        <v>710</v>
      </c>
      <c r="CLB765" s="331" t="s">
        <v>710</v>
      </c>
      <c r="CLC765" s="331" t="s">
        <v>710</v>
      </c>
      <c r="CLD765" s="331" t="s">
        <v>710</v>
      </c>
      <c r="CLE765" s="331" t="s">
        <v>710</v>
      </c>
      <c r="CLF765" s="331" t="s">
        <v>710</v>
      </c>
      <c r="CLG765" s="331" t="s">
        <v>710</v>
      </c>
      <c r="CLH765" s="331" t="s">
        <v>710</v>
      </c>
      <c r="CLI765" s="331" t="s">
        <v>710</v>
      </c>
      <c r="CLJ765" s="331" t="s">
        <v>710</v>
      </c>
      <c r="CLK765" s="331" t="s">
        <v>710</v>
      </c>
      <c r="CLL765" s="331" t="s">
        <v>710</v>
      </c>
      <c r="CLM765" s="331" t="s">
        <v>710</v>
      </c>
      <c r="CLN765" s="331" t="s">
        <v>710</v>
      </c>
      <c r="CLO765" s="331" t="s">
        <v>710</v>
      </c>
      <c r="CLP765" s="331" t="s">
        <v>710</v>
      </c>
      <c r="CLQ765" s="331" t="s">
        <v>710</v>
      </c>
      <c r="CLR765" s="331" t="s">
        <v>710</v>
      </c>
      <c r="CLS765" s="331" t="s">
        <v>710</v>
      </c>
      <c r="CLT765" s="331" t="s">
        <v>710</v>
      </c>
      <c r="CLU765" s="331" t="s">
        <v>710</v>
      </c>
      <c r="CLV765" s="331" t="s">
        <v>710</v>
      </c>
      <c r="CLW765" s="331" t="s">
        <v>710</v>
      </c>
      <c r="CLX765" s="331" t="s">
        <v>710</v>
      </c>
      <c r="CLY765" s="331" t="s">
        <v>710</v>
      </c>
      <c r="CLZ765" s="331" t="s">
        <v>710</v>
      </c>
      <c r="CMA765" s="331" t="s">
        <v>710</v>
      </c>
      <c r="CMB765" s="331" t="s">
        <v>710</v>
      </c>
      <c r="CMC765" s="331" t="s">
        <v>710</v>
      </c>
      <c r="CMD765" s="331" t="s">
        <v>710</v>
      </c>
      <c r="CME765" s="331" t="s">
        <v>710</v>
      </c>
      <c r="CMF765" s="331" t="s">
        <v>710</v>
      </c>
      <c r="CMG765" s="331" t="s">
        <v>710</v>
      </c>
      <c r="CMH765" s="331" t="s">
        <v>710</v>
      </c>
      <c r="CMI765" s="331" t="s">
        <v>710</v>
      </c>
      <c r="CMJ765" s="331" t="s">
        <v>710</v>
      </c>
      <c r="CMK765" s="331" t="s">
        <v>710</v>
      </c>
      <c r="CML765" s="331" t="s">
        <v>710</v>
      </c>
      <c r="CMM765" s="331" t="s">
        <v>710</v>
      </c>
      <c r="CMN765" s="331" t="s">
        <v>710</v>
      </c>
      <c r="CMO765" s="331" t="s">
        <v>710</v>
      </c>
      <c r="CMP765" s="331" t="s">
        <v>710</v>
      </c>
      <c r="CMQ765" s="331" t="s">
        <v>710</v>
      </c>
      <c r="CMR765" s="331" t="s">
        <v>710</v>
      </c>
      <c r="CMS765" s="331" t="s">
        <v>710</v>
      </c>
      <c r="CMT765" s="331" t="s">
        <v>710</v>
      </c>
      <c r="CMU765" s="331" t="s">
        <v>710</v>
      </c>
      <c r="CMV765" s="331" t="s">
        <v>710</v>
      </c>
      <c r="CMW765" s="331" t="s">
        <v>710</v>
      </c>
      <c r="CMX765" s="331" t="s">
        <v>710</v>
      </c>
      <c r="CMY765" s="331" t="s">
        <v>710</v>
      </c>
      <c r="CMZ765" s="331" t="s">
        <v>710</v>
      </c>
      <c r="CNA765" s="331" t="s">
        <v>710</v>
      </c>
      <c r="CNB765" s="331" t="s">
        <v>710</v>
      </c>
      <c r="CNC765" s="331" t="s">
        <v>710</v>
      </c>
      <c r="CND765" s="331" t="s">
        <v>710</v>
      </c>
      <c r="CNE765" s="331" t="s">
        <v>710</v>
      </c>
      <c r="CNF765" s="331" t="s">
        <v>710</v>
      </c>
      <c r="CNG765" s="331" t="s">
        <v>710</v>
      </c>
      <c r="CNH765" s="331" t="s">
        <v>710</v>
      </c>
      <c r="CNI765" s="331" t="s">
        <v>710</v>
      </c>
      <c r="CNJ765" s="331" t="s">
        <v>710</v>
      </c>
      <c r="CNK765" s="331" t="s">
        <v>710</v>
      </c>
      <c r="CNL765" s="331" t="s">
        <v>710</v>
      </c>
      <c r="CNM765" s="331" t="s">
        <v>710</v>
      </c>
      <c r="CNN765" s="331" t="s">
        <v>710</v>
      </c>
      <c r="CNO765" s="331" t="s">
        <v>710</v>
      </c>
      <c r="CNP765" s="331" t="s">
        <v>710</v>
      </c>
      <c r="CNQ765" s="331" t="s">
        <v>710</v>
      </c>
      <c r="CNR765" s="331" t="s">
        <v>710</v>
      </c>
      <c r="CNS765" s="331" t="s">
        <v>710</v>
      </c>
      <c r="CNT765" s="331" t="s">
        <v>710</v>
      </c>
      <c r="CNU765" s="331" t="s">
        <v>710</v>
      </c>
      <c r="CNV765" s="331" t="s">
        <v>710</v>
      </c>
      <c r="CNW765" s="331" t="s">
        <v>710</v>
      </c>
      <c r="CNX765" s="331" t="s">
        <v>710</v>
      </c>
      <c r="CNY765" s="331" t="s">
        <v>710</v>
      </c>
      <c r="CNZ765" s="331" t="s">
        <v>710</v>
      </c>
      <c r="COA765" s="331" t="s">
        <v>710</v>
      </c>
      <c r="COB765" s="331" t="s">
        <v>710</v>
      </c>
      <c r="COC765" s="331" t="s">
        <v>710</v>
      </c>
      <c r="COD765" s="331" t="s">
        <v>710</v>
      </c>
      <c r="COE765" s="331" t="s">
        <v>710</v>
      </c>
      <c r="COF765" s="331" t="s">
        <v>710</v>
      </c>
      <c r="COG765" s="331" t="s">
        <v>710</v>
      </c>
      <c r="COH765" s="331" t="s">
        <v>710</v>
      </c>
      <c r="COI765" s="331" t="s">
        <v>710</v>
      </c>
      <c r="COJ765" s="331" t="s">
        <v>710</v>
      </c>
      <c r="COK765" s="331" t="s">
        <v>710</v>
      </c>
      <c r="COL765" s="331" t="s">
        <v>710</v>
      </c>
      <c r="COM765" s="331" t="s">
        <v>710</v>
      </c>
      <c r="CON765" s="331" t="s">
        <v>710</v>
      </c>
      <c r="COO765" s="331" t="s">
        <v>710</v>
      </c>
      <c r="COP765" s="331" t="s">
        <v>710</v>
      </c>
      <c r="COQ765" s="331" t="s">
        <v>710</v>
      </c>
      <c r="COR765" s="331" t="s">
        <v>710</v>
      </c>
      <c r="COS765" s="331" t="s">
        <v>710</v>
      </c>
      <c r="COT765" s="331" t="s">
        <v>710</v>
      </c>
      <c r="COU765" s="331" t="s">
        <v>710</v>
      </c>
      <c r="COV765" s="331" t="s">
        <v>710</v>
      </c>
      <c r="COW765" s="331" t="s">
        <v>710</v>
      </c>
      <c r="COX765" s="331" t="s">
        <v>710</v>
      </c>
      <c r="COY765" s="331" t="s">
        <v>710</v>
      </c>
      <c r="COZ765" s="331" t="s">
        <v>710</v>
      </c>
      <c r="CPA765" s="331" t="s">
        <v>710</v>
      </c>
      <c r="CPB765" s="331" t="s">
        <v>710</v>
      </c>
      <c r="CPC765" s="331" t="s">
        <v>710</v>
      </c>
      <c r="CPD765" s="331" t="s">
        <v>710</v>
      </c>
      <c r="CPE765" s="331" t="s">
        <v>710</v>
      </c>
      <c r="CPF765" s="331" t="s">
        <v>710</v>
      </c>
      <c r="CPG765" s="331" t="s">
        <v>710</v>
      </c>
      <c r="CPH765" s="331" t="s">
        <v>710</v>
      </c>
      <c r="CPI765" s="331" t="s">
        <v>710</v>
      </c>
      <c r="CPJ765" s="331" t="s">
        <v>710</v>
      </c>
      <c r="CPK765" s="331" t="s">
        <v>710</v>
      </c>
      <c r="CPL765" s="331" t="s">
        <v>710</v>
      </c>
      <c r="CPM765" s="331" t="s">
        <v>710</v>
      </c>
      <c r="CPN765" s="331" t="s">
        <v>710</v>
      </c>
      <c r="CPO765" s="331" t="s">
        <v>710</v>
      </c>
      <c r="CPP765" s="331" t="s">
        <v>710</v>
      </c>
      <c r="CPQ765" s="331" t="s">
        <v>710</v>
      </c>
      <c r="CPR765" s="331" t="s">
        <v>710</v>
      </c>
      <c r="CPS765" s="331" t="s">
        <v>710</v>
      </c>
      <c r="CPT765" s="331" t="s">
        <v>710</v>
      </c>
      <c r="CPU765" s="331" t="s">
        <v>710</v>
      </c>
      <c r="CPV765" s="331" t="s">
        <v>710</v>
      </c>
      <c r="CPW765" s="331" t="s">
        <v>710</v>
      </c>
      <c r="CPX765" s="331" t="s">
        <v>710</v>
      </c>
      <c r="CPY765" s="331" t="s">
        <v>710</v>
      </c>
      <c r="CPZ765" s="331" t="s">
        <v>710</v>
      </c>
      <c r="CQA765" s="331" t="s">
        <v>710</v>
      </c>
      <c r="CQB765" s="331" t="s">
        <v>710</v>
      </c>
      <c r="CQC765" s="331" t="s">
        <v>710</v>
      </c>
      <c r="CQD765" s="331" t="s">
        <v>710</v>
      </c>
      <c r="CQE765" s="331" t="s">
        <v>710</v>
      </c>
      <c r="CQF765" s="331" t="s">
        <v>710</v>
      </c>
      <c r="CQG765" s="331" t="s">
        <v>710</v>
      </c>
      <c r="CQH765" s="331" t="s">
        <v>710</v>
      </c>
      <c r="CQI765" s="331" t="s">
        <v>710</v>
      </c>
      <c r="CQJ765" s="331" t="s">
        <v>710</v>
      </c>
      <c r="CQK765" s="331" t="s">
        <v>710</v>
      </c>
      <c r="CQL765" s="331" t="s">
        <v>710</v>
      </c>
      <c r="CQM765" s="331" t="s">
        <v>710</v>
      </c>
      <c r="CQN765" s="331" t="s">
        <v>710</v>
      </c>
      <c r="CQO765" s="331" t="s">
        <v>710</v>
      </c>
      <c r="CQP765" s="331" t="s">
        <v>710</v>
      </c>
      <c r="CQQ765" s="331" t="s">
        <v>710</v>
      </c>
      <c r="CQR765" s="331" t="s">
        <v>710</v>
      </c>
      <c r="CQS765" s="331" t="s">
        <v>710</v>
      </c>
      <c r="CQT765" s="331" t="s">
        <v>710</v>
      </c>
      <c r="CQU765" s="331" t="s">
        <v>710</v>
      </c>
      <c r="CQV765" s="331" t="s">
        <v>710</v>
      </c>
      <c r="CQW765" s="331" t="s">
        <v>710</v>
      </c>
      <c r="CQX765" s="331" t="s">
        <v>710</v>
      </c>
      <c r="CQY765" s="331" t="s">
        <v>710</v>
      </c>
      <c r="CQZ765" s="331" t="s">
        <v>710</v>
      </c>
      <c r="CRA765" s="331" t="s">
        <v>710</v>
      </c>
      <c r="CRB765" s="331" t="s">
        <v>710</v>
      </c>
      <c r="CRC765" s="331" t="s">
        <v>710</v>
      </c>
      <c r="CRD765" s="331" t="s">
        <v>710</v>
      </c>
      <c r="CRE765" s="331" t="s">
        <v>710</v>
      </c>
      <c r="CRF765" s="331" t="s">
        <v>710</v>
      </c>
      <c r="CRG765" s="331" t="s">
        <v>710</v>
      </c>
      <c r="CRH765" s="331" t="s">
        <v>710</v>
      </c>
      <c r="CRI765" s="331" t="s">
        <v>710</v>
      </c>
      <c r="CRJ765" s="331" t="s">
        <v>710</v>
      </c>
      <c r="CRK765" s="331" t="s">
        <v>710</v>
      </c>
      <c r="CRL765" s="331" t="s">
        <v>710</v>
      </c>
      <c r="CRM765" s="331" t="s">
        <v>710</v>
      </c>
      <c r="CRN765" s="331" t="s">
        <v>710</v>
      </c>
      <c r="CRO765" s="331" t="s">
        <v>710</v>
      </c>
      <c r="CRP765" s="331" t="s">
        <v>710</v>
      </c>
      <c r="CRQ765" s="331" t="s">
        <v>710</v>
      </c>
      <c r="CRR765" s="331" t="s">
        <v>710</v>
      </c>
      <c r="CRS765" s="331" t="s">
        <v>710</v>
      </c>
      <c r="CRT765" s="331" t="s">
        <v>710</v>
      </c>
      <c r="CRU765" s="331" t="s">
        <v>710</v>
      </c>
      <c r="CRV765" s="331" t="s">
        <v>710</v>
      </c>
      <c r="CRW765" s="331" t="s">
        <v>710</v>
      </c>
      <c r="CRX765" s="331" t="s">
        <v>710</v>
      </c>
      <c r="CRY765" s="331" t="s">
        <v>710</v>
      </c>
      <c r="CRZ765" s="331" t="s">
        <v>710</v>
      </c>
      <c r="CSA765" s="331" t="s">
        <v>710</v>
      </c>
      <c r="CSB765" s="331" t="s">
        <v>710</v>
      </c>
      <c r="CSC765" s="331" t="s">
        <v>710</v>
      </c>
      <c r="CSD765" s="331" t="s">
        <v>710</v>
      </c>
      <c r="CSE765" s="331" t="s">
        <v>710</v>
      </c>
      <c r="CSF765" s="331" t="s">
        <v>710</v>
      </c>
      <c r="CSG765" s="331" t="s">
        <v>710</v>
      </c>
      <c r="CSH765" s="331" t="s">
        <v>710</v>
      </c>
      <c r="CSI765" s="331" t="s">
        <v>710</v>
      </c>
      <c r="CSJ765" s="331" t="s">
        <v>710</v>
      </c>
      <c r="CSK765" s="331" t="s">
        <v>710</v>
      </c>
      <c r="CSL765" s="331" t="s">
        <v>710</v>
      </c>
      <c r="CSM765" s="331" t="s">
        <v>710</v>
      </c>
      <c r="CSN765" s="331" t="s">
        <v>710</v>
      </c>
      <c r="CSO765" s="331" t="s">
        <v>710</v>
      </c>
      <c r="CSP765" s="331" t="s">
        <v>710</v>
      </c>
      <c r="CSQ765" s="331" t="s">
        <v>710</v>
      </c>
      <c r="CSR765" s="331" t="s">
        <v>710</v>
      </c>
      <c r="CSS765" s="331" t="s">
        <v>710</v>
      </c>
      <c r="CST765" s="331" t="s">
        <v>710</v>
      </c>
      <c r="CSU765" s="331" t="s">
        <v>710</v>
      </c>
      <c r="CSV765" s="331" t="s">
        <v>710</v>
      </c>
      <c r="CSW765" s="331" t="s">
        <v>710</v>
      </c>
      <c r="CSX765" s="331" t="s">
        <v>710</v>
      </c>
      <c r="CSY765" s="331" t="s">
        <v>710</v>
      </c>
      <c r="CSZ765" s="331" t="s">
        <v>710</v>
      </c>
      <c r="CTA765" s="331" t="s">
        <v>710</v>
      </c>
      <c r="CTB765" s="331" t="s">
        <v>710</v>
      </c>
      <c r="CTC765" s="331" t="s">
        <v>710</v>
      </c>
      <c r="CTD765" s="331" t="s">
        <v>710</v>
      </c>
      <c r="CTE765" s="331" t="s">
        <v>710</v>
      </c>
      <c r="CTF765" s="331" t="s">
        <v>710</v>
      </c>
      <c r="CTG765" s="331" t="s">
        <v>710</v>
      </c>
      <c r="CTH765" s="331" t="s">
        <v>710</v>
      </c>
      <c r="CTI765" s="331" t="s">
        <v>710</v>
      </c>
      <c r="CTJ765" s="331" t="s">
        <v>710</v>
      </c>
      <c r="CTK765" s="331" t="s">
        <v>710</v>
      </c>
      <c r="CTL765" s="331" t="s">
        <v>710</v>
      </c>
      <c r="CTM765" s="331" t="s">
        <v>710</v>
      </c>
      <c r="CTN765" s="331" t="s">
        <v>710</v>
      </c>
      <c r="CTO765" s="331" t="s">
        <v>710</v>
      </c>
      <c r="CTP765" s="331" t="s">
        <v>710</v>
      </c>
      <c r="CTQ765" s="331" t="s">
        <v>710</v>
      </c>
      <c r="CTR765" s="331" t="s">
        <v>710</v>
      </c>
      <c r="CTS765" s="331" t="s">
        <v>710</v>
      </c>
      <c r="CTT765" s="331" t="s">
        <v>710</v>
      </c>
      <c r="CTU765" s="331" t="s">
        <v>710</v>
      </c>
      <c r="CTV765" s="331" t="s">
        <v>710</v>
      </c>
      <c r="CTW765" s="331" t="s">
        <v>710</v>
      </c>
      <c r="CTX765" s="331" t="s">
        <v>710</v>
      </c>
      <c r="CTY765" s="331" t="s">
        <v>710</v>
      </c>
      <c r="CTZ765" s="331" t="s">
        <v>710</v>
      </c>
      <c r="CUA765" s="331" t="s">
        <v>710</v>
      </c>
      <c r="CUB765" s="331" t="s">
        <v>710</v>
      </c>
      <c r="CUC765" s="331" t="s">
        <v>710</v>
      </c>
      <c r="CUD765" s="331" t="s">
        <v>710</v>
      </c>
      <c r="CUE765" s="331" t="s">
        <v>710</v>
      </c>
      <c r="CUF765" s="331" t="s">
        <v>710</v>
      </c>
      <c r="CUG765" s="331" t="s">
        <v>710</v>
      </c>
      <c r="CUH765" s="331" t="s">
        <v>710</v>
      </c>
      <c r="CUI765" s="331" t="s">
        <v>710</v>
      </c>
      <c r="CUJ765" s="331" t="s">
        <v>710</v>
      </c>
      <c r="CUK765" s="331" t="s">
        <v>710</v>
      </c>
      <c r="CUL765" s="331" t="s">
        <v>710</v>
      </c>
      <c r="CUM765" s="331" t="s">
        <v>710</v>
      </c>
      <c r="CUN765" s="331" t="s">
        <v>710</v>
      </c>
      <c r="CUO765" s="331" t="s">
        <v>710</v>
      </c>
      <c r="CUP765" s="331" t="s">
        <v>710</v>
      </c>
      <c r="CUQ765" s="331" t="s">
        <v>710</v>
      </c>
      <c r="CUR765" s="331" t="s">
        <v>710</v>
      </c>
      <c r="CUS765" s="331" t="s">
        <v>710</v>
      </c>
      <c r="CUT765" s="331" t="s">
        <v>710</v>
      </c>
      <c r="CUU765" s="331" t="s">
        <v>710</v>
      </c>
      <c r="CUV765" s="331" t="s">
        <v>710</v>
      </c>
      <c r="CUW765" s="331" t="s">
        <v>710</v>
      </c>
      <c r="CUX765" s="331" t="s">
        <v>710</v>
      </c>
      <c r="CUY765" s="331" t="s">
        <v>710</v>
      </c>
      <c r="CUZ765" s="331" t="s">
        <v>710</v>
      </c>
      <c r="CVA765" s="331" t="s">
        <v>710</v>
      </c>
      <c r="CVB765" s="331" t="s">
        <v>710</v>
      </c>
      <c r="CVC765" s="331" t="s">
        <v>710</v>
      </c>
      <c r="CVD765" s="331" t="s">
        <v>710</v>
      </c>
      <c r="CVE765" s="331" t="s">
        <v>710</v>
      </c>
      <c r="CVF765" s="331" t="s">
        <v>710</v>
      </c>
      <c r="CVG765" s="331" t="s">
        <v>710</v>
      </c>
      <c r="CVH765" s="331" t="s">
        <v>710</v>
      </c>
      <c r="CVI765" s="331" t="s">
        <v>710</v>
      </c>
      <c r="CVJ765" s="331" t="s">
        <v>710</v>
      </c>
      <c r="CVK765" s="331" t="s">
        <v>710</v>
      </c>
      <c r="CVL765" s="331" t="s">
        <v>710</v>
      </c>
      <c r="CVM765" s="331" t="s">
        <v>710</v>
      </c>
      <c r="CVN765" s="331" t="s">
        <v>710</v>
      </c>
      <c r="CVO765" s="331" t="s">
        <v>710</v>
      </c>
      <c r="CVP765" s="331" t="s">
        <v>710</v>
      </c>
      <c r="CVQ765" s="331" t="s">
        <v>710</v>
      </c>
      <c r="CVR765" s="331" t="s">
        <v>710</v>
      </c>
      <c r="CVS765" s="331" t="s">
        <v>710</v>
      </c>
      <c r="CVT765" s="331" t="s">
        <v>710</v>
      </c>
      <c r="CVU765" s="331" t="s">
        <v>710</v>
      </c>
      <c r="CVV765" s="331" t="s">
        <v>710</v>
      </c>
      <c r="CVW765" s="331" t="s">
        <v>710</v>
      </c>
      <c r="CVX765" s="331" t="s">
        <v>710</v>
      </c>
      <c r="CVY765" s="331" t="s">
        <v>710</v>
      </c>
      <c r="CVZ765" s="331" t="s">
        <v>710</v>
      </c>
      <c r="CWA765" s="331" t="s">
        <v>710</v>
      </c>
      <c r="CWB765" s="331" t="s">
        <v>710</v>
      </c>
      <c r="CWC765" s="331" t="s">
        <v>710</v>
      </c>
      <c r="CWD765" s="331" t="s">
        <v>710</v>
      </c>
      <c r="CWE765" s="331" t="s">
        <v>710</v>
      </c>
      <c r="CWF765" s="331" t="s">
        <v>710</v>
      </c>
      <c r="CWG765" s="331" t="s">
        <v>710</v>
      </c>
      <c r="CWH765" s="331" t="s">
        <v>710</v>
      </c>
      <c r="CWI765" s="331" t="s">
        <v>710</v>
      </c>
      <c r="CWJ765" s="331" t="s">
        <v>710</v>
      </c>
      <c r="CWK765" s="331" t="s">
        <v>710</v>
      </c>
      <c r="CWL765" s="331" t="s">
        <v>710</v>
      </c>
      <c r="CWM765" s="331" t="s">
        <v>710</v>
      </c>
      <c r="CWN765" s="331" t="s">
        <v>710</v>
      </c>
      <c r="CWO765" s="331" t="s">
        <v>710</v>
      </c>
      <c r="CWP765" s="331" t="s">
        <v>710</v>
      </c>
      <c r="CWQ765" s="331" t="s">
        <v>710</v>
      </c>
      <c r="CWR765" s="331" t="s">
        <v>710</v>
      </c>
      <c r="CWS765" s="331" t="s">
        <v>710</v>
      </c>
      <c r="CWT765" s="331" t="s">
        <v>710</v>
      </c>
      <c r="CWU765" s="331" t="s">
        <v>710</v>
      </c>
      <c r="CWV765" s="331" t="s">
        <v>710</v>
      </c>
      <c r="CWW765" s="331" t="s">
        <v>710</v>
      </c>
      <c r="CWX765" s="331" t="s">
        <v>710</v>
      </c>
      <c r="CWY765" s="331" t="s">
        <v>710</v>
      </c>
      <c r="CWZ765" s="331" t="s">
        <v>710</v>
      </c>
      <c r="CXA765" s="331" t="s">
        <v>710</v>
      </c>
      <c r="CXB765" s="331" t="s">
        <v>710</v>
      </c>
      <c r="CXC765" s="331" t="s">
        <v>710</v>
      </c>
      <c r="CXD765" s="331" t="s">
        <v>710</v>
      </c>
      <c r="CXE765" s="331" t="s">
        <v>710</v>
      </c>
      <c r="CXF765" s="331" t="s">
        <v>710</v>
      </c>
      <c r="CXG765" s="331" t="s">
        <v>710</v>
      </c>
      <c r="CXH765" s="331" t="s">
        <v>710</v>
      </c>
      <c r="CXI765" s="331" t="s">
        <v>710</v>
      </c>
      <c r="CXJ765" s="331" t="s">
        <v>710</v>
      </c>
      <c r="CXK765" s="331" t="s">
        <v>710</v>
      </c>
      <c r="CXL765" s="331" t="s">
        <v>710</v>
      </c>
      <c r="CXM765" s="331" t="s">
        <v>710</v>
      </c>
      <c r="CXN765" s="331" t="s">
        <v>710</v>
      </c>
      <c r="CXO765" s="331" t="s">
        <v>710</v>
      </c>
      <c r="CXP765" s="331" t="s">
        <v>710</v>
      </c>
      <c r="CXQ765" s="331" t="s">
        <v>710</v>
      </c>
      <c r="CXR765" s="331" t="s">
        <v>710</v>
      </c>
      <c r="CXS765" s="331" t="s">
        <v>710</v>
      </c>
      <c r="CXT765" s="331" t="s">
        <v>710</v>
      </c>
      <c r="CXU765" s="331" t="s">
        <v>710</v>
      </c>
      <c r="CXV765" s="331" t="s">
        <v>710</v>
      </c>
      <c r="CXW765" s="331" t="s">
        <v>710</v>
      </c>
      <c r="CXX765" s="331" t="s">
        <v>710</v>
      </c>
      <c r="CXY765" s="331" t="s">
        <v>710</v>
      </c>
      <c r="CXZ765" s="331" t="s">
        <v>710</v>
      </c>
      <c r="CYA765" s="331" t="s">
        <v>710</v>
      </c>
      <c r="CYB765" s="331" t="s">
        <v>710</v>
      </c>
      <c r="CYC765" s="331" t="s">
        <v>710</v>
      </c>
      <c r="CYD765" s="331" t="s">
        <v>710</v>
      </c>
      <c r="CYE765" s="331" t="s">
        <v>710</v>
      </c>
      <c r="CYF765" s="331" t="s">
        <v>710</v>
      </c>
      <c r="CYG765" s="331" t="s">
        <v>710</v>
      </c>
      <c r="CYH765" s="331" t="s">
        <v>710</v>
      </c>
      <c r="CYI765" s="331" t="s">
        <v>710</v>
      </c>
      <c r="CYJ765" s="331" t="s">
        <v>710</v>
      </c>
      <c r="CYK765" s="331" t="s">
        <v>710</v>
      </c>
      <c r="CYL765" s="331" t="s">
        <v>710</v>
      </c>
      <c r="CYM765" s="331" t="s">
        <v>710</v>
      </c>
      <c r="CYN765" s="331" t="s">
        <v>710</v>
      </c>
      <c r="CYO765" s="331" t="s">
        <v>710</v>
      </c>
      <c r="CYP765" s="331" t="s">
        <v>710</v>
      </c>
      <c r="CYQ765" s="331" t="s">
        <v>710</v>
      </c>
      <c r="CYR765" s="331" t="s">
        <v>710</v>
      </c>
      <c r="CYS765" s="331" t="s">
        <v>710</v>
      </c>
      <c r="CYT765" s="331" t="s">
        <v>710</v>
      </c>
      <c r="CYU765" s="331" t="s">
        <v>710</v>
      </c>
      <c r="CYV765" s="331" t="s">
        <v>710</v>
      </c>
      <c r="CYW765" s="331" t="s">
        <v>710</v>
      </c>
      <c r="CYX765" s="331" t="s">
        <v>710</v>
      </c>
      <c r="CYY765" s="331" t="s">
        <v>710</v>
      </c>
      <c r="CYZ765" s="331" t="s">
        <v>710</v>
      </c>
      <c r="CZA765" s="331" t="s">
        <v>710</v>
      </c>
      <c r="CZB765" s="331" t="s">
        <v>710</v>
      </c>
      <c r="CZC765" s="331" t="s">
        <v>710</v>
      </c>
      <c r="CZD765" s="331" t="s">
        <v>710</v>
      </c>
      <c r="CZE765" s="331" t="s">
        <v>710</v>
      </c>
      <c r="CZF765" s="331" t="s">
        <v>710</v>
      </c>
      <c r="CZG765" s="331" t="s">
        <v>710</v>
      </c>
      <c r="CZH765" s="331" t="s">
        <v>710</v>
      </c>
      <c r="CZI765" s="331" t="s">
        <v>710</v>
      </c>
      <c r="CZJ765" s="331" t="s">
        <v>710</v>
      </c>
      <c r="CZK765" s="331" t="s">
        <v>710</v>
      </c>
      <c r="CZL765" s="331" t="s">
        <v>710</v>
      </c>
      <c r="CZM765" s="331" t="s">
        <v>710</v>
      </c>
      <c r="CZN765" s="331" t="s">
        <v>710</v>
      </c>
      <c r="CZO765" s="331" t="s">
        <v>710</v>
      </c>
      <c r="CZP765" s="331" t="s">
        <v>710</v>
      </c>
      <c r="CZQ765" s="331" t="s">
        <v>710</v>
      </c>
      <c r="CZR765" s="331" t="s">
        <v>710</v>
      </c>
      <c r="CZS765" s="331" t="s">
        <v>710</v>
      </c>
      <c r="CZT765" s="331" t="s">
        <v>710</v>
      </c>
      <c r="CZU765" s="331" t="s">
        <v>710</v>
      </c>
      <c r="CZV765" s="331" t="s">
        <v>710</v>
      </c>
      <c r="CZW765" s="331" t="s">
        <v>710</v>
      </c>
      <c r="CZX765" s="331" t="s">
        <v>710</v>
      </c>
      <c r="CZY765" s="331" t="s">
        <v>710</v>
      </c>
      <c r="CZZ765" s="331" t="s">
        <v>710</v>
      </c>
      <c r="DAA765" s="331" t="s">
        <v>710</v>
      </c>
      <c r="DAB765" s="331" t="s">
        <v>710</v>
      </c>
      <c r="DAC765" s="331" t="s">
        <v>710</v>
      </c>
      <c r="DAD765" s="331" t="s">
        <v>710</v>
      </c>
      <c r="DAE765" s="331" t="s">
        <v>710</v>
      </c>
      <c r="DAF765" s="331" t="s">
        <v>710</v>
      </c>
      <c r="DAG765" s="331" t="s">
        <v>710</v>
      </c>
      <c r="DAH765" s="331" t="s">
        <v>710</v>
      </c>
      <c r="DAI765" s="331" t="s">
        <v>710</v>
      </c>
      <c r="DAJ765" s="331" t="s">
        <v>710</v>
      </c>
      <c r="DAK765" s="331" t="s">
        <v>710</v>
      </c>
      <c r="DAL765" s="331" t="s">
        <v>710</v>
      </c>
      <c r="DAM765" s="331" t="s">
        <v>710</v>
      </c>
      <c r="DAN765" s="331" t="s">
        <v>710</v>
      </c>
      <c r="DAO765" s="331" t="s">
        <v>710</v>
      </c>
      <c r="DAP765" s="331" t="s">
        <v>710</v>
      </c>
      <c r="DAQ765" s="331" t="s">
        <v>710</v>
      </c>
      <c r="DAR765" s="331" t="s">
        <v>710</v>
      </c>
      <c r="DAS765" s="331" t="s">
        <v>710</v>
      </c>
      <c r="DAT765" s="331" t="s">
        <v>710</v>
      </c>
      <c r="DAU765" s="331" t="s">
        <v>710</v>
      </c>
      <c r="DAV765" s="331" t="s">
        <v>710</v>
      </c>
      <c r="DAW765" s="331" t="s">
        <v>710</v>
      </c>
      <c r="DAX765" s="331" t="s">
        <v>710</v>
      </c>
      <c r="DAY765" s="331" t="s">
        <v>710</v>
      </c>
      <c r="DAZ765" s="331" t="s">
        <v>710</v>
      </c>
      <c r="DBA765" s="331" t="s">
        <v>710</v>
      </c>
      <c r="DBB765" s="331" t="s">
        <v>710</v>
      </c>
      <c r="DBC765" s="331" t="s">
        <v>710</v>
      </c>
      <c r="DBD765" s="331" t="s">
        <v>710</v>
      </c>
      <c r="DBE765" s="331" t="s">
        <v>710</v>
      </c>
      <c r="DBF765" s="331" t="s">
        <v>710</v>
      </c>
      <c r="DBG765" s="331" t="s">
        <v>710</v>
      </c>
      <c r="DBH765" s="331" t="s">
        <v>710</v>
      </c>
      <c r="DBI765" s="331" t="s">
        <v>710</v>
      </c>
      <c r="DBJ765" s="331" t="s">
        <v>710</v>
      </c>
      <c r="DBK765" s="331" t="s">
        <v>710</v>
      </c>
      <c r="DBL765" s="331" t="s">
        <v>710</v>
      </c>
      <c r="DBM765" s="331" t="s">
        <v>710</v>
      </c>
      <c r="DBN765" s="331" t="s">
        <v>710</v>
      </c>
      <c r="DBO765" s="331" t="s">
        <v>710</v>
      </c>
      <c r="DBP765" s="331" t="s">
        <v>710</v>
      </c>
      <c r="DBQ765" s="331" t="s">
        <v>710</v>
      </c>
      <c r="DBR765" s="331" t="s">
        <v>710</v>
      </c>
      <c r="DBS765" s="331" t="s">
        <v>710</v>
      </c>
      <c r="DBT765" s="331" t="s">
        <v>710</v>
      </c>
      <c r="DBU765" s="331" t="s">
        <v>710</v>
      </c>
      <c r="DBV765" s="331" t="s">
        <v>710</v>
      </c>
      <c r="DBW765" s="331" t="s">
        <v>710</v>
      </c>
      <c r="DBX765" s="331" t="s">
        <v>710</v>
      </c>
      <c r="DBY765" s="331" t="s">
        <v>710</v>
      </c>
      <c r="DBZ765" s="331" t="s">
        <v>710</v>
      </c>
      <c r="DCA765" s="331" t="s">
        <v>710</v>
      </c>
      <c r="DCB765" s="331" t="s">
        <v>710</v>
      </c>
      <c r="DCC765" s="331" t="s">
        <v>710</v>
      </c>
      <c r="DCD765" s="331" t="s">
        <v>710</v>
      </c>
      <c r="DCE765" s="331" t="s">
        <v>710</v>
      </c>
      <c r="DCF765" s="331" t="s">
        <v>710</v>
      </c>
      <c r="DCG765" s="331" t="s">
        <v>710</v>
      </c>
      <c r="DCH765" s="331" t="s">
        <v>710</v>
      </c>
      <c r="DCI765" s="331" t="s">
        <v>710</v>
      </c>
      <c r="DCJ765" s="331" t="s">
        <v>710</v>
      </c>
      <c r="DCK765" s="331" t="s">
        <v>710</v>
      </c>
      <c r="DCL765" s="331" t="s">
        <v>710</v>
      </c>
      <c r="DCM765" s="331" t="s">
        <v>710</v>
      </c>
      <c r="DCN765" s="331" t="s">
        <v>710</v>
      </c>
      <c r="DCO765" s="331" t="s">
        <v>710</v>
      </c>
      <c r="DCP765" s="331" t="s">
        <v>710</v>
      </c>
      <c r="DCQ765" s="331" t="s">
        <v>710</v>
      </c>
      <c r="DCR765" s="331" t="s">
        <v>710</v>
      </c>
      <c r="DCS765" s="331" t="s">
        <v>710</v>
      </c>
      <c r="DCT765" s="331" t="s">
        <v>710</v>
      </c>
      <c r="DCU765" s="331" t="s">
        <v>710</v>
      </c>
      <c r="DCV765" s="331" t="s">
        <v>710</v>
      </c>
      <c r="DCW765" s="331" t="s">
        <v>710</v>
      </c>
      <c r="DCX765" s="331" t="s">
        <v>710</v>
      </c>
      <c r="DCY765" s="331" t="s">
        <v>710</v>
      </c>
      <c r="DCZ765" s="331" t="s">
        <v>710</v>
      </c>
      <c r="DDA765" s="331" t="s">
        <v>710</v>
      </c>
      <c r="DDB765" s="331" t="s">
        <v>710</v>
      </c>
      <c r="DDC765" s="331" t="s">
        <v>710</v>
      </c>
      <c r="DDD765" s="331" t="s">
        <v>710</v>
      </c>
      <c r="DDE765" s="331" t="s">
        <v>710</v>
      </c>
      <c r="DDF765" s="331" t="s">
        <v>710</v>
      </c>
      <c r="DDG765" s="331" t="s">
        <v>710</v>
      </c>
      <c r="DDH765" s="331" t="s">
        <v>710</v>
      </c>
      <c r="DDI765" s="331" t="s">
        <v>710</v>
      </c>
      <c r="DDJ765" s="331" t="s">
        <v>710</v>
      </c>
      <c r="DDK765" s="331" t="s">
        <v>710</v>
      </c>
      <c r="DDL765" s="331" t="s">
        <v>710</v>
      </c>
      <c r="DDM765" s="331" t="s">
        <v>710</v>
      </c>
      <c r="DDN765" s="331" t="s">
        <v>710</v>
      </c>
      <c r="DDO765" s="331" t="s">
        <v>710</v>
      </c>
      <c r="DDP765" s="331" t="s">
        <v>710</v>
      </c>
      <c r="DDQ765" s="331" t="s">
        <v>710</v>
      </c>
      <c r="DDR765" s="331" t="s">
        <v>710</v>
      </c>
      <c r="DDS765" s="331" t="s">
        <v>710</v>
      </c>
      <c r="DDT765" s="331" t="s">
        <v>710</v>
      </c>
      <c r="DDU765" s="331" t="s">
        <v>710</v>
      </c>
      <c r="DDV765" s="331" t="s">
        <v>710</v>
      </c>
      <c r="DDW765" s="331" t="s">
        <v>710</v>
      </c>
      <c r="DDX765" s="331" t="s">
        <v>710</v>
      </c>
      <c r="DDY765" s="331" t="s">
        <v>710</v>
      </c>
      <c r="DDZ765" s="331" t="s">
        <v>710</v>
      </c>
      <c r="DEA765" s="331" t="s">
        <v>710</v>
      </c>
      <c r="DEB765" s="331" t="s">
        <v>710</v>
      </c>
      <c r="DEC765" s="331" t="s">
        <v>710</v>
      </c>
      <c r="DED765" s="331" t="s">
        <v>710</v>
      </c>
      <c r="DEE765" s="331" t="s">
        <v>710</v>
      </c>
      <c r="DEF765" s="331" t="s">
        <v>710</v>
      </c>
      <c r="DEG765" s="331" t="s">
        <v>710</v>
      </c>
      <c r="DEH765" s="331" t="s">
        <v>710</v>
      </c>
      <c r="DEI765" s="331" t="s">
        <v>710</v>
      </c>
      <c r="DEJ765" s="331" t="s">
        <v>710</v>
      </c>
      <c r="DEK765" s="331" t="s">
        <v>710</v>
      </c>
      <c r="DEL765" s="331" t="s">
        <v>710</v>
      </c>
      <c r="DEM765" s="331" t="s">
        <v>710</v>
      </c>
      <c r="DEN765" s="331" t="s">
        <v>710</v>
      </c>
      <c r="DEO765" s="331" t="s">
        <v>710</v>
      </c>
      <c r="DEP765" s="331" t="s">
        <v>710</v>
      </c>
      <c r="DEQ765" s="331" t="s">
        <v>710</v>
      </c>
      <c r="DER765" s="331" t="s">
        <v>710</v>
      </c>
      <c r="DES765" s="331" t="s">
        <v>710</v>
      </c>
      <c r="DET765" s="331" t="s">
        <v>710</v>
      </c>
      <c r="DEU765" s="331" t="s">
        <v>710</v>
      </c>
      <c r="DEV765" s="331" t="s">
        <v>710</v>
      </c>
      <c r="DEW765" s="331" t="s">
        <v>710</v>
      </c>
      <c r="DEX765" s="331" t="s">
        <v>710</v>
      </c>
      <c r="DEY765" s="331" t="s">
        <v>710</v>
      </c>
      <c r="DEZ765" s="331" t="s">
        <v>710</v>
      </c>
      <c r="DFA765" s="331" t="s">
        <v>710</v>
      </c>
      <c r="DFB765" s="331" t="s">
        <v>710</v>
      </c>
      <c r="DFC765" s="331" t="s">
        <v>710</v>
      </c>
      <c r="DFD765" s="331" t="s">
        <v>710</v>
      </c>
      <c r="DFE765" s="331" t="s">
        <v>710</v>
      </c>
      <c r="DFF765" s="331" t="s">
        <v>710</v>
      </c>
      <c r="DFG765" s="331" t="s">
        <v>710</v>
      </c>
      <c r="DFH765" s="331" t="s">
        <v>710</v>
      </c>
      <c r="DFI765" s="331" t="s">
        <v>710</v>
      </c>
      <c r="DFJ765" s="331" t="s">
        <v>710</v>
      </c>
      <c r="DFK765" s="331" t="s">
        <v>710</v>
      </c>
      <c r="DFL765" s="331" t="s">
        <v>710</v>
      </c>
      <c r="DFM765" s="331" t="s">
        <v>710</v>
      </c>
      <c r="DFN765" s="331" t="s">
        <v>710</v>
      </c>
      <c r="DFO765" s="331" t="s">
        <v>710</v>
      </c>
      <c r="DFP765" s="331" t="s">
        <v>710</v>
      </c>
      <c r="DFQ765" s="331" t="s">
        <v>710</v>
      </c>
      <c r="DFR765" s="331" t="s">
        <v>710</v>
      </c>
      <c r="DFS765" s="331" t="s">
        <v>710</v>
      </c>
      <c r="DFT765" s="331" t="s">
        <v>710</v>
      </c>
      <c r="DFU765" s="331" t="s">
        <v>710</v>
      </c>
      <c r="DFV765" s="331" t="s">
        <v>710</v>
      </c>
      <c r="DFW765" s="331" t="s">
        <v>710</v>
      </c>
      <c r="DFX765" s="331" t="s">
        <v>710</v>
      </c>
      <c r="DFY765" s="331" t="s">
        <v>710</v>
      </c>
      <c r="DFZ765" s="331" t="s">
        <v>710</v>
      </c>
      <c r="DGA765" s="331" t="s">
        <v>710</v>
      </c>
      <c r="DGB765" s="331" t="s">
        <v>710</v>
      </c>
      <c r="DGC765" s="331" t="s">
        <v>710</v>
      </c>
      <c r="DGD765" s="331" t="s">
        <v>710</v>
      </c>
      <c r="DGE765" s="331" t="s">
        <v>710</v>
      </c>
      <c r="DGF765" s="331" t="s">
        <v>710</v>
      </c>
      <c r="DGG765" s="331" t="s">
        <v>710</v>
      </c>
      <c r="DGH765" s="331" t="s">
        <v>710</v>
      </c>
      <c r="DGI765" s="331" t="s">
        <v>710</v>
      </c>
      <c r="DGJ765" s="331" t="s">
        <v>710</v>
      </c>
      <c r="DGK765" s="331" t="s">
        <v>710</v>
      </c>
      <c r="DGL765" s="331" t="s">
        <v>710</v>
      </c>
      <c r="DGM765" s="331" t="s">
        <v>710</v>
      </c>
      <c r="DGN765" s="331" t="s">
        <v>710</v>
      </c>
      <c r="DGO765" s="331" t="s">
        <v>710</v>
      </c>
      <c r="DGP765" s="331" t="s">
        <v>710</v>
      </c>
      <c r="DGQ765" s="331" t="s">
        <v>710</v>
      </c>
      <c r="DGR765" s="331" t="s">
        <v>710</v>
      </c>
      <c r="DGS765" s="331" t="s">
        <v>710</v>
      </c>
      <c r="DGT765" s="331" t="s">
        <v>710</v>
      </c>
      <c r="DGU765" s="331" t="s">
        <v>710</v>
      </c>
      <c r="DGV765" s="331" t="s">
        <v>710</v>
      </c>
      <c r="DGW765" s="331" t="s">
        <v>710</v>
      </c>
      <c r="DGX765" s="331" t="s">
        <v>710</v>
      </c>
      <c r="DGY765" s="331" t="s">
        <v>710</v>
      </c>
      <c r="DGZ765" s="331" t="s">
        <v>710</v>
      </c>
      <c r="DHA765" s="331" t="s">
        <v>710</v>
      </c>
      <c r="DHB765" s="331" t="s">
        <v>710</v>
      </c>
      <c r="DHC765" s="331" t="s">
        <v>710</v>
      </c>
      <c r="DHD765" s="331" t="s">
        <v>710</v>
      </c>
      <c r="DHE765" s="331" t="s">
        <v>710</v>
      </c>
      <c r="DHF765" s="331" t="s">
        <v>710</v>
      </c>
      <c r="DHG765" s="331" t="s">
        <v>710</v>
      </c>
      <c r="DHH765" s="331" t="s">
        <v>710</v>
      </c>
      <c r="DHI765" s="331" t="s">
        <v>710</v>
      </c>
      <c r="DHJ765" s="331" t="s">
        <v>710</v>
      </c>
      <c r="DHK765" s="331" t="s">
        <v>710</v>
      </c>
      <c r="DHL765" s="331" t="s">
        <v>710</v>
      </c>
      <c r="DHM765" s="331" t="s">
        <v>710</v>
      </c>
      <c r="DHN765" s="331" t="s">
        <v>710</v>
      </c>
      <c r="DHO765" s="331" t="s">
        <v>710</v>
      </c>
      <c r="DHP765" s="331" t="s">
        <v>710</v>
      </c>
      <c r="DHQ765" s="331" t="s">
        <v>710</v>
      </c>
      <c r="DHR765" s="331" t="s">
        <v>710</v>
      </c>
      <c r="DHS765" s="331" t="s">
        <v>710</v>
      </c>
      <c r="DHT765" s="331" t="s">
        <v>710</v>
      </c>
      <c r="DHU765" s="331" t="s">
        <v>710</v>
      </c>
      <c r="DHV765" s="331" t="s">
        <v>710</v>
      </c>
      <c r="DHW765" s="331" t="s">
        <v>710</v>
      </c>
      <c r="DHX765" s="331" t="s">
        <v>710</v>
      </c>
      <c r="DHY765" s="331" t="s">
        <v>710</v>
      </c>
      <c r="DHZ765" s="331" t="s">
        <v>710</v>
      </c>
      <c r="DIA765" s="331" t="s">
        <v>710</v>
      </c>
      <c r="DIB765" s="331" t="s">
        <v>710</v>
      </c>
      <c r="DIC765" s="331" t="s">
        <v>710</v>
      </c>
      <c r="DID765" s="331" t="s">
        <v>710</v>
      </c>
      <c r="DIE765" s="331" t="s">
        <v>710</v>
      </c>
      <c r="DIF765" s="331" t="s">
        <v>710</v>
      </c>
      <c r="DIG765" s="331" t="s">
        <v>710</v>
      </c>
      <c r="DIH765" s="331" t="s">
        <v>710</v>
      </c>
      <c r="DII765" s="331" t="s">
        <v>710</v>
      </c>
      <c r="DIJ765" s="331" t="s">
        <v>710</v>
      </c>
      <c r="DIK765" s="331" t="s">
        <v>710</v>
      </c>
      <c r="DIL765" s="331" t="s">
        <v>710</v>
      </c>
      <c r="DIM765" s="331" t="s">
        <v>710</v>
      </c>
      <c r="DIN765" s="331" t="s">
        <v>710</v>
      </c>
      <c r="DIO765" s="331" t="s">
        <v>710</v>
      </c>
      <c r="DIP765" s="331" t="s">
        <v>710</v>
      </c>
      <c r="DIQ765" s="331" t="s">
        <v>710</v>
      </c>
      <c r="DIR765" s="331" t="s">
        <v>710</v>
      </c>
      <c r="DIS765" s="331" t="s">
        <v>710</v>
      </c>
      <c r="DIT765" s="331" t="s">
        <v>710</v>
      </c>
      <c r="DIU765" s="331" t="s">
        <v>710</v>
      </c>
      <c r="DIV765" s="331" t="s">
        <v>710</v>
      </c>
      <c r="DIW765" s="331" t="s">
        <v>710</v>
      </c>
      <c r="DIX765" s="331" t="s">
        <v>710</v>
      </c>
      <c r="DIY765" s="331" t="s">
        <v>710</v>
      </c>
      <c r="DIZ765" s="331" t="s">
        <v>710</v>
      </c>
      <c r="DJA765" s="331" t="s">
        <v>710</v>
      </c>
      <c r="DJB765" s="331" t="s">
        <v>710</v>
      </c>
      <c r="DJC765" s="331" t="s">
        <v>710</v>
      </c>
      <c r="DJD765" s="331" t="s">
        <v>710</v>
      </c>
      <c r="DJE765" s="331" t="s">
        <v>710</v>
      </c>
      <c r="DJF765" s="331" t="s">
        <v>710</v>
      </c>
      <c r="DJG765" s="331" t="s">
        <v>710</v>
      </c>
      <c r="DJH765" s="331" t="s">
        <v>710</v>
      </c>
      <c r="DJI765" s="331" t="s">
        <v>710</v>
      </c>
      <c r="DJJ765" s="331" t="s">
        <v>710</v>
      </c>
      <c r="DJK765" s="331" t="s">
        <v>710</v>
      </c>
      <c r="DJL765" s="331" t="s">
        <v>710</v>
      </c>
      <c r="DJM765" s="331" t="s">
        <v>710</v>
      </c>
      <c r="DJN765" s="331" t="s">
        <v>710</v>
      </c>
      <c r="DJO765" s="331" t="s">
        <v>710</v>
      </c>
      <c r="DJP765" s="331" t="s">
        <v>710</v>
      </c>
      <c r="DJQ765" s="331" t="s">
        <v>710</v>
      </c>
      <c r="DJR765" s="331" t="s">
        <v>710</v>
      </c>
      <c r="DJS765" s="331" t="s">
        <v>710</v>
      </c>
      <c r="DJT765" s="331" t="s">
        <v>710</v>
      </c>
      <c r="DJU765" s="331" t="s">
        <v>710</v>
      </c>
      <c r="DJV765" s="331" t="s">
        <v>710</v>
      </c>
      <c r="DJW765" s="331" t="s">
        <v>710</v>
      </c>
      <c r="DJX765" s="331" t="s">
        <v>710</v>
      </c>
      <c r="DJY765" s="331" t="s">
        <v>710</v>
      </c>
      <c r="DJZ765" s="331" t="s">
        <v>710</v>
      </c>
      <c r="DKA765" s="331" t="s">
        <v>710</v>
      </c>
      <c r="DKB765" s="331" t="s">
        <v>710</v>
      </c>
      <c r="DKC765" s="331" t="s">
        <v>710</v>
      </c>
      <c r="DKD765" s="331" t="s">
        <v>710</v>
      </c>
      <c r="DKE765" s="331" t="s">
        <v>710</v>
      </c>
      <c r="DKF765" s="331" t="s">
        <v>710</v>
      </c>
      <c r="DKG765" s="331" t="s">
        <v>710</v>
      </c>
      <c r="DKH765" s="331" t="s">
        <v>710</v>
      </c>
      <c r="DKI765" s="331" t="s">
        <v>710</v>
      </c>
      <c r="DKJ765" s="331" t="s">
        <v>710</v>
      </c>
      <c r="DKK765" s="331" t="s">
        <v>710</v>
      </c>
      <c r="DKL765" s="331" t="s">
        <v>710</v>
      </c>
      <c r="DKM765" s="331" t="s">
        <v>710</v>
      </c>
      <c r="DKN765" s="331" t="s">
        <v>710</v>
      </c>
      <c r="DKO765" s="331" t="s">
        <v>710</v>
      </c>
      <c r="DKP765" s="331" t="s">
        <v>710</v>
      </c>
      <c r="DKQ765" s="331" t="s">
        <v>710</v>
      </c>
      <c r="DKR765" s="331" t="s">
        <v>710</v>
      </c>
      <c r="DKS765" s="331" t="s">
        <v>710</v>
      </c>
      <c r="DKT765" s="331" t="s">
        <v>710</v>
      </c>
      <c r="DKU765" s="331" t="s">
        <v>710</v>
      </c>
      <c r="DKV765" s="331" t="s">
        <v>710</v>
      </c>
      <c r="DKW765" s="331" t="s">
        <v>710</v>
      </c>
      <c r="DKX765" s="331" t="s">
        <v>710</v>
      </c>
      <c r="DKY765" s="331" t="s">
        <v>710</v>
      </c>
      <c r="DKZ765" s="331" t="s">
        <v>710</v>
      </c>
      <c r="DLA765" s="331" t="s">
        <v>710</v>
      </c>
      <c r="DLB765" s="331" t="s">
        <v>710</v>
      </c>
      <c r="DLC765" s="331" t="s">
        <v>710</v>
      </c>
      <c r="DLD765" s="331" t="s">
        <v>710</v>
      </c>
      <c r="DLE765" s="331" t="s">
        <v>710</v>
      </c>
      <c r="DLF765" s="331" t="s">
        <v>710</v>
      </c>
      <c r="DLG765" s="331" t="s">
        <v>710</v>
      </c>
      <c r="DLH765" s="331" t="s">
        <v>710</v>
      </c>
      <c r="DLI765" s="331" t="s">
        <v>710</v>
      </c>
      <c r="DLJ765" s="331" t="s">
        <v>710</v>
      </c>
      <c r="DLK765" s="331" t="s">
        <v>710</v>
      </c>
      <c r="DLL765" s="331" t="s">
        <v>710</v>
      </c>
      <c r="DLM765" s="331" t="s">
        <v>710</v>
      </c>
      <c r="DLN765" s="331" t="s">
        <v>710</v>
      </c>
      <c r="DLO765" s="331" t="s">
        <v>710</v>
      </c>
      <c r="DLP765" s="331" t="s">
        <v>710</v>
      </c>
      <c r="DLQ765" s="331" t="s">
        <v>710</v>
      </c>
      <c r="DLR765" s="331" t="s">
        <v>710</v>
      </c>
      <c r="DLS765" s="331" t="s">
        <v>710</v>
      </c>
      <c r="DLT765" s="331" t="s">
        <v>710</v>
      </c>
      <c r="DLU765" s="331" t="s">
        <v>710</v>
      </c>
      <c r="DLV765" s="331" t="s">
        <v>710</v>
      </c>
      <c r="DLW765" s="331" t="s">
        <v>710</v>
      </c>
      <c r="DLX765" s="331" t="s">
        <v>710</v>
      </c>
      <c r="DLY765" s="331" t="s">
        <v>710</v>
      </c>
      <c r="DLZ765" s="331" t="s">
        <v>710</v>
      </c>
      <c r="DMA765" s="331" t="s">
        <v>710</v>
      </c>
      <c r="DMB765" s="331" t="s">
        <v>710</v>
      </c>
      <c r="DMC765" s="331" t="s">
        <v>710</v>
      </c>
      <c r="DMD765" s="331" t="s">
        <v>710</v>
      </c>
      <c r="DME765" s="331" t="s">
        <v>710</v>
      </c>
      <c r="DMF765" s="331" t="s">
        <v>710</v>
      </c>
      <c r="DMG765" s="331" t="s">
        <v>710</v>
      </c>
      <c r="DMH765" s="331" t="s">
        <v>710</v>
      </c>
      <c r="DMI765" s="331" t="s">
        <v>710</v>
      </c>
      <c r="DMJ765" s="331" t="s">
        <v>710</v>
      </c>
      <c r="DMK765" s="331" t="s">
        <v>710</v>
      </c>
      <c r="DML765" s="331" t="s">
        <v>710</v>
      </c>
      <c r="DMM765" s="331" t="s">
        <v>710</v>
      </c>
      <c r="DMN765" s="331" t="s">
        <v>710</v>
      </c>
      <c r="DMO765" s="331" t="s">
        <v>710</v>
      </c>
      <c r="DMP765" s="331" t="s">
        <v>710</v>
      </c>
      <c r="DMQ765" s="331" t="s">
        <v>710</v>
      </c>
      <c r="DMR765" s="331" t="s">
        <v>710</v>
      </c>
      <c r="DMS765" s="331" t="s">
        <v>710</v>
      </c>
      <c r="DMT765" s="331" t="s">
        <v>710</v>
      </c>
      <c r="DMU765" s="331" t="s">
        <v>710</v>
      </c>
      <c r="DMV765" s="331" t="s">
        <v>710</v>
      </c>
      <c r="DMW765" s="331" t="s">
        <v>710</v>
      </c>
      <c r="DMX765" s="331" t="s">
        <v>710</v>
      </c>
      <c r="DMY765" s="331" t="s">
        <v>710</v>
      </c>
      <c r="DMZ765" s="331" t="s">
        <v>710</v>
      </c>
      <c r="DNA765" s="331" t="s">
        <v>710</v>
      </c>
      <c r="DNB765" s="331" t="s">
        <v>710</v>
      </c>
      <c r="DNC765" s="331" t="s">
        <v>710</v>
      </c>
      <c r="DND765" s="331" t="s">
        <v>710</v>
      </c>
      <c r="DNE765" s="331" t="s">
        <v>710</v>
      </c>
      <c r="DNF765" s="331" t="s">
        <v>710</v>
      </c>
      <c r="DNG765" s="331" t="s">
        <v>710</v>
      </c>
      <c r="DNH765" s="331" t="s">
        <v>710</v>
      </c>
      <c r="DNI765" s="331" t="s">
        <v>710</v>
      </c>
      <c r="DNJ765" s="331" t="s">
        <v>710</v>
      </c>
      <c r="DNK765" s="331" t="s">
        <v>710</v>
      </c>
      <c r="DNL765" s="331" t="s">
        <v>710</v>
      </c>
      <c r="DNM765" s="331" t="s">
        <v>710</v>
      </c>
      <c r="DNN765" s="331" t="s">
        <v>710</v>
      </c>
      <c r="DNO765" s="331" t="s">
        <v>710</v>
      </c>
      <c r="DNP765" s="331" t="s">
        <v>710</v>
      </c>
      <c r="DNQ765" s="331" t="s">
        <v>710</v>
      </c>
      <c r="DNR765" s="331" t="s">
        <v>710</v>
      </c>
      <c r="DNS765" s="331" t="s">
        <v>710</v>
      </c>
      <c r="DNT765" s="331" t="s">
        <v>710</v>
      </c>
      <c r="DNU765" s="331" t="s">
        <v>710</v>
      </c>
      <c r="DNV765" s="331" t="s">
        <v>710</v>
      </c>
      <c r="DNW765" s="331" t="s">
        <v>710</v>
      </c>
      <c r="DNX765" s="331" t="s">
        <v>710</v>
      </c>
      <c r="DNY765" s="331" t="s">
        <v>710</v>
      </c>
      <c r="DNZ765" s="331" t="s">
        <v>710</v>
      </c>
      <c r="DOA765" s="331" t="s">
        <v>710</v>
      </c>
      <c r="DOB765" s="331" t="s">
        <v>710</v>
      </c>
      <c r="DOC765" s="331" t="s">
        <v>710</v>
      </c>
      <c r="DOD765" s="331" t="s">
        <v>710</v>
      </c>
      <c r="DOE765" s="331" t="s">
        <v>710</v>
      </c>
      <c r="DOF765" s="331" t="s">
        <v>710</v>
      </c>
      <c r="DOG765" s="331" t="s">
        <v>710</v>
      </c>
      <c r="DOH765" s="331" t="s">
        <v>710</v>
      </c>
      <c r="DOI765" s="331" t="s">
        <v>710</v>
      </c>
      <c r="DOJ765" s="331" t="s">
        <v>710</v>
      </c>
      <c r="DOK765" s="331" t="s">
        <v>710</v>
      </c>
      <c r="DOL765" s="331" t="s">
        <v>710</v>
      </c>
      <c r="DOM765" s="331" t="s">
        <v>710</v>
      </c>
      <c r="DON765" s="331" t="s">
        <v>710</v>
      </c>
      <c r="DOO765" s="331" t="s">
        <v>710</v>
      </c>
      <c r="DOP765" s="331" t="s">
        <v>710</v>
      </c>
      <c r="DOQ765" s="331" t="s">
        <v>710</v>
      </c>
      <c r="DOR765" s="331" t="s">
        <v>710</v>
      </c>
      <c r="DOS765" s="331" t="s">
        <v>710</v>
      </c>
      <c r="DOT765" s="331" t="s">
        <v>710</v>
      </c>
      <c r="DOU765" s="331" t="s">
        <v>710</v>
      </c>
      <c r="DOV765" s="331" t="s">
        <v>710</v>
      </c>
      <c r="DOW765" s="331" t="s">
        <v>710</v>
      </c>
      <c r="DOX765" s="331" t="s">
        <v>710</v>
      </c>
      <c r="DOY765" s="331" t="s">
        <v>710</v>
      </c>
      <c r="DOZ765" s="331" t="s">
        <v>710</v>
      </c>
      <c r="DPA765" s="331" t="s">
        <v>710</v>
      </c>
      <c r="DPB765" s="331" t="s">
        <v>710</v>
      </c>
      <c r="DPC765" s="331" t="s">
        <v>710</v>
      </c>
      <c r="DPD765" s="331" t="s">
        <v>710</v>
      </c>
      <c r="DPE765" s="331" t="s">
        <v>710</v>
      </c>
      <c r="DPF765" s="331" t="s">
        <v>710</v>
      </c>
      <c r="DPG765" s="331" t="s">
        <v>710</v>
      </c>
      <c r="DPH765" s="331" t="s">
        <v>710</v>
      </c>
      <c r="DPI765" s="331" t="s">
        <v>710</v>
      </c>
      <c r="DPJ765" s="331" t="s">
        <v>710</v>
      </c>
      <c r="DPK765" s="331" t="s">
        <v>710</v>
      </c>
      <c r="DPL765" s="331" t="s">
        <v>710</v>
      </c>
      <c r="DPM765" s="331" t="s">
        <v>710</v>
      </c>
      <c r="DPN765" s="331" t="s">
        <v>710</v>
      </c>
      <c r="DPO765" s="331" t="s">
        <v>710</v>
      </c>
      <c r="DPP765" s="331" t="s">
        <v>710</v>
      </c>
      <c r="DPQ765" s="331" t="s">
        <v>710</v>
      </c>
      <c r="DPR765" s="331" t="s">
        <v>710</v>
      </c>
      <c r="DPS765" s="331" t="s">
        <v>710</v>
      </c>
      <c r="DPT765" s="331" t="s">
        <v>710</v>
      </c>
      <c r="DPU765" s="331" t="s">
        <v>710</v>
      </c>
      <c r="DPV765" s="331" t="s">
        <v>710</v>
      </c>
      <c r="DPW765" s="331" t="s">
        <v>710</v>
      </c>
      <c r="DPX765" s="331" t="s">
        <v>710</v>
      </c>
      <c r="DPY765" s="331" t="s">
        <v>710</v>
      </c>
      <c r="DPZ765" s="331" t="s">
        <v>710</v>
      </c>
      <c r="DQA765" s="331" t="s">
        <v>710</v>
      </c>
      <c r="DQB765" s="331" t="s">
        <v>710</v>
      </c>
      <c r="DQC765" s="331" t="s">
        <v>710</v>
      </c>
      <c r="DQD765" s="331" t="s">
        <v>710</v>
      </c>
      <c r="DQE765" s="331" t="s">
        <v>710</v>
      </c>
      <c r="DQF765" s="331" t="s">
        <v>710</v>
      </c>
      <c r="DQG765" s="331" t="s">
        <v>710</v>
      </c>
      <c r="DQH765" s="331" t="s">
        <v>710</v>
      </c>
      <c r="DQI765" s="331" t="s">
        <v>710</v>
      </c>
      <c r="DQJ765" s="331" t="s">
        <v>710</v>
      </c>
      <c r="DQK765" s="331" t="s">
        <v>710</v>
      </c>
      <c r="DQL765" s="331" t="s">
        <v>710</v>
      </c>
      <c r="DQM765" s="331" t="s">
        <v>710</v>
      </c>
      <c r="DQN765" s="331" t="s">
        <v>710</v>
      </c>
      <c r="DQO765" s="331" t="s">
        <v>710</v>
      </c>
      <c r="DQP765" s="331" t="s">
        <v>710</v>
      </c>
      <c r="DQQ765" s="331" t="s">
        <v>710</v>
      </c>
      <c r="DQR765" s="331" t="s">
        <v>710</v>
      </c>
      <c r="DQS765" s="331" t="s">
        <v>710</v>
      </c>
      <c r="DQT765" s="331" t="s">
        <v>710</v>
      </c>
      <c r="DQU765" s="331" t="s">
        <v>710</v>
      </c>
      <c r="DQV765" s="331" t="s">
        <v>710</v>
      </c>
      <c r="DQW765" s="331" t="s">
        <v>710</v>
      </c>
      <c r="DQX765" s="331" t="s">
        <v>710</v>
      </c>
      <c r="DQY765" s="331" t="s">
        <v>710</v>
      </c>
      <c r="DQZ765" s="331" t="s">
        <v>710</v>
      </c>
      <c r="DRA765" s="331" t="s">
        <v>710</v>
      </c>
      <c r="DRB765" s="331" t="s">
        <v>710</v>
      </c>
      <c r="DRC765" s="331" t="s">
        <v>710</v>
      </c>
      <c r="DRD765" s="331" t="s">
        <v>710</v>
      </c>
      <c r="DRE765" s="331" t="s">
        <v>710</v>
      </c>
      <c r="DRF765" s="331" t="s">
        <v>710</v>
      </c>
      <c r="DRG765" s="331" t="s">
        <v>710</v>
      </c>
      <c r="DRH765" s="331" t="s">
        <v>710</v>
      </c>
      <c r="DRI765" s="331" t="s">
        <v>710</v>
      </c>
      <c r="DRJ765" s="331" t="s">
        <v>710</v>
      </c>
      <c r="DRK765" s="331" t="s">
        <v>710</v>
      </c>
      <c r="DRL765" s="331" t="s">
        <v>710</v>
      </c>
      <c r="DRM765" s="331" t="s">
        <v>710</v>
      </c>
      <c r="DRN765" s="331" t="s">
        <v>710</v>
      </c>
      <c r="DRO765" s="331" t="s">
        <v>710</v>
      </c>
      <c r="DRP765" s="331" t="s">
        <v>710</v>
      </c>
      <c r="DRQ765" s="331" t="s">
        <v>710</v>
      </c>
      <c r="DRR765" s="331" t="s">
        <v>710</v>
      </c>
      <c r="DRS765" s="331" t="s">
        <v>710</v>
      </c>
      <c r="DRT765" s="331" t="s">
        <v>710</v>
      </c>
      <c r="DRU765" s="331" t="s">
        <v>710</v>
      </c>
      <c r="DRV765" s="331" t="s">
        <v>710</v>
      </c>
      <c r="DRW765" s="331" t="s">
        <v>710</v>
      </c>
      <c r="DRX765" s="331" t="s">
        <v>710</v>
      </c>
      <c r="DRY765" s="331" t="s">
        <v>710</v>
      </c>
      <c r="DRZ765" s="331" t="s">
        <v>710</v>
      </c>
      <c r="DSA765" s="331" t="s">
        <v>710</v>
      </c>
      <c r="DSB765" s="331" t="s">
        <v>710</v>
      </c>
      <c r="DSC765" s="331" t="s">
        <v>710</v>
      </c>
      <c r="DSD765" s="331" t="s">
        <v>710</v>
      </c>
      <c r="DSE765" s="331" t="s">
        <v>710</v>
      </c>
      <c r="DSF765" s="331" t="s">
        <v>710</v>
      </c>
      <c r="DSG765" s="331" t="s">
        <v>710</v>
      </c>
      <c r="DSH765" s="331" t="s">
        <v>710</v>
      </c>
      <c r="DSI765" s="331" t="s">
        <v>710</v>
      </c>
      <c r="DSJ765" s="331" t="s">
        <v>710</v>
      </c>
      <c r="DSK765" s="331" t="s">
        <v>710</v>
      </c>
      <c r="DSL765" s="331" t="s">
        <v>710</v>
      </c>
      <c r="DSM765" s="331" t="s">
        <v>710</v>
      </c>
      <c r="DSN765" s="331" t="s">
        <v>710</v>
      </c>
      <c r="DSO765" s="331" t="s">
        <v>710</v>
      </c>
      <c r="DSP765" s="331" t="s">
        <v>710</v>
      </c>
      <c r="DSQ765" s="331" t="s">
        <v>710</v>
      </c>
      <c r="DSR765" s="331" t="s">
        <v>710</v>
      </c>
      <c r="DSS765" s="331" t="s">
        <v>710</v>
      </c>
      <c r="DST765" s="331" t="s">
        <v>710</v>
      </c>
      <c r="DSU765" s="331" t="s">
        <v>710</v>
      </c>
      <c r="DSV765" s="331" t="s">
        <v>710</v>
      </c>
      <c r="DSW765" s="331" t="s">
        <v>710</v>
      </c>
      <c r="DSX765" s="331" t="s">
        <v>710</v>
      </c>
      <c r="DSY765" s="331" t="s">
        <v>710</v>
      </c>
      <c r="DSZ765" s="331" t="s">
        <v>710</v>
      </c>
      <c r="DTA765" s="331" t="s">
        <v>710</v>
      </c>
      <c r="DTB765" s="331" t="s">
        <v>710</v>
      </c>
      <c r="DTC765" s="331" t="s">
        <v>710</v>
      </c>
      <c r="DTD765" s="331" t="s">
        <v>710</v>
      </c>
      <c r="DTE765" s="331" t="s">
        <v>710</v>
      </c>
      <c r="DTF765" s="331" t="s">
        <v>710</v>
      </c>
      <c r="DTG765" s="331" t="s">
        <v>710</v>
      </c>
      <c r="DTH765" s="331" t="s">
        <v>710</v>
      </c>
      <c r="DTI765" s="331" t="s">
        <v>710</v>
      </c>
      <c r="DTJ765" s="331" t="s">
        <v>710</v>
      </c>
      <c r="DTK765" s="331" t="s">
        <v>710</v>
      </c>
      <c r="DTL765" s="331" t="s">
        <v>710</v>
      </c>
      <c r="DTM765" s="331" t="s">
        <v>710</v>
      </c>
      <c r="DTN765" s="331" t="s">
        <v>710</v>
      </c>
      <c r="DTO765" s="331" t="s">
        <v>710</v>
      </c>
      <c r="DTP765" s="331" t="s">
        <v>710</v>
      </c>
      <c r="DTQ765" s="331" t="s">
        <v>710</v>
      </c>
      <c r="DTR765" s="331" t="s">
        <v>710</v>
      </c>
      <c r="DTS765" s="331" t="s">
        <v>710</v>
      </c>
      <c r="DTT765" s="331" t="s">
        <v>710</v>
      </c>
      <c r="DTU765" s="331" t="s">
        <v>710</v>
      </c>
      <c r="DTV765" s="331" t="s">
        <v>710</v>
      </c>
      <c r="DTW765" s="331" t="s">
        <v>710</v>
      </c>
      <c r="DTX765" s="331" t="s">
        <v>710</v>
      </c>
      <c r="DTY765" s="331" t="s">
        <v>710</v>
      </c>
      <c r="DTZ765" s="331" t="s">
        <v>710</v>
      </c>
      <c r="DUA765" s="331" t="s">
        <v>710</v>
      </c>
      <c r="DUB765" s="331" t="s">
        <v>710</v>
      </c>
      <c r="DUC765" s="331" t="s">
        <v>710</v>
      </c>
      <c r="DUD765" s="331" t="s">
        <v>710</v>
      </c>
      <c r="DUE765" s="331" t="s">
        <v>710</v>
      </c>
      <c r="DUF765" s="331" t="s">
        <v>710</v>
      </c>
      <c r="DUG765" s="331" t="s">
        <v>710</v>
      </c>
      <c r="DUH765" s="331" t="s">
        <v>710</v>
      </c>
      <c r="DUI765" s="331" t="s">
        <v>710</v>
      </c>
      <c r="DUJ765" s="331" t="s">
        <v>710</v>
      </c>
      <c r="DUK765" s="331" t="s">
        <v>710</v>
      </c>
      <c r="DUL765" s="331" t="s">
        <v>710</v>
      </c>
      <c r="DUM765" s="331" t="s">
        <v>710</v>
      </c>
      <c r="DUN765" s="331" t="s">
        <v>710</v>
      </c>
      <c r="DUO765" s="331" t="s">
        <v>710</v>
      </c>
      <c r="DUP765" s="331" t="s">
        <v>710</v>
      </c>
      <c r="DUQ765" s="331" t="s">
        <v>710</v>
      </c>
      <c r="DUR765" s="331" t="s">
        <v>710</v>
      </c>
      <c r="DUS765" s="331" t="s">
        <v>710</v>
      </c>
      <c r="DUT765" s="331" t="s">
        <v>710</v>
      </c>
      <c r="DUU765" s="331" t="s">
        <v>710</v>
      </c>
      <c r="DUV765" s="331" t="s">
        <v>710</v>
      </c>
      <c r="DUW765" s="331" t="s">
        <v>710</v>
      </c>
      <c r="DUX765" s="331" t="s">
        <v>710</v>
      </c>
      <c r="DUY765" s="331" t="s">
        <v>710</v>
      </c>
      <c r="DUZ765" s="331" t="s">
        <v>710</v>
      </c>
      <c r="DVA765" s="331" t="s">
        <v>710</v>
      </c>
      <c r="DVB765" s="331" t="s">
        <v>710</v>
      </c>
      <c r="DVC765" s="331" t="s">
        <v>710</v>
      </c>
      <c r="DVD765" s="331" t="s">
        <v>710</v>
      </c>
      <c r="DVE765" s="331" t="s">
        <v>710</v>
      </c>
      <c r="DVF765" s="331" t="s">
        <v>710</v>
      </c>
      <c r="DVG765" s="331" t="s">
        <v>710</v>
      </c>
      <c r="DVH765" s="331" t="s">
        <v>710</v>
      </c>
      <c r="DVI765" s="331" t="s">
        <v>710</v>
      </c>
      <c r="DVJ765" s="331" t="s">
        <v>710</v>
      </c>
      <c r="DVK765" s="331" t="s">
        <v>710</v>
      </c>
      <c r="DVL765" s="331" t="s">
        <v>710</v>
      </c>
      <c r="DVM765" s="331" t="s">
        <v>710</v>
      </c>
      <c r="DVN765" s="331" t="s">
        <v>710</v>
      </c>
      <c r="DVO765" s="331" t="s">
        <v>710</v>
      </c>
      <c r="DVP765" s="331" t="s">
        <v>710</v>
      </c>
      <c r="DVQ765" s="331" t="s">
        <v>710</v>
      </c>
      <c r="DVR765" s="331" t="s">
        <v>710</v>
      </c>
      <c r="DVS765" s="331" t="s">
        <v>710</v>
      </c>
      <c r="DVT765" s="331" t="s">
        <v>710</v>
      </c>
      <c r="DVU765" s="331" t="s">
        <v>710</v>
      </c>
      <c r="DVV765" s="331" t="s">
        <v>710</v>
      </c>
      <c r="DVW765" s="331" t="s">
        <v>710</v>
      </c>
      <c r="DVX765" s="331" t="s">
        <v>710</v>
      </c>
      <c r="DVY765" s="331" t="s">
        <v>710</v>
      </c>
      <c r="DVZ765" s="331" t="s">
        <v>710</v>
      </c>
      <c r="DWA765" s="331" t="s">
        <v>710</v>
      </c>
      <c r="DWB765" s="331" t="s">
        <v>710</v>
      </c>
      <c r="DWC765" s="331" t="s">
        <v>710</v>
      </c>
      <c r="DWD765" s="331" t="s">
        <v>710</v>
      </c>
      <c r="DWE765" s="331" t="s">
        <v>710</v>
      </c>
      <c r="DWF765" s="331" t="s">
        <v>710</v>
      </c>
      <c r="DWG765" s="331" t="s">
        <v>710</v>
      </c>
      <c r="DWH765" s="331" t="s">
        <v>710</v>
      </c>
      <c r="DWI765" s="331" t="s">
        <v>710</v>
      </c>
      <c r="DWJ765" s="331" t="s">
        <v>710</v>
      </c>
      <c r="DWK765" s="331" t="s">
        <v>710</v>
      </c>
      <c r="DWL765" s="331" t="s">
        <v>710</v>
      </c>
      <c r="DWM765" s="331" t="s">
        <v>710</v>
      </c>
      <c r="DWN765" s="331" t="s">
        <v>710</v>
      </c>
      <c r="DWO765" s="331" t="s">
        <v>710</v>
      </c>
      <c r="DWP765" s="331" t="s">
        <v>710</v>
      </c>
      <c r="DWQ765" s="331" t="s">
        <v>710</v>
      </c>
      <c r="DWR765" s="331" t="s">
        <v>710</v>
      </c>
      <c r="DWS765" s="331" t="s">
        <v>710</v>
      </c>
      <c r="DWT765" s="331" t="s">
        <v>710</v>
      </c>
      <c r="DWU765" s="331" t="s">
        <v>710</v>
      </c>
      <c r="DWV765" s="331" t="s">
        <v>710</v>
      </c>
      <c r="DWW765" s="331" t="s">
        <v>710</v>
      </c>
      <c r="DWX765" s="331" t="s">
        <v>710</v>
      </c>
      <c r="DWY765" s="331" t="s">
        <v>710</v>
      </c>
      <c r="DWZ765" s="331" t="s">
        <v>710</v>
      </c>
      <c r="DXA765" s="331" t="s">
        <v>710</v>
      </c>
      <c r="DXB765" s="331" t="s">
        <v>710</v>
      </c>
      <c r="DXC765" s="331" t="s">
        <v>710</v>
      </c>
      <c r="DXD765" s="331" t="s">
        <v>710</v>
      </c>
      <c r="DXE765" s="331" t="s">
        <v>710</v>
      </c>
      <c r="DXF765" s="331" t="s">
        <v>710</v>
      </c>
      <c r="DXG765" s="331" t="s">
        <v>710</v>
      </c>
      <c r="DXH765" s="331" t="s">
        <v>710</v>
      </c>
      <c r="DXI765" s="331" t="s">
        <v>710</v>
      </c>
      <c r="DXJ765" s="331" t="s">
        <v>710</v>
      </c>
      <c r="DXK765" s="331" t="s">
        <v>710</v>
      </c>
      <c r="DXL765" s="331" t="s">
        <v>710</v>
      </c>
      <c r="DXM765" s="331" t="s">
        <v>710</v>
      </c>
      <c r="DXN765" s="331" t="s">
        <v>710</v>
      </c>
      <c r="DXO765" s="331" t="s">
        <v>710</v>
      </c>
      <c r="DXP765" s="331" t="s">
        <v>710</v>
      </c>
      <c r="DXQ765" s="331" t="s">
        <v>710</v>
      </c>
      <c r="DXR765" s="331" t="s">
        <v>710</v>
      </c>
      <c r="DXS765" s="331" t="s">
        <v>710</v>
      </c>
      <c r="DXT765" s="331" t="s">
        <v>710</v>
      </c>
      <c r="DXU765" s="331" t="s">
        <v>710</v>
      </c>
      <c r="DXV765" s="331" t="s">
        <v>710</v>
      </c>
      <c r="DXW765" s="331" t="s">
        <v>710</v>
      </c>
      <c r="DXX765" s="331" t="s">
        <v>710</v>
      </c>
      <c r="DXY765" s="331" t="s">
        <v>710</v>
      </c>
      <c r="DXZ765" s="331" t="s">
        <v>710</v>
      </c>
      <c r="DYA765" s="331" t="s">
        <v>710</v>
      </c>
      <c r="DYB765" s="331" t="s">
        <v>710</v>
      </c>
      <c r="DYC765" s="331" t="s">
        <v>710</v>
      </c>
      <c r="DYD765" s="331" t="s">
        <v>710</v>
      </c>
      <c r="DYE765" s="331" t="s">
        <v>710</v>
      </c>
      <c r="DYF765" s="331" t="s">
        <v>710</v>
      </c>
      <c r="DYG765" s="331" t="s">
        <v>710</v>
      </c>
      <c r="DYH765" s="331" t="s">
        <v>710</v>
      </c>
      <c r="DYI765" s="331" t="s">
        <v>710</v>
      </c>
      <c r="DYJ765" s="331" t="s">
        <v>710</v>
      </c>
      <c r="DYK765" s="331" t="s">
        <v>710</v>
      </c>
      <c r="DYL765" s="331" t="s">
        <v>710</v>
      </c>
      <c r="DYM765" s="331" t="s">
        <v>710</v>
      </c>
      <c r="DYN765" s="331" t="s">
        <v>710</v>
      </c>
      <c r="DYO765" s="331" t="s">
        <v>710</v>
      </c>
      <c r="DYP765" s="331" t="s">
        <v>710</v>
      </c>
      <c r="DYQ765" s="331" t="s">
        <v>710</v>
      </c>
      <c r="DYR765" s="331" t="s">
        <v>710</v>
      </c>
      <c r="DYS765" s="331" t="s">
        <v>710</v>
      </c>
      <c r="DYT765" s="331" t="s">
        <v>710</v>
      </c>
      <c r="DYU765" s="331" t="s">
        <v>710</v>
      </c>
      <c r="DYV765" s="331" t="s">
        <v>710</v>
      </c>
      <c r="DYW765" s="331" t="s">
        <v>710</v>
      </c>
      <c r="DYX765" s="331" t="s">
        <v>710</v>
      </c>
      <c r="DYY765" s="331" t="s">
        <v>710</v>
      </c>
      <c r="DYZ765" s="331" t="s">
        <v>710</v>
      </c>
      <c r="DZA765" s="331" t="s">
        <v>710</v>
      </c>
      <c r="DZB765" s="331" t="s">
        <v>710</v>
      </c>
      <c r="DZC765" s="331" t="s">
        <v>710</v>
      </c>
      <c r="DZD765" s="331" t="s">
        <v>710</v>
      </c>
      <c r="DZE765" s="331" t="s">
        <v>710</v>
      </c>
      <c r="DZF765" s="331" t="s">
        <v>710</v>
      </c>
      <c r="DZG765" s="331" t="s">
        <v>710</v>
      </c>
      <c r="DZH765" s="331" t="s">
        <v>710</v>
      </c>
      <c r="DZI765" s="331" t="s">
        <v>710</v>
      </c>
      <c r="DZJ765" s="331" t="s">
        <v>710</v>
      </c>
      <c r="DZK765" s="331" t="s">
        <v>710</v>
      </c>
      <c r="DZL765" s="331" t="s">
        <v>710</v>
      </c>
      <c r="DZM765" s="331" t="s">
        <v>710</v>
      </c>
      <c r="DZN765" s="331" t="s">
        <v>710</v>
      </c>
      <c r="DZO765" s="331" t="s">
        <v>710</v>
      </c>
      <c r="DZP765" s="331" t="s">
        <v>710</v>
      </c>
      <c r="DZQ765" s="331" t="s">
        <v>710</v>
      </c>
      <c r="DZR765" s="331" t="s">
        <v>710</v>
      </c>
      <c r="DZS765" s="331" t="s">
        <v>710</v>
      </c>
      <c r="DZT765" s="331" t="s">
        <v>710</v>
      </c>
      <c r="DZU765" s="331" t="s">
        <v>710</v>
      </c>
      <c r="DZV765" s="331" t="s">
        <v>710</v>
      </c>
      <c r="DZW765" s="331" t="s">
        <v>710</v>
      </c>
      <c r="DZX765" s="331" t="s">
        <v>710</v>
      </c>
      <c r="DZY765" s="331" t="s">
        <v>710</v>
      </c>
      <c r="DZZ765" s="331" t="s">
        <v>710</v>
      </c>
      <c r="EAA765" s="331" t="s">
        <v>710</v>
      </c>
      <c r="EAB765" s="331" t="s">
        <v>710</v>
      </c>
      <c r="EAC765" s="331" t="s">
        <v>710</v>
      </c>
      <c r="EAD765" s="331" t="s">
        <v>710</v>
      </c>
      <c r="EAE765" s="331" t="s">
        <v>710</v>
      </c>
      <c r="EAF765" s="331" t="s">
        <v>710</v>
      </c>
      <c r="EAG765" s="331" t="s">
        <v>710</v>
      </c>
      <c r="EAH765" s="331" t="s">
        <v>710</v>
      </c>
      <c r="EAI765" s="331" t="s">
        <v>710</v>
      </c>
      <c r="EAJ765" s="331" t="s">
        <v>710</v>
      </c>
      <c r="EAK765" s="331" t="s">
        <v>710</v>
      </c>
      <c r="EAL765" s="331" t="s">
        <v>710</v>
      </c>
      <c r="EAM765" s="331" t="s">
        <v>710</v>
      </c>
      <c r="EAN765" s="331" t="s">
        <v>710</v>
      </c>
      <c r="EAO765" s="331" t="s">
        <v>710</v>
      </c>
      <c r="EAP765" s="331" t="s">
        <v>710</v>
      </c>
      <c r="EAQ765" s="331" t="s">
        <v>710</v>
      </c>
      <c r="EAR765" s="331" t="s">
        <v>710</v>
      </c>
      <c r="EAS765" s="331" t="s">
        <v>710</v>
      </c>
      <c r="EAT765" s="331" t="s">
        <v>710</v>
      </c>
      <c r="EAU765" s="331" t="s">
        <v>710</v>
      </c>
      <c r="EAV765" s="331" t="s">
        <v>710</v>
      </c>
      <c r="EAW765" s="331" t="s">
        <v>710</v>
      </c>
      <c r="EAX765" s="331" t="s">
        <v>710</v>
      </c>
      <c r="EAY765" s="331" t="s">
        <v>710</v>
      </c>
      <c r="EAZ765" s="331" t="s">
        <v>710</v>
      </c>
      <c r="EBA765" s="331" t="s">
        <v>710</v>
      </c>
      <c r="EBB765" s="331" t="s">
        <v>710</v>
      </c>
      <c r="EBC765" s="331" t="s">
        <v>710</v>
      </c>
      <c r="EBD765" s="331" t="s">
        <v>710</v>
      </c>
      <c r="EBE765" s="331" t="s">
        <v>710</v>
      </c>
      <c r="EBF765" s="331" t="s">
        <v>710</v>
      </c>
      <c r="EBG765" s="331" t="s">
        <v>710</v>
      </c>
      <c r="EBH765" s="331" t="s">
        <v>710</v>
      </c>
      <c r="EBI765" s="331" t="s">
        <v>710</v>
      </c>
      <c r="EBJ765" s="331" t="s">
        <v>710</v>
      </c>
      <c r="EBK765" s="331" t="s">
        <v>710</v>
      </c>
      <c r="EBL765" s="331" t="s">
        <v>710</v>
      </c>
      <c r="EBM765" s="331" t="s">
        <v>710</v>
      </c>
      <c r="EBN765" s="331" t="s">
        <v>710</v>
      </c>
      <c r="EBO765" s="331" t="s">
        <v>710</v>
      </c>
      <c r="EBP765" s="331" t="s">
        <v>710</v>
      </c>
      <c r="EBQ765" s="331" t="s">
        <v>710</v>
      </c>
      <c r="EBR765" s="331" t="s">
        <v>710</v>
      </c>
      <c r="EBS765" s="331" t="s">
        <v>710</v>
      </c>
      <c r="EBT765" s="331" t="s">
        <v>710</v>
      </c>
      <c r="EBU765" s="331" t="s">
        <v>710</v>
      </c>
      <c r="EBV765" s="331" t="s">
        <v>710</v>
      </c>
      <c r="EBW765" s="331" t="s">
        <v>710</v>
      </c>
      <c r="EBX765" s="331" t="s">
        <v>710</v>
      </c>
      <c r="EBY765" s="331" t="s">
        <v>710</v>
      </c>
      <c r="EBZ765" s="331" t="s">
        <v>710</v>
      </c>
      <c r="ECA765" s="331" t="s">
        <v>710</v>
      </c>
      <c r="ECB765" s="331" t="s">
        <v>710</v>
      </c>
      <c r="ECC765" s="331" t="s">
        <v>710</v>
      </c>
      <c r="ECD765" s="331" t="s">
        <v>710</v>
      </c>
      <c r="ECE765" s="331" t="s">
        <v>710</v>
      </c>
      <c r="ECF765" s="331" t="s">
        <v>710</v>
      </c>
      <c r="ECG765" s="331" t="s">
        <v>710</v>
      </c>
      <c r="ECH765" s="331" t="s">
        <v>710</v>
      </c>
      <c r="ECI765" s="331" t="s">
        <v>710</v>
      </c>
      <c r="ECJ765" s="331" t="s">
        <v>710</v>
      </c>
      <c r="ECK765" s="331" t="s">
        <v>710</v>
      </c>
      <c r="ECL765" s="331" t="s">
        <v>710</v>
      </c>
      <c r="ECM765" s="331" t="s">
        <v>710</v>
      </c>
      <c r="ECN765" s="331" t="s">
        <v>710</v>
      </c>
      <c r="ECO765" s="331" t="s">
        <v>710</v>
      </c>
      <c r="ECP765" s="331" t="s">
        <v>710</v>
      </c>
      <c r="ECQ765" s="331" t="s">
        <v>710</v>
      </c>
      <c r="ECR765" s="331" t="s">
        <v>710</v>
      </c>
      <c r="ECS765" s="331" t="s">
        <v>710</v>
      </c>
      <c r="ECT765" s="331" t="s">
        <v>710</v>
      </c>
      <c r="ECU765" s="331" t="s">
        <v>710</v>
      </c>
      <c r="ECV765" s="331" t="s">
        <v>710</v>
      </c>
      <c r="ECW765" s="331" t="s">
        <v>710</v>
      </c>
      <c r="ECX765" s="331" t="s">
        <v>710</v>
      </c>
      <c r="ECY765" s="331" t="s">
        <v>710</v>
      </c>
      <c r="ECZ765" s="331" t="s">
        <v>710</v>
      </c>
      <c r="EDA765" s="331" t="s">
        <v>710</v>
      </c>
      <c r="EDB765" s="331" t="s">
        <v>710</v>
      </c>
      <c r="EDC765" s="331" t="s">
        <v>710</v>
      </c>
      <c r="EDD765" s="331" t="s">
        <v>710</v>
      </c>
      <c r="EDE765" s="331" t="s">
        <v>710</v>
      </c>
      <c r="EDF765" s="331" t="s">
        <v>710</v>
      </c>
      <c r="EDG765" s="331" t="s">
        <v>710</v>
      </c>
      <c r="EDH765" s="331" t="s">
        <v>710</v>
      </c>
      <c r="EDI765" s="331" t="s">
        <v>710</v>
      </c>
      <c r="EDJ765" s="331" t="s">
        <v>710</v>
      </c>
      <c r="EDK765" s="331" t="s">
        <v>710</v>
      </c>
      <c r="EDL765" s="331" t="s">
        <v>710</v>
      </c>
      <c r="EDM765" s="331" t="s">
        <v>710</v>
      </c>
      <c r="EDN765" s="331" t="s">
        <v>710</v>
      </c>
      <c r="EDO765" s="331" t="s">
        <v>710</v>
      </c>
      <c r="EDP765" s="331" t="s">
        <v>710</v>
      </c>
      <c r="EDQ765" s="331" t="s">
        <v>710</v>
      </c>
      <c r="EDR765" s="331" t="s">
        <v>710</v>
      </c>
      <c r="EDS765" s="331" t="s">
        <v>710</v>
      </c>
      <c r="EDT765" s="331" t="s">
        <v>710</v>
      </c>
      <c r="EDU765" s="331" t="s">
        <v>710</v>
      </c>
      <c r="EDV765" s="331" t="s">
        <v>710</v>
      </c>
      <c r="EDW765" s="331" t="s">
        <v>710</v>
      </c>
      <c r="EDX765" s="331" t="s">
        <v>710</v>
      </c>
      <c r="EDY765" s="331" t="s">
        <v>710</v>
      </c>
      <c r="EDZ765" s="331" t="s">
        <v>710</v>
      </c>
      <c r="EEA765" s="331" t="s">
        <v>710</v>
      </c>
      <c r="EEB765" s="331" t="s">
        <v>710</v>
      </c>
      <c r="EEC765" s="331" t="s">
        <v>710</v>
      </c>
      <c r="EED765" s="331" t="s">
        <v>710</v>
      </c>
      <c r="EEE765" s="331" t="s">
        <v>710</v>
      </c>
      <c r="EEF765" s="331" t="s">
        <v>710</v>
      </c>
      <c r="EEG765" s="331" t="s">
        <v>710</v>
      </c>
      <c r="EEH765" s="331" t="s">
        <v>710</v>
      </c>
      <c r="EEI765" s="331" t="s">
        <v>710</v>
      </c>
      <c r="EEJ765" s="331" t="s">
        <v>710</v>
      </c>
      <c r="EEK765" s="331" t="s">
        <v>710</v>
      </c>
      <c r="EEL765" s="331" t="s">
        <v>710</v>
      </c>
      <c r="EEM765" s="331" t="s">
        <v>710</v>
      </c>
      <c r="EEN765" s="331" t="s">
        <v>710</v>
      </c>
      <c r="EEO765" s="331" t="s">
        <v>710</v>
      </c>
      <c r="EEP765" s="331" t="s">
        <v>710</v>
      </c>
      <c r="EEQ765" s="331" t="s">
        <v>710</v>
      </c>
      <c r="EER765" s="331" t="s">
        <v>710</v>
      </c>
      <c r="EES765" s="331" t="s">
        <v>710</v>
      </c>
      <c r="EET765" s="331" t="s">
        <v>710</v>
      </c>
      <c r="EEU765" s="331" t="s">
        <v>710</v>
      </c>
      <c r="EEV765" s="331" t="s">
        <v>710</v>
      </c>
      <c r="EEW765" s="331" t="s">
        <v>710</v>
      </c>
      <c r="EEX765" s="331" t="s">
        <v>710</v>
      </c>
      <c r="EEY765" s="331" t="s">
        <v>710</v>
      </c>
      <c r="EEZ765" s="331" t="s">
        <v>710</v>
      </c>
      <c r="EFA765" s="331" t="s">
        <v>710</v>
      </c>
      <c r="EFB765" s="331" t="s">
        <v>710</v>
      </c>
      <c r="EFC765" s="331" t="s">
        <v>710</v>
      </c>
      <c r="EFD765" s="331" t="s">
        <v>710</v>
      </c>
      <c r="EFE765" s="331" t="s">
        <v>710</v>
      </c>
      <c r="EFF765" s="331" t="s">
        <v>710</v>
      </c>
      <c r="EFG765" s="331" t="s">
        <v>710</v>
      </c>
      <c r="EFH765" s="331" t="s">
        <v>710</v>
      </c>
      <c r="EFI765" s="331" t="s">
        <v>710</v>
      </c>
      <c r="EFJ765" s="331" t="s">
        <v>710</v>
      </c>
      <c r="EFK765" s="331" t="s">
        <v>710</v>
      </c>
      <c r="EFL765" s="331" t="s">
        <v>710</v>
      </c>
      <c r="EFM765" s="331" t="s">
        <v>710</v>
      </c>
      <c r="EFN765" s="331" t="s">
        <v>710</v>
      </c>
      <c r="EFO765" s="331" t="s">
        <v>710</v>
      </c>
      <c r="EFP765" s="331" t="s">
        <v>710</v>
      </c>
      <c r="EFQ765" s="331" t="s">
        <v>710</v>
      </c>
      <c r="EFR765" s="331" t="s">
        <v>710</v>
      </c>
      <c r="EFS765" s="331" t="s">
        <v>710</v>
      </c>
      <c r="EFT765" s="331" t="s">
        <v>710</v>
      </c>
      <c r="EFU765" s="331" t="s">
        <v>710</v>
      </c>
      <c r="EFV765" s="331" t="s">
        <v>710</v>
      </c>
      <c r="EFW765" s="331" t="s">
        <v>710</v>
      </c>
      <c r="EFX765" s="331" t="s">
        <v>710</v>
      </c>
      <c r="EFY765" s="331" t="s">
        <v>710</v>
      </c>
      <c r="EFZ765" s="331" t="s">
        <v>710</v>
      </c>
      <c r="EGA765" s="331" t="s">
        <v>710</v>
      </c>
      <c r="EGB765" s="331" t="s">
        <v>710</v>
      </c>
      <c r="EGC765" s="331" t="s">
        <v>710</v>
      </c>
      <c r="EGD765" s="331" t="s">
        <v>710</v>
      </c>
      <c r="EGE765" s="331" t="s">
        <v>710</v>
      </c>
      <c r="EGF765" s="331" t="s">
        <v>710</v>
      </c>
      <c r="EGG765" s="331" t="s">
        <v>710</v>
      </c>
      <c r="EGH765" s="331" t="s">
        <v>710</v>
      </c>
      <c r="EGI765" s="331" t="s">
        <v>710</v>
      </c>
      <c r="EGJ765" s="331" t="s">
        <v>710</v>
      </c>
      <c r="EGK765" s="331" t="s">
        <v>710</v>
      </c>
      <c r="EGL765" s="331" t="s">
        <v>710</v>
      </c>
      <c r="EGM765" s="331" t="s">
        <v>710</v>
      </c>
      <c r="EGN765" s="331" t="s">
        <v>710</v>
      </c>
      <c r="EGO765" s="331" t="s">
        <v>710</v>
      </c>
      <c r="EGP765" s="331" t="s">
        <v>710</v>
      </c>
      <c r="EGQ765" s="331" t="s">
        <v>710</v>
      </c>
      <c r="EGR765" s="331" t="s">
        <v>710</v>
      </c>
      <c r="EGS765" s="331" t="s">
        <v>710</v>
      </c>
      <c r="EGT765" s="331" t="s">
        <v>710</v>
      </c>
      <c r="EGU765" s="331" t="s">
        <v>710</v>
      </c>
      <c r="EGV765" s="331" t="s">
        <v>710</v>
      </c>
      <c r="EGW765" s="331" t="s">
        <v>710</v>
      </c>
      <c r="EGX765" s="331" t="s">
        <v>710</v>
      </c>
      <c r="EGY765" s="331" t="s">
        <v>710</v>
      </c>
      <c r="EGZ765" s="331" t="s">
        <v>710</v>
      </c>
      <c r="EHA765" s="331" t="s">
        <v>710</v>
      </c>
      <c r="EHB765" s="331" t="s">
        <v>710</v>
      </c>
      <c r="EHC765" s="331" t="s">
        <v>710</v>
      </c>
      <c r="EHD765" s="331" t="s">
        <v>710</v>
      </c>
      <c r="EHE765" s="331" t="s">
        <v>710</v>
      </c>
      <c r="EHF765" s="331" t="s">
        <v>710</v>
      </c>
      <c r="EHG765" s="331" t="s">
        <v>710</v>
      </c>
      <c r="EHH765" s="331" t="s">
        <v>710</v>
      </c>
      <c r="EHI765" s="331" t="s">
        <v>710</v>
      </c>
      <c r="EHJ765" s="331" t="s">
        <v>710</v>
      </c>
      <c r="EHK765" s="331" t="s">
        <v>710</v>
      </c>
      <c r="EHL765" s="331" t="s">
        <v>710</v>
      </c>
      <c r="EHM765" s="331" t="s">
        <v>710</v>
      </c>
      <c r="EHN765" s="331" t="s">
        <v>710</v>
      </c>
      <c r="EHO765" s="331" t="s">
        <v>710</v>
      </c>
      <c r="EHP765" s="331" t="s">
        <v>710</v>
      </c>
      <c r="EHQ765" s="331" t="s">
        <v>710</v>
      </c>
      <c r="EHR765" s="331" t="s">
        <v>710</v>
      </c>
      <c r="EHS765" s="331" t="s">
        <v>710</v>
      </c>
      <c r="EHT765" s="331" t="s">
        <v>710</v>
      </c>
      <c r="EHU765" s="331" t="s">
        <v>710</v>
      </c>
      <c r="EHV765" s="331" t="s">
        <v>710</v>
      </c>
      <c r="EHW765" s="331" t="s">
        <v>710</v>
      </c>
      <c r="EHX765" s="331" t="s">
        <v>710</v>
      </c>
      <c r="EHY765" s="331" t="s">
        <v>710</v>
      </c>
      <c r="EHZ765" s="331" t="s">
        <v>710</v>
      </c>
      <c r="EIA765" s="331" t="s">
        <v>710</v>
      </c>
      <c r="EIB765" s="331" t="s">
        <v>710</v>
      </c>
      <c r="EIC765" s="331" t="s">
        <v>710</v>
      </c>
      <c r="EID765" s="331" t="s">
        <v>710</v>
      </c>
      <c r="EIE765" s="331" t="s">
        <v>710</v>
      </c>
      <c r="EIF765" s="331" t="s">
        <v>710</v>
      </c>
      <c r="EIG765" s="331" t="s">
        <v>710</v>
      </c>
      <c r="EIH765" s="331" t="s">
        <v>710</v>
      </c>
      <c r="EII765" s="331" t="s">
        <v>710</v>
      </c>
      <c r="EIJ765" s="331" t="s">
        <v>710</v>
      </c>
      <c r="EIK765" s="331" t="s">
        <v>710</v>
      </c>
      <c r="EIL765" s="331" t="s">
        <v>710</v>
      </c>
      <c r="EIM765" s="331" t="s">
        <v>710</v>
      </c>
      <c r="EIN765" s="331" t="s">
        <v>710</v>
      </c>
      <c r="EIO765" s="331" t="s">
        <v>710</v>
      </c>
      <c r="EIP765" s="331" t="s">
        <v>710</v>
      </c>
      <c r="EIQ765" s="331" t="s">
        <v>710</v>
      </c>
      <c r="EIR765" s="331" t="s">
        <v>710</v>
      </c>
      <c r="EIS765" s="331" t="s">
        <v>710</v>
      </c>
      <c r="EIT765" s="331" t="s">
        <v>710</v>
      </c>
      <c r="EIU765" s="331" t="s">
        <v>710</v>
      </c>
      <c r="EIV765" s="331" t="s">
        <v>710</v>
      </c>
      <c r="EIW765" s="331" t="s">
        <v>710</v>
      </c>
      <c r="EIX765" s="331" t="s">
        <v>710</v>
      </c>
      <c r="EIY765" s="331" t="s">
        <v>710</v>
      </c>
      <c r="EIZ765" s="331" t="s">
        <v>710</v>
      </c>
      <c r="EJA765" s="331" t="s">
        <v>710</v>
      </c>
      <c r="EJB765" s="331" t="s">
        <v>710</v>
      </c>
      <c r="EJC765" s="331" t="s">
        <v>710</v>
      </c>
      <c r="EJD765" s="331" t="s">
        <v>710</v>
      </c>
      <c r="EJE765" s="331" t="s">
        <v>710</v>
      </c>
      <c r="EJF765" s="331" t="s">
        <v>710</v>
      </c>
      <c r="EJG765" s="331" t="s">
        <v>710</v>
      </c>
      <c r="EJH765" s="331" t="s">
        <v>710</v>
      </c>
      <c r="EJI765" s="331" t="s">
        <v>710</v>
      </c>
      <c r="EJJ765" s="331" t="s">
        <v>710</v>
      </c>
      <c r="EJK765" s="331" t="s">
        <v>710</v>
      </c>
      <c r="EJL765" s="331" t="s">
        <v>710</v>
      </c>
      <c r="EJM765" s="331" t="s">
        <v>710</v>
      </c>
      <c r="EJN765" s="331" t="s">
        <v>710</v>
      </c>
      <c r="EJO765" s="331" t="s">
        <v>710</v>
      </c>
      <c r="EJP765" s="331" t="s">
        <v>710</v>
      </c>
      <c r="EJQ765" s="331" t="s">
        <v>710</v>
      </c>
      <c r="EJR765" s="331" t="s">
        <v>710</v>
      </c>
      <c r="EJS765" s="331" t="s">
        <v>710</v>
      </c>
      <c r="EJT765" s="331" t="s">
        <v>710</v>
      </c>
      <c r="EJU765" s="331" t="s">
        <v>710</v>
      </c>
      <c r="EJV765" s="331" t="s">
        <v>710</v>
      </c>
      <c r="EJW765" s="331" t="s">
        <v>710</v>
      </c>
      <c r="EJX765" s="331" t="s">
        <v>710</v>
      </c>
      <c r="EJY765" s="331" t="s">
        <v>710</v>
      </c>
      <c r="EJZ765" s="331" t="s">
        <v>710</v>
      </c>
      <c r="EKA765" s="331" t="s">
        <v>710</v>
      </c>
      <c r="EKB765" s="331" t="s">
        <v>710</v>
      </c>
      <c r="EKC765" s="331" t="s">
        <v>710</v>
      </c>
      <c r="EKD765" s="331" t="s">
        <v>710</v>
      </c>
      <c r="EKE765" s="331" t="s">
        <v>710</v>
      </c>
      <c r="EKF765" s="331" t="s">
        <v>710</v>
      </c>
      <c r="EKG765" s="331" t="s">
        <v>710</v>
      </c>
      <c r="EKH765" s="331" t="s">
        <v>710</v>
      </c>
      <c r="EKI765" s="331" t="s">
        <v>710</v>
      </c>
      <c r="EKJ765" s="331" t="s">
        <v>710</v>
      </c>
      <c r="EKK765" s="331" t="s">
        <v>710</v>
      </c>
      <c r="EKL765" s="331" t="s">
        <v>710</v>
      </c>
      <c r="EKM765" s="331" t="s">
        <v>710</v>
      </c>
      <c r="EKN765" s="331" t="s">
        <v>710</v>
      </c>
      <c r="EKO765" s="331" t="s">
        <v>710</v>
      </c>
      <c r="EKP765" s="331" t="s">
        <v>710</v>
      </c>
      <c r="EKQ765" s="331" t="s">
        <v>710</v>
      </c>
      <c r="EKR765" s="331" t="s">
        <v>710</v>
      </c>
      <c r="EKS765" s="331" t="s">
        <v>710</v>
      </c>
      <c r="EKT765" s="331" t="s">
        <v>710</v>
      </c>
      <c r="EKU765" s="331" t="s">
        <v>710</v>
      </c>
      <c r="EKV765" s="331" t="s">
        <v>710</v>
      </c>
      <c r="EKW765" s="331" t="s">
        <v>710</v>
      </c>
      <c r="EKX765" s="331" t="s">
        <v>710</v>
      </c>
      <c r="EKY765" s="331" t="s">
        <v>710</v>
      </c>
      <c r="EKZ765" s="331" t="s">
        <v>710</v>
      </c>
      <c r="ELA765" s="331" t="s">
        <v>710</v>
      </c>
      <c r="ELB765" s="331" t="s">
        <v>710</v>
      </c>
      <c r="ELC765" s="331" t="s">
        <v>710</v>
      </c>
      <c r="ELD765" s="331" t="s">
        <v>710</v>
      </c>
      <c r="ELE765" s="331" t="s">
        <v>710</v>
      </c>
      <c r="ELF765" s="331" t="s">
        <v>710</v>
      </c>
      <c r="ELG765" s="331" t="s">
        <v>710</v>
      </c>
      <c r="ELH765" s="331" t="s">
        <v>710</v>
      </c>
      <c r="ELI765" s="331" t="s">
        <v>710</v>
      </c>
      <c r="ELJ765" s="331" t="s">
        <v>710</v>
      </c>
      <c r="ELK765" s="331" t="s">
        <v>710</v>
      </c>
      <c r="ELL765" s="331" t="s">
        <v>710</v>
      </c>
      <c r="ELM765" s="331" t="s">
        <v>710</v>
      </c>
      <c r="ELN765" s="331" t="s">
        <v>710</v>
      </c>
      <c r="ELO765" s="331" t="s">
        <v>710</v>
      </c>
      <c r="ELP765" s="331" t="s">
        <v>710</v>
      </c>
      <c r="ELQ765" s="331" t="s">
        <v>710</v>
      </c>
      <c r="ELR765" s="331" t="s">
        <v>710</v>
      </c>
      <c r="ELS765" s="331" t="s">
        <v>710</v>
      </c>
      <c r="ELT765" s="331" t="s">
        <v>710</v>
      </c>
      <c r="ELU765" s="331" t="s">
        <v>710</v>
      </c>
      <c r="ELV765" s="331" t="s">
        <v>710</v>
      </c>
      <c r="ELW765" s="331" t="s">
        <v>710</v>
      </c>
      <c r="ELX765" s="331" t="s">
        <v>710</v>
      </c>
      <c r="ELY765" s="331" t="s">
        <v>710</v>
      </c>
      <c r="ELZ765" s="331" t="s">
        <v>710</v>
      </c>
      <c r="EMA765" s="331" t="s">
        <v>710</v>
      </c>
      <c r="EMB765" s="331" t="s">
        <v>710</v>
      </c>
      <c r="EMC765" s="331" t="s">
        <v>710</v>
      </c>
      <c r="EMD765" s="331" t="s">
        <v>710</v>
      </c>
      <c r="EME765" s="331" t="s">
        <v>710</v>
      </c>
      <c r="EMF765" s="331" t="s">
        <v>710</v>
      </c>
      <c r="EMG765" s="331" t="s">
        <v>710</v>
      </c>
      <c r="EMH765" s="331" t="s">
        <v>710</v>
      </c>
      <c r="EMI765" s="331" t="s">
        <v>710</v>
      </c>
      <c r="EMJ765" s="331" t="s">
        <v>710</v>
      </c>
      <c r="EMK765" s="331" t="s">
        <v>710</v>
      </c>
      <c r="EML765" s="331" t="s">
        <v>710</v>
      </c>
      <c r="EMM765" s="331" t="s">
        <v>710</v>
      </c>
      <c r="EMN765" s="331" t="s">
        <v>710</v>
      </c>
      <c r="EMO765" s="331" t="s">
        <v>710</v>
      </c>
      <c r="EMP765" s="331" t="s">
        <v>710</v>
      </c>
      <c r="EMQ765" s="331" t="s">
        <v>710</v>
      </c>
      <c r="EMR765" s="331" t="s">
        <v>710</v>
      </c>
      <c r="EMS765" s="331" t="s">
        <v>710</v>
      </c>
      <c r="EMT765" s="331" t="s">
        <v>710</v>
      </c>
      <c r="EMU765" s="331" t="s">
        <v>710</v>
      </c>
      <c r="EMV765" s="331" t="s">
        <v>710</v>
      </c>
      <c r="EMW765" s="331" t="s">
        <v>710</v>
      </c>
      <c r="EMX765" s="331" t="s">
        <v>710</v>
      </c>
      <c r="EMY765" s="331" t="s">
        <v>710</v>
      </c>
      <c r="EMZ765" s="331" t="s">
        <v>710</v>
      </c>
      <c r="ENA765" s="331" t="s">
        <v>710</v>
      </c>
      <c r="ENB765" s="331" t="s">
        <v>710</v>
      </c>
      <c r="ENC765" s="331" t="s">
        <v>710</v>
      </c>
      <c r="END765" s="331" t="s">
        <v>710</v>
      </c>
      <c r="ENE765" s="331" t="s">
        <v>710</v>
      </c>
      <c r="ENF765" s="331" t="s">
        <v>710</v>
      </c>
      <c r="ENG765" s="331" t="s">
        <v>710</v>
      </c>
      <c r="ENH765" s="331" t="s">
        <v>710</v>
      </c>
      <c r="ENI765" s="331" t="s">
        <v>710</v>
      </c>
      <c r="ENJ765" s="331" t="s">
        <v>710</v>
      </c>
      <c r="ENK765" s="331" t="s">
        <v>710</v>
      </c>
      <c r="ENL765" s="331" t="s">
        <v>710</v>
      </c>
      <c r="ENM765" s="331" t="s">
        <v>710</v>
      </c>
      <c r="ENN765" s="331" t="s">
        <v>710</v>
      </c>
      <c r="ENO765" s="331" t="s">
        <v>710</v>
      </c>
      <c r="ENP765" s="331" t="s">
        <v>710</v>
      </c>
      <c r="ENQ765" s="331" t="s">
        <v>710</v>
      </c>
      <c r="ENR765" s="331" t="s">
        <v>710</v>
      </c>
      <c r="ENS765" s="331" t="s">
        <v>710</v>
      </c>
      <c r="ENT765" s="331" t="s">
        <v>710</v>
      </c>
      <c r="ENU765" s="331" t="s">
        <v>710</v>
      </c>
      <c r="ENV765" s="331" t="s">
        <v>710</v>
      </c>
      <c r="ENW765" s="331" t="s">
        <v>710</v>
      </c>
      <c r="ENX765" s="331" t="s">
        <v>710</v>
      </c>
      <c r="ENY765" s="331" t="s">
        <v>710</v>
      </c>
      <c r="ENZ765" s="331" t="s">
        <v>710</v>
      </c>
      <c r="EOA765" s="331" t="s">
        <v>710</v>
      </c>
      <c r="EOB765" s="331" t="s">
        <v>710</v>
      </c>
      <c r="EOC765" s="331" t="s">
        <v>710</v>
      </c>
      <c r="EOD765" s="331" t="s">
        <v>710</v>
      </c>
      <c r="EOE765" s="331" t="s">
        <v>710</v>
      </c>
      <c r="EOF765" s="331" t="s">
        <v>710</v>
      </c>
      <c r="EOG765" s="331" t="s">
        <v>710</v>
      </c>
      <c r="EOH765" s="331" t="s">
        <v>710</v>
      </c>
      <c r="EOI765" s="331" t="s">
        <v>710</v>
      </c>
      <c r="EOJ765" s="331" t="s">
        <v>710</v>
      </c>
      <c r="EOK765" s="331" t="s">
        <v>710</v>
      </c>
      <c r="EOL765" s="331" t="s">
        <v>710</v>
      </c>
      <c r="EOM765" s="331" t="s">
        <v>710</v>
      </c>
      <c r="EON765" s="331" t="s">
        <v>710</v>
      </c>
      <c r="EOO765" s="331" t="s">
        <v>710</v>
      </c>
      <c r="EOP765" s="331" t="s">
        <v>710</v>
      </c>
      <c r="EOQ765" s="331" t="s">
        <v>710</v>
      </c>
      <c r="EOR765" s="331" t="s">
        <v>710</v>
      </c>
      <c r="EOS765" s="331" t="s">
        <v>710</v>
      </c>
      <c r="EOT765" s="331" t="s">
        <v>710</v>
      </c>
      <c r="EOU765" s="331" t="s">
        <v>710</v>
      </c>
      <c r="EOV765" s="331" t="s">
        <v>710</v>
      </c>
      <c r="EOW765" s="331" t="s">
        <v>710</v>
      </c>
      <c r="EOX765" s="331" t="s">
        <v>710</v>
      </c>
      <c r="EOY765" s="331" t="s">
        <v>710</v>
      </c>
      <c r="EOZ765" s="331" t="s">
        <v>710</v>
      </c>
      <c r="EPA765" s="331" t="s">
        <v>710</v>
      </c>
      <c r="EPB765" s="331" t="s">
        <v>710</v>
      </c>
      <c r="EPC765" s="331" t="s">
        <v>710</v>
      </c>
      <c r="EPD765" s="331" t="s">
        <v>710</v>
      </c>
      <c r="EPE765" s="331" t="s">
        <v>710</v>
      </c>
      <c r="EPF765" s="331" t="s">
        <v>710</v>
      </c>
      <c r="EPG765" s="331" t="s">
        <v>710</v>
      </c>
      <c r="EPH765" s="331" t="s">
        <v>710</v>
      </c>
      <c r="EPI765" s="331" t="s">
        <v>710</v>
      </c>
      <c r="EPJ765" s="331" t="s">
        <v>710</v>
      </c>
      <c r="EPK765" s="331" t="s">
        <v>710</v>
      </c>
      <c r="EPL765" s="331" t="s">
        <v>710</v>
      </c>
      <c r="EPM765" s="331" t="s">
        <v>710</v>
      </c>
      <c r="EPN765" s="331" t="s">
        <v>710</v>
      </c>
      <c r="EPO765" s="331" t="s">
        <v>710</v>
      </c>
      <c r="EPP765" s="331" t="s">
        <v>710</v>
      </c>
      <c r="EPQ765" s="331" t="s">
        <v>710</v>
      </c>
      <c r="EPR765" s="331" t="s">
        <v>710</v>
      </c>
      <c r="EPS765" s="331" t="s">
        <v>710</v>
      </c>
      <c r="EPT765" s="331" t="s">
        <v>710</v>
      </c>
      <c r="EPU765" s="331" t="s">
        <v>710</v>
      </c>
      <c r="EPV765" s="331" t="s">
        <v>710</v>
      </c>
      <c r="EPW765" s="331" t="s">
        <v>710</v>
      </c>
      <c r="EPX765" s="331" t="s">
        <v>710</v>
      </c>
      <c r="EPY765" s="331" t="s">
        <v>710</v>
      </c>
      <c r="EPZ765" s="331" t="s">
        <v>710</v>
      </c>
      <c r="EQA765" s="331" t="s">
        <v>710</v>
      </c>
      <c r="EQB765" s="331" t="s">
        <v>710</v>
      </c>
      <c r="EQC765" s="331" t="s">
        <v>710</v>
      </c>
      <c r="EQD765" s="331" t="s">
        <v>710</v>
      </c>
      <c r="EQE765" s="331" t="s">
        <v>710</v>
      </c>
      <c r="EQF765" s="331" t="s">
        <v>710</v>
      </c>
      <c r="EQG765" s="331" t="s">
        <v>710</v>
      </c>
      <c r="EQH765" s="331" t="s">
        <v>710</v>
      </c>
      <c r="EQI765" s="331" t="s">
        <v>710</v>
      </c>
      <c r="EQJ765" s="331" t="s">
        <v>710</v>
      </c>
      <c r="EQK765" s="331" t="s">
        <v>710</v>
      </c>
      <c r="EQL765" s="331" t="s">
        <v>710</v>
      </c>
      <c r="EQM765" s="331" t="s">
        <v>710</v>
      </c>
      <c r="EQN765" s="331" t="s">
        <v>710</v>
      </c>
      <c r="EQO765" s="331" t="s">
        <v>710</v>
      </c>
      <c r="EQP765" s="331" t="s">
        <v>710</v>
      </c>
      <c r="EQQ765" s="331" t="s">
        <v>710</v>
      </c>
      <c r="EQR765" s="331" t="s">
        <v>710</v>
      </c>
      <c r="EQS765" s="331" t="s">
        <v>710</v>
      </c>
      <c r="EQT765" s="331" t="s">
        <v>710</v>
      </c>
      <c r="EQU765" s="331" t="s">
        <v>710</v>
      </c>
      <c r="EQV765" s="331" t="s">
        <v>710</v>
      </c>
      <c r="EQW765" s="331" t="s">
        <v>710</v>
      </c>
      <c r="EQX765" s="331" t="s">
        <v>710</v>
      </c>
      <c r="EQY765" s="331" t="s">
        <v>710</v>
      </c>
      <c r="EQZ765" s="331" t="s">
        <v>710</v>
      </c>
      <c r="ERA765" s="331" t="s">
        <v>710</v>
      </c>
      <c r="ERB765" s="331" t="s">
        <v>710</v>
      </c>
      <c r="ERC765" s="331" t="s">
        <v>710</v>
      </c>
      <c r="ERD765" s="331" t="s">
        <v>710</v>
      </c>
      <c r="ERE765" s="331" t="s">
        <v>710</v>
      </c>
      <c r="ERF765" s="331" t="s">
        <v>710</v>
      </c>
      <c r="ERG765" s="331" t="s">
        <v>710</v>
      </c>
      <c r="ERH765" s="331" t="s">
        <v>710</v>
      </c>
      <c r="ERI765" s="331" t="s">
        <v>710</v>
      </c>
      <c r="ERJ765" s="331" t="s">
        <v>710</v>
      </c>
      <c r="ERK765" s="331" t="s">
        <v>710</v>
      </c>
      <c r="ERL765" s="331" t="s">
        <v>710</v>
      </c>
      <c r="ERM765" s="331" t="s">
        <v>710</v>
      </c>
      <c r="ERN765" s="331" t="s">
        <v>710</v>
      </c>
      <c r="ERO765" s="331" t="s">
        <v>710</v>
      </c>
      <c r="ERP765" s="331" t="s">
        <v>710</v>
      </c>
      <c r="ERQ765" s="331" t="s">
        <v>710</v>
      </c>
      <c r="ERR765" s="331" t="s">
        <v>710</v>
      </c>
      <c r="ERS765" s="331" t="s">
        <v>710</v>
      </c>
      <c r="ERT765" s="331" t="s">
        <v>710</v>
      </c>
      <c r="ERU765" s="331" t="s">
        <v>710</v>
      </c>
      <c r="ERV765" s="331" t="s">
        <v>710</v>
      </c>
      <c r="ERW765" s="331" t="s">
        <v>710</v>
      </c>
      <c r="ERX765" s="331" t="s">
        <v>710</v>
      </c>
      <c r="ERY765" s="331" t="s">
        <v>710</v>
      </c>
      <c r="ERZ765" s="331" t="s">
        <v>710</v>
      </c>
      <c r="ESA765" s="331" t="s">
        <v>710</v>
      </c>
      <c r="ESB765" s="331" t="s">
        <v>710</v>
      </c>
      <c r="ESC765" s="331" t="s">
        <v>710</v>
      </c>
      <c r="ESD765" s="331" t="s">
        <v>710</v>
      </c>
      <c r="ESE765" s="331" t="s">
        <v>710</v>
      </c>
      <c r="ESF765" s="331" t="s">
        <v>710</v>
      </c>
      <c r="ESG765" s="331" t="s">
        <v>710</v>
      </c>
      <c r="ESH765" s="331" t="s">
        <v>710</v>
      </c>
      <c r="ESI765" s="331" t="s">
        <v>710</v>
      </c>
      <c r="ESJ765" s="331" t="s">
        <v>710</v>
      </c>
      <c r="ESK765" s="331" t="s">
        <v>710</v>
      </c>
      <c r="ESL765" s="331" t="s">
        <v>710</v>
      </c>
      <c r="ESM765" s="331" t="s">
        <v>710</v>
      </c>
      <c r="ESN765" s="331" t="s">
        <v>710</v>
      </c>
      <c r="ESO765" s="331" t="s">
        <v>710</v>
      </c>
      <c r="ESP765" s="331" t="s">
        <v>710</v>
      </c>
      <c r="ESQ765" s="331" t="s">
        <v>710</v>
      </c>
      <c r="ESR765" s="331" t="s">
        <v>710</v>
      </c>
      <c r="ESS765" s="331" t="s">
        <v>710</v>
      </c>
      <c r="EST765" s="331" t="s">
        <v>710</v>
      </c>
      <c r="ESU765" s="331" t="s">
        <v>710</v>
      </c>
      <c r="ESV765" s="331" t="s">
        <v>710</v>
      </c>
      <c r="ESW765" s="331" t="s">
        <v>710</v>
      </c>
      <c r="ESX765" s="331" t="s">
        <v>710</v>
      </c>
      <c r="ESY765" s="331" t="s">
        <v>710</v>
      </c>
      <c r="ESZ765" s="331" t="s">
        <v>710</v>
      </c>
      <c r="ETA765" s="331" t="s">
        <v>710</v>
      </c>
      <c r="ETB765" s="331" t="s">
        <v>710</v>
      </c>
      <c r="ETC765" s="331" t="s">
        <v>710</v>
      </c>
      <c r="ETD765" s="331" t="s">
        <v>710</v>
      </c>
      <c r="ETE765" s="331" t="s">
        <v>710</v>
      </c>
      <c r="ETF765" s="331" t="s">
        <v>710</v>
      </c>
      <c r="ETG765" s="331" t="s">
        <v>710</v>
      </c>
      <c r="ETH765" s="331" t="s">
        <v>710</v>
      </c>
      <c r="ETI765" s="331" t="s">
        <v>710</v>
      </c>
      <c r="ETJ765" s="331" t="s">
        <v>710</v>
      </c>
      <c r="ETK765" s="331" t="s">
        <v>710</v>
      </c>
      <c r="ETL765" s="331" t="s">
        <v>710</v>
      </c>
      <c r="ETM765" s="331" t="s">
        <v>710</v>
      </c>
      <c r="ETN765" s="331" t="s">
        <v>710</v>
      </c>
      <c r="ETO765" s="331" t="s">
        <v>710</v>
      </c>
      <c r="ETP765" s="331" t="s">
        <v>710</v>
      </c>
      <c r="ETQ765" s="331" t="s">
        <v>710</v>
      </c>
      <c r="ETR765" s="331" t="s">
        <v>710</v>
      </c>
      <c r="ETS765" s="331" t="s">
        <v>710</v>
      </c>
      <c r="ETT765" s="331" t="s">
        <v>710</v>
      </c>
      <c r="ETU765" s="331" t="s">
        <v>710</v>
      </c>
      <c r="ETV765" s="331" t="s">
        <v>710</v>
      </c>
      <c r="ETW765" s="331" t="s">
        <v>710</v>
      </c>
      <c r="ETX765" s="331" t="s">
        <v>710</v>
      </c>
      <c r="ETY765" s="331" t="s">
        <v>710</v>
      </c>
      <c r="ETZ765" s="331" t="s">
        <v>710</v>
      </c>
      <c r="EUA765" s="331" t="s">
        <v>710</v>
      </c>
      <c r="EUB765" s="331" t="s">
        <v>710</v>
      </c>
      <c r="EUC765" s="331" t="s">
        <v>710</v>
      </c>
      <c r="EUD765" s="331" t="s">
        <v>710</v>
      </c>
      <c r="EUE765" s="331" t="s">
        <v>710</v>
      </c>
      <c r="EUF765" s="331" t="s">
        <v>710</v>
      </c>
      <c r="EUG765" s="331" t="s">
        <v>710</v>
      </c>
      <c r="EUH765" s="331" t="s">
        <v>710</v>
      </c>
      <c r="EUI765" s="331" t="s">
        <v>710</v>
      </c>
      <c r="EUJ765" s="331" t="s">
        <v>710</v>
      </c>
      <c r="EUK765" s="331" t="s">
        <v>710</v>
      </c>
      <c r="EUL765" s="331" t="s">
        <v>710</v>
      </c>
      <c r="EUM765" s="331" t="s">
        <v>710</v>
      </c>
      <c r="EUN765" s="331" t="s">
        <v>710</v>
      </c>
      <c r="EUO765" s="331" t="s">
        <v>710</v>
      </c>
      <c r="EUP765" s="331" t="s">
        <v>710</v>
      </c>
      <c r="EUQ765" s="331" t="s">
        <v>710</v>
      </c>
      <c r="EUR765" s="331" t="s">
        <v>710</v>
      </c>
      <c r="EUS765" s="331" t="s">
        <v>710</v>
      </c>
      <c r="EUT765" s="331" t="s">
        <v>710</v>
      </c>
      <c r="EUU765" s="331" t="s">
        <v>710</v>
      </c>
      <c r="EUV765" s="331" t="s">
        <v>710</v>
      </c>
      <c r="EUW765" s="331" t="s">
        <v>710</v>
      </c>
      <c r="EUX765" s="331" t="s">
        <v>710</v>
      </c>
      <c r="EUY765" s="331" t="s">
        <v>710</v>
      </c>
      <c r="EUZ765" s="331" t="s">
        <v>710</v>
      </c>
      <c r="EVA765" s="331" t="s">
        <v>710</v>
      </c>
      <c r="EVB765" s="331" t="s">
        <v>710</v>
      </c>
      <c r="EVC765" s="331" t="s">
        <v>710</v>
      </c>
      <c r="EVD765" s="331" t="s">
        <v>710</v>
      </c>
      <c r="EVE765" s="331" t="s">
        <v>710</v>
      </c>
      <c r="EVF765" s="331" t="s">
        <v>710</v>
      </c>
      <c r="EVG765" s="331" t="s">
        <v>710</v>
      </c>
      <c r="EVH765" s="331" t="s">
        <v>710</v>
      </c>
      <c r="EVI765" s="331" t="s">
        <v>710</v>
      </c>
      <c r="EVJ765" s="331" t="s">
        <v>710</v>
      </c>
      <c r="EVK765" s="331" t="s">
        <v>710</v>
      </c>
      <c r="EVL765" s="331" t="s">
        <v>710</v>
      </c>
      <c r="EVM765" s="331" t="s">
        <v>710</v>
      </c>
      <c r="EVN765" s="331" t="s">
        <v>710</v>
      </c>
      <c r="EVO765" s="331" t="s">
        <v>710</v>
      </c>
      <c r="EVP765" s="331" t="s">
        <v>710</v>
      </c>
      <c r="EVQ765" s="331" t="s">
        <v>710</v>
      </c>
      <c r="EVR765" s="331" t="s">
        <v>710</v>
      </c>
      <c r="EVS765" s="331" t="s">
        <v>710</v>
      </c>
      <c r="EVT765" s="331" t="s">
        <v>710</v>
      </c>
      <c r="EVU765" s="331" t="s">
        <v>710</v>
      </c>
      <c r="EVV765" s="331" t="s">
        <v>710</v>
      </c>
      <c r="EVW765" s="331" t="s">
        <v>710</v>
      </c>
      <c r="EVX765" s="331" t="s">
        <v>710</v>
      </c>
      <c r="EVY765" s="331" t="s">
        <v>710</v>
      </c>
      <c r="EVZ765" s="331" t="s">
        <v>710</v>
      </c>
      <c r="EWA765" s="331" t="s">
        <v>710</v>
      </c>
      <c r="EWB765" s="331" t="s">
        <v>710</v>
      </c>
      <c r="EWC765" s="331" t="s">
        <v>710</v>
      </c>
      <c r="EWD765" s="331" t="s">
        <v>710</v>
      </c>
      <c r="EWE765" s="331" t="s">
        <v>710</v>
      </c>
      <c r="EWF765" s="331" t="s">
        <v>710</v>
      </c>
      <c r="EWG765" s="331" t="s">
        <v>710</v>
      </c>
      <c r="EWH765" s="331" t="s">
        <v>710</v>
      </c>
      <c r="EWI765" s="331" t="s">
        <v>710</v>
      </c>
      <c r="EWJ765" s="331" t="s">
        <v>710</v>
      </c>
      <c r="EWK765" s="331" t="s">
        <v>710</v>
      </c>
      <c r="EWL765" s="331" t="s">
        <v>710</v>
      </c>
      <c r="EWM765" s="331" t="s">
        <v>710</v>
      </c>
      <c r="EWN765" s="331" t="s">
        <v>710</v>
      </c>
      <c r="EWO765" s="331" t="s">
        <v>710</v>
      </c>
      <c r="EWP765" s="331" t="s">
        <v>710</v>
      </c>
      <c r="EWQ765" s="331" t="s">
        <v>710</v>
      </c>
      <c r="EWR765" s="331" t="s">
        <v>710</v>
      </c>
      <c r="EWS765" s="331" t="s">
        <v>710</v>
      </c>
      <c r="EWT765" s="331" t="s">
        <v>710</v>
      </c>
      <c r="EWU765" s="331" t="s">
        <v>710</v>
      </c>
      <c r="EWV765" s="331" t="s">
        <v>710</v>
      </c>
      <c r="EWW765" s="331" t="s">
        <v>710</v>
      </c>
      <c r="EWX765" s="331" t="s">
        <v>710</v>
      </c>
      <c r="EWY765" s="331" t="s">
        <v>710</v>
      </c>
      <c r="EWZ765" s="331" t="s">
        <v>710</v>
      </c>
      <c r="EXA765" s="331" t="s">
        <v>710</v>
      </c>
      <c r="EXB765" s="331" t="s">
        <v>710</v>
      </c>
      <c r="EXC765" s="331" t="s">
        <v>710</v>
      </c>
      <c r="EXD765" s="331" t="s">
        <v>710</v>
      </c>
      <c r="EXE765" s="331" t="s">
        <v>710</v>
      </c>
      <c r="EXF765" s="331" t="s">
        <v>710</v>
      </c>
      <c r="EXG765" s="331" t="s">
        <v>710</v>
      </c>
      <c r="EXH765" s="331" t="s">
        <v>710</v>
      </c>
      <c r="EXI765" s="331" t="s">
        <v>710</v>
      </c>
      <c r="EXJ765" s="331" t="s">
        <v>710</v>
      </c>
      <c r="EXK765" s="331" t="s">
        <v>710</v>
      </c>
      <c r="EXL765" s="331" t="s">
        <v>710</v>
      </c>
      <c r="EXM765" s="331" t="s">
        <v>710</v>
      </c>
      <c r="EXN765" s="331" t="s">
        <v>710</v>
      </c>
      <c r="EXO765" s="331" t="s">
        <v>710</v>
      </c>
      <c r="EXP765" s="331" t="s">
        <v>710</v>
      </c>
      <c r="EXQ765" s="331" t="s">
        <v>710</v>
      </c>
      <c r="EXR765" s="331" t="s">
        <v>710</v>
      </c>
      <c r="EXS765" s="331" t="s">
        <v>710</v>
      </c>
      <c r="EXT765" s="331" t="s">
        <v>710</v>
      </c>
      <c r="EXU765" s="331" t="s">
        <v>710</v>
      </c>
      <c r="EXV765" s="331" t="s">
        <v>710</v>
      </c>
      <c r="EXW765" s="331" t="s">
        <v>710</v>
      </c>
      <c r="EXX765" s="331" t="s">
        <v>710</v>
      </c>
      <c r="EXY765" s="331" t="s">
        <v>710</v>
      </c>
      <c r="EXZ765" s="331" t="s">
        <v>710</v>
      </c>
      <c r="EYA765" s="331" t="s">
        <v>710</v>
      </c>
      <c r="EYB765" s="331" t="s">
        <v>710</v>
      </c>
      <c r="EYC765" s="331" t="s">
        <v>710</v>
      </c>
      <c r="EYD765" s="331" t="s">
        <v>710</v>
      </c>
      <c r="EYE765" s="331" t="s">
        <v>710</v>
      </c>
      <c r="EYF765" s="331" t="s">
        <v>710</v>
      </c>
      <c r="EYG765" s="331" t="s">
        <v>710</v>
      </c>
      <c r="EYH765" s="331" t="s">
        <v>710</v>
      </c>
      <c r="EYI765" s="331" t="s">
        <v>710</v>
      </c>
      <c r="EYJ765" s="331" t="s">
        <v>710</v>
      </c>
      <c r="EYK765" s="331" t="s">
        <v>710</v>
      </c>
      <c r="EYL765" s="331" t="s">
        <v>710</v>
      </c>
      <c r="EYM765" s="331" t="s">
        <v>710</v>
      </c>
      <c r="EYN765" s="331" t="s">
        <v>710</v>
      </c>
      <c r="EYO765" s="331" t="s">
        <v>710</v>
      </c>
      <c r="EYP765" s="331" t="s">
        <v>710</v>
      </c>
      <c r="EYQ765" s="331" t="s">
        <v>710</v>
      </c>
      <c r="EYR765" s="331" t="s">
        <v>710</v>
      </c>
      <c r="EYS765" s="331" t="s">
        <v>710</v>
      </c>
      <c r="EYT765" s="331" t="s">
        <v>710</v>
      </c>
      <c r="EYU765" s="331" t="s">
        <v>710</v>
      </c>
      <c r="EYV765" s="331" t="s">
        <v>710</v>
      </c>
      <c r="EYW765" s="331" t="s">
        <v>710</v>
      </c>
      <c r="EYX765" s="331" t="s">
        <v>710</v>
      </c>
      <c r="EYY765" s="331" t="s">
        <v>710</v>
      </c>
      <c r="EYZ765" s="331" t="s">
        <v>710</v>
      </c>
      <c r="EZA765" s="331" t="s">
        <v>710</v>
      </c>
      <c r="EZB765" s="331" t="s">
        <v>710</v>
      </c>
      <c r="EZC765" s="331" t="s">
        <v>710</v>
      </c>
      <c r="EZD765" s="331" t="s">
        <v>710</v>
      </c>
      <c r="EZE765" s="331" t="s">
        <v>710</v>
      </c>
      <c r="EZF765" s="331" t="s">
        <v>710</v>
      </c>
      <c r="EZG765" s="331" t="s">
        <v>710</v>
      </c>
      <c r="EZH765" s="331" t="s">
        <v>710</v>
      </c>
      <c r="EZI765" s="331" t="s">
        <v>710</v>
      </c>
      <c r="EZJ765" s="331" t="s">
        <v>710</v>
      </c>
      <c r="EZK765" s="331" t="s">
        <v>710</v>
      </c>
      <c r="EZL765" s="331" t="s">
        <v>710</v>
      </c>
      <c r="EZM765" s="331" t="s">
        <v>710</v>
      </c>
      <c r="EZN765" s="331" t="s">
        <v>710</v>
      </c>
      <c r="EZO765" s="331" t="s">
        <v>710</v>
      </c>
      <c r="EZP765" s="331" t="s">
        <v>710</v>
      </c>
      <c r="EZQ765" s="331" t="s">
        <v>710</v>
      </c>
      <c r="EZR765" s="331" t="s">
        <v>710</v>
      </c>
      <c r="EZS765" s="331" t="s">
        <v>710</v>
      </c>
      <c r="EZT765" s="331" t="s">
        <v>710</v>
      </c>
      <c r="EZU765" s="331" t="s">
        <v>710</v>
      </c>
      <c r="EZV765" s="331" t="s">
        <v>710</v>
      </c>
      <c r="EZW765" s="331" t="s">
        <v>710</v>
      </c>
      <c r="EZX765" s="331" t="s">
        <v>710</v>
      </c>
      <c r="EZY765" s="331" t="s">
        <v>710</v>
      </c>
      <c r="EZZ765" s="331" t="s">
        <v>710</v>
      </c>
      <c r="FAA765" s="331" t="s">
        <v>710</v>
      </c>
      <c r="FAB765" s="331" t="s">
        <v>710</v>
      </c>
      <c r="FAC765" s="331" t="s">
        <v>710</v>
      </c>
      <c r="FAD765" s="331" t="s">
        <v>710</v>
      </c>
      <c r="FAE765" s="331" t="s">
        <v>710</v>
      </c>
      <c r="FAF765" s="331" t="s">
        <v>710</v>
      </c>
      <c r="FAG765" s="331" t="s">
        <v>710</v>
      </c>
      <c r="FAH765" s="331" t="s">
        <v>710</v>
      </c>
      <c r="FAI765" s="331" t="s">
        <v>710</v>
      </c>
      <c r="FAJ765" s="331" t="s">
        <v>710</v>
      </c>
      <c r="FAK765" s="331" t="s">
        <v>710</v>
      </c>
      <c r="FAL765" s="331" t="s">
        <v>710</v>
      </c>
      <c r="FAM765" s="331" t="s">
        <v>710</v>
      </c>
      <c r="FAN765" s="331" t="s">
        <v>710</v>
      </c>
      <c r="FAO765" s="331" t="s">
        <v>710</v>
      </c>
      <c r="FAP765" s="331" t="s">
        <v>710</v>
      </c>
      <c r="FAQ765" s="331" t="s">
        <v>710</v>
      </c>
      <c r="FAR765" s="331" t="s">
        <v>710</v>
      </c>
      <c r="FAS765" s="331" t="s">
        <v>710</v>
      </c>
      <c r="FAT765" s="331" t="s">
        <v>710</v>
      </c>
      <c r="FAU765" s="331" t="s">
        <v>710</v>
      </c>
      <c r="FAV765" s="331" t="s">
        <v>710</v>
      </c>
      <c r="FAW765" s="331" t="s">
        <v>710</v>
      </c>
      <c r="FAX765" s="331" t="s">
        <v>710</v>
      </c>
      <c r="FAY765" s="331" t="s">
        <v>710</v>
      </c>
      <c r="FAZ765" s="331" t="s">
        <v>710</v>
      </c>
      <c r="FBA765" s="331" t="s">
        <v>710</v>
      </c>
      <c r="FBB765" s="331" t="s">
        <v>710</v>
      </c>
      <c r="FBC765" s="331" t="s">
        <v>710</v>
      </c>
      <c r="FBD765" s="331" t="s">
        <v>710</v>
      </c>
      <c r="FBE765" s="331" t="s">
        <v>710</v>
      </c>
      <c r="FBF765" s="331" t="s">
        <v>710</v>
      </c>
      <c r="FBG765" s="331" t="s">
        <v>710</v>
      </c>
      <c r="FBH765" s="331" t="s">
        <v>710</v>
      </c>
      <c r="FBI765" s="331" t="s">
        <v>710</v>
      </c>
      <c r="FBJ765" s="331" t="s">
        <v>710</v>
      </c>
      <c r="FBK765" s="331" t="s">
        <v>710</v>
      </c>
      <c r="FBL765" s="331" t="s">
        <v>710</v>
      </c>
      <c r="FBM765" s="331" t="s">
        <v>710</v>
      </c>
      <c r="FBN765" s="331" t="s">
        <v>710</v>
      </c>
      <c r="FBO765" s="331" t="s">
        <v>710</v>
      </c>
      <c r="FBP765" s="331" t="s">
        <v>710</v>
      </c>
      <c r="FBQ765" s="331" t="s">
        <v>710</v>
      </c>
      <c r="FBR765" s="331" t="s">
        <v>710</v>
      </c>
      <c r="FBS765" s="331" t="s">
        <v>710</v>
      </c>
      <c r="FBT765" s="331" t="s">
        <v>710</v>
      </c>
      <c r="FBU765" s="331" t="s">
        <v>710</v>
      </c>
      <c r="FBV765" s="331" t="s">
        <v>710</v>
      </c>
      <c r="FBW765" s="331" t="s">
        <v>710</v>
      </c>
      <c r="FBX765" s="331" t="s">
        <v>710</v>
      </c>
      <c r="FBY765" s="331" t="s">
        <v>710</v>
      </c>
      <c r="FBZ765" s="331" t="s">
        <v>710</v>
      </c>
      <c r="FCA765" s="331" t="s">
        <v>710</v>
      </c>
      <c r="FCB765" s="331" t="s">
        <v>710</v>
      </c>
      <c r="FCC765" s="331" t="s">
        <v>710</v>
      </c>
      <c r="FCD765" s="331" t="s">
        <v>710</v>
      </c>
      <c r="FCE765" s="331" t="s">
        <v>710</v>
      </c>
      <c r="FCF765" s="331" t="s">
        <v>710</v>
      </c>
      <c r="FCG765" s="331" t="s">
        <v>710</v>
      </c>
      <c r="FCH765" s="331" t="s">
        <v>710</v>
      </c>
      <c r="FCI765" s="331" t="s">
        <v>710</v>
      </c>
      <c r="FCJ765" s="331" t="s">
        <v>710</v>
      </c>
      <c r="FCK765" s="331" t="s">
        <v>710</v>
      </c>
      <c r="FCL765" s="331" t="s">
        <v>710</v>
      </c>
      <c r="FCM765" s="331" t="s">
        <v>710</v>
      </c>
      <c r="FCN765" s="331" t="s">
        <v>710</v>
      </c>
      <c r="FCO765" s="331" t="s">
        <v>710</v>
      </c>
      <c r="FCP765" s="331" t="s">
        <v>710</v>
      </c>
      <c r="FCQ765" s="331" t="s">
        <v>710</v>
      </c>
      <c r="FCR765" s="331" t="s">
        <v>710</v>
      </c>
      <c r="FCS765" s="331" t="s">
        <v>710</v>
      </c>
      <c r="FCT765" s="331" t="s">
        <v>710</v>
      </c>
      <c r="FCU765" s="331" t="s">
        <v>710</v>
      </c>
      <c r="FCV765" s="331" t="s">
        <v>710</v>
      </c>
      <c r="FCW765" s="331" t="s">
        <v>710</v>
      </c>
      <c r="FCX765" s="331" t="s">
        <v>710</v>
      </c>
      <c r="FCY765" s="331" t="s">
        <v>710</v>
      </c>
      <c r="FCZ765" s="331" t="s">
        <v>710</v>
      </c>
      <c r="FDA765" s="331" t="s">
        <v>710</v>
      </c>
      <c r="FDB765" s="331" t="s">
        <v>710</v>
      </c>
      <c r="FDC765" s="331" t="s">
        <v>710</v>
      </c>
      <c r="FDD765" s="331" t="s">
        <v>710</v>
      </c>
      <c r="FDE765" s="331" t="s">
        <v>710</v>
      </c>
      <c r="FDF765" s="331" t="s">
        <v>710</v>
      </c>
      <c r="FDG765" s="331" t="s">
        <v>710</v>
      </c>
      <c r="FDH765" s="331" t="s">
        <v>710</v>
      </c>
      <c r="FDI765" s="331" t="s">
        <v>710</v>
      </c>
      <c r="FDJ765" s="331" t="s">
        <v>710</v>
      </c>
      <c r="FDK765" s="331" t="s">
        <v>710</v>
      </c>
      <c r="FDL765" s="331" t="s">
        <v>710</v>
      </c>
      <c r="FDM765" s="331" t="s">
        <v>710</v>
      </c>
      <c r="FDN765" s="331" t="s">
        <v>710</v>
      </c>
      <c r="FDO765" s="331" t="s">
        <v>710</v>
      </c>
      <c r="FDP765" s="331" t="s">
        <v>710</v>
      </c>
      <c r="FDQ765" s="331" t="s">
        <v>710</v>
      </c>
      <c r="FDR765" s="331" t="s">
        <v>710</v>
      </c>
      <c r="FDS765" s="331" t="s">
        <v>710</v>
      </c>
      <c r="FDT765" s="331" t="s">
        <v>710</v>
      </c>
      <c r="FDU765" s="331" t="s">
        <v>710</v>
      </c>
      <c r="FDV765" s="331" t="s">
        <v>710</v>
      </c>
      <c r="FDW765" s="331" t="s">
        <v>710</v>
      </c>
      <c r="FDX765" s="331" t="s">
        <v>710</v>
      </c>
      <c r="FDY765" s="331" t="s">
        <v>710</v>
      </c>
      <c r="FDZ765" s="331" t="s">
        <v>710</v>
      </c>
      <c r="FEA765" s="331" t="s">
        <v>710</v>
      </c>
      <c r="FEB765" s="331" t="s">
        <v>710</v>
      </c>
      <c r="FEC765" s="331" t="s">
        <v>710</v>
      </c>
      <c r="FED765" s="331" t="s">
        <v>710</v>
      </c>
      <c r="FEE765" s="331" t="s">
        <v>710</v>
      </c>
      <c r="FEF765" s="331" t="s">
        <v>710</v>
      </c>
      <c r="FEG765" s="331" t="s">
        <v>710</v>
      </c>
      <c r="FEH765" s="331" t="s">
        <v>710</v>
      </c>
      <c r="FEI765" s="331" t="s">
        <v>710</v>
      </c>
      <c r="FEJ765" s="331" t="s">
        <v>710</v>
      </c>
      <c r="FEK765" s="331" t="s">
        <v>710</v>
      </c>
      <c r="FEL765" s="331" t="s">
        <v>710</v>
      </c>
      <c r="FEM765" s="331" t="s">
        <v>710</v>
      </c>
      <c r="FEN765" s="331" t="s">
        <v>710</v>
      </c>
      <c r="FEO765" s="331" t="s">
        <v>710</v>
      </c>
      <c r="FEP765" s="331" t="s">
        <v>710</v>
      </c>
      <c r="FEQ765" s="331" t="s">
        <v>710</v>
      </c>
      <c r="FER765" s="331" t="s">
        <v>710</v>
      </c>
      <c r="FES765" s="331" t="s">
        <v>710</v>
      </c>
      <c r="FET765" s="331" t="s">
        <v>710</v>
      </c>
      <c r="FEU765" s="331" t="s">
        <v>710</v>
      </c>
      <c r="FEV765" s="331" t="s">
        <v>710</v>
      </c>
      <c r="FEW765" s="331" t="s">
        <v>710</v>
      </c>
      <c r="FEX765" s="331" t="s">
        <v>710</v>
      </c>
      <c r="FEY765" s="331" t="s">
        <v>710</v>
      </c>
      <c r="FEZ765" s="331" t="s">
        <v>710</v>
      </c>
      <c r="FFA765" s="331" t="s">
        <v>710</v>
      </c>
      <c r="FFB765" s="331" t="s">
        <v>710</v>
      </c>
      <c r="FFC765" s="331" t="s">
        <v>710</v>
      </c>
      <c r="FFD765" s="331" t="s">
        <v>710</v>
      </c>
      <c r="FFE765" s="331" t="s">
        <v>710</v>
      </c>
      <c r="FFF765" s="331" t="s">
        <v>710</v>
      </c>
      <c r="FFG765" s="331" t="s">
        <v>710</v>
      </c>
      <c r="FFH765" s="331" t="s">
        <v>710</v>
      </c>
      <c r="FFI765" s="331" t="s">
        <v>710</v>
      </c>
      <c r="FFJ765" s="331" t="s">
        <v>710</v>
      </c>
      <c r="FFK765" s="331" t="s">
        <v>710</v>
      </c>
      <c r="FFL765" s="331" t="s">
        <v>710</v>
      </c>
      <c r="FFM765" s="331" t="s">
        <v>710</v>
      </c>
      <c r="FFN765" s="331" t="s">
        <v>710</v>
      </c>
      <c r="FFO765" s="331" t="s">
        <v>710</v>
      </c>
      <c r="FFP765" s="331" t="s">
        <v>710</v>
      </c>
      <c r="FFQ765" s="331" t="s">
        <v>710</v>
      </c>
      <c r="FFR765" s="331" t="s">
        <v>710</v>
      </c>
      <c r="FFS765" s="331" t="s">
        <v>710</v>
      </c>
      <c r="FFT765" s="331" t="s">
        <v>710</v>
      </c>
      <c r="FFU765" s="331" t="s">
        <v>710</v>
      </c>
      <c r="FFV765" s="331" t="s">
        <v>710</v>
      </c>
      <c r="FFW765" s="331" t="s">
        <v>710</v>
      </c>
      <c r="FFX765" s="331" t="s">
        <v>710</v>
      </c>
      <c r="FFY765" s="331" t="s">
        <v>710</v>
      </c>
      <c r="FFZ765" s="331" t="s">
        <v>710</v>
      </c>
      <c r="FGA765" s="331" t="s">
        <v>710</v>
      </c>
      <c r="FGB765" s="331" t="s">
        <v>710</v>
      </c>
      <c r="FGC765" s="331" t="s">
        <v>710</v>
      </c>
      <c r="FGD765" s="331" t="s">
        <v>710</v>
      </c>
      <c r="FGE765" s="331" t="s">
        <v>710</v>
      </c>
      <c r="FGF765" s="331" t="s">
        <v>710</v>
      </c>
      <c r="FGG765" s="331" t="s">
        <v>710</v>
      </c>
      <c r="FGH765" s="331" t="s">
        <v>710</v>
      </c>
      <c r="FGI765" s="331" t="s">
        <v>710</v>
      </c>
      <c r="FGJ765" s="331" t="s">
        <v>710</v>
      </c>
      <c r="FGK765" s="331" t="s">
        <v>710</v>
      </c>
      <c r="FGL765" s="331" t="s">
        <v>710</v>
      </c>
      <c r="FGM765" s="331" t="s">
        <v>710</v>
      </c>
      <c r="FGN765" s="331" t="s">
        <v>710</v>
      </c>
      <c r="FGO765" s="331" t="s">
        <v>710</v>
      </c>
      <c r="FGP765" s="331" t="s">
        <v>710</v>
      </c>
      <c r="FGQ765" s="331" t="s">
        <v>710</v>
      </c>
      <c r="FGR765" s="331" t="s">
        <v>710</v>
      </c>
      <c r="FGS765" s="331" t="s">
        <v>710</v>
      </c>
      <c r="FGT765" s="331" t="s">
        <v>710</v>
      </c>
      <c r="FGU765" s="331" t="s">
        <v>710</v>
      </c>
      <c r="FGV765" s="331" t="s">
        <v>710</v>
      </c>
      <c r="FGW765" s="331" t="s">
        <v>710</v>
      </c>
      <c r="FGX765" s="331" t="s">
        <v>710</v>
      </c>
      <c r="FGY765" s="331" t="s">
        <v>710</v>
      </c>
      <c r="FGZ765" s="331" t="s">
        <v>710</v>
      </c>
      <c r="FHA765" s="331" t="s">
        <v>710</v>
      </c>
      <c r="FHB765" s="331" t="s">
        <v>710</v>
      </c>
      <c r="FHC765" s="331" t="s">
        <v>710</v>
      </c>
      <c r="FHD765" s="331" t="s">
        <v>710</v>
      </c>
      <c r="FHE765" s="331" t="s">
        <v>710</v>
      </c>
      <c r="FHF765" s="331" t="s">
        <v>710</v>
      </c>
      <c r="FHG765" s="331" t="s">
        <v>710</v>
      </c>
      <c r="FHH765" s="331" t="s">
        <v>710</v>
      </c>
      <c r="FHI765" s="331" t="s">
        <v>710</v>
      </c>
      <c r="FHJ765" s="331" t="s">
        <v>710</v>
      </c>
      <c r="FHK765" s="331" t="s">
        <v>710</v>
      </c>
      <c r="FHL765" s="331" t="s">
        <v>710</v>
      </c>
      <c r="FHM765" s="331" t="s">
        <v>710</v>
      </c>
      <c r="FHN765" s="331" t="s">
        <v>710</v>
      </c>
      <c r="FHO765" s="331" t="s">
        <v>710</v>
      </c>
      <c r="FHP765" s="331" t="s">
        <v>710</v>
      </c>
      <c r="FHQ765" s="331" t="s">
        <v>710</v>
      </c>
      <c r="FHR765" s="331" t="s">
        <v>710</v>
      </c>
      <c r="FHS765" s="331" t="s">
        <v>710</v>
      </c>
      <c r="FHT765" s="331" t="s">
        <v>710</v>
      </c>
      <c r="FHU765" s="331" t="s">
        <v>710</v>
      </c>
      <c r="FHV765" s="331" t="s">
        <v>710</v>
      </c>
      <c r="FHW765" s="331" t="s">
        <v>710</v>
      </c>
      <c r="FHX765" s="331" t="s">
        <v>710</v>
      </c>
      <c r="FHY765" s="331" t="s">
        <v>710</v>
      </c>
      <c r="FHZ765" s="331" t="s">
        <v>710</v>
      </c>
      <c r="FIA765" s="331" t="s">
        <v>710</v>
      </c>
      <c r="FIB765" s="331" t="s">
        <v>710</v>
      </c>
      <c r="FIC765" s="331" t="s">
        <v>710</v>
      </c>
      <c r="FID765" s="331" t="s">
        <v>710</v>
      </c>
      <c r="FIE765" s="331" t="s">
        <v>710</v>
      </c>
      <c r="FIF765" s="331" t="s">
        <v>710</v>
      </c>
      <c r="FIG765" s="331" t="s">
        <v>710</v>
      </c>
      <c r="FIH765" s="331" t="s">
        <v>710</v>
      </c>
      <c r="FII765" s="331" t="s">
        <v>710</v>
      </c>
      <c r="FIJ765" s="331" t="s">
        <v>710</v>
      </c>
      <c r="FIK765" s="331" t="s">
        <v>710</v>
      </c>
      <c r="FIL765" s="331" t="s">
        <v>710</v>
      </c>
      <c r="FIM765" s="331" t="s">
        <v>710</v>
      </c>
      <c r="FIN765" s="331" t="s">
        <v>710</v>
      </c>
      <c r="FIO765" s="331" t="s">
        <v>710</v>
      </c>
      <c r="FIP765" s="331" t="s">
        <v>710</v>
      </c>
      <c r="FIQ765" s="331" t="s">
        <v>710</v>
      </c>
      <c r="FIR765" s="331" t="s">
        <v>710</v>
      </c>
      <c r="FIS765" s="331" t="s">
        <v>710</v>
      </c>
      <c r="FIT765" s="331" t="s">
        <v>710</v>
      </c>
      <c r="FIU765" s="331" t="s">
        <v>710</v>
      </c>
      <c r="FIV765" s="331" t="s">
        <v>710</v>
      </c>
      <c r="FIW765" s="331" t="s">
        <v>710</v>
      </c>
      <c r="FIX765" s="331" t="s">
        <v>710</v>
      </c>
      <c r="FIY765" s="331" t="s">
        <v>710</v>
      </c>
      <c r="FIZ765" s="331" t="s">
        <v>710</v>
      </c>
      <c r="FJA765" s="331" t="s">
        <v>710</v>
      </c>
      <c r="FJB765" s="331" t="s">
        <v>710</v>
      </c>
      <c r="FJC765" s="331" t="s">
        <v>710</v>
      </c>
      <c r="FJD765" s="331" t="s">
        <v>710</v>
      </c>
      <c r="FJE765" s="331" t="s">
        <v>710</v>
      </c>
      <c r="FJF765" s="331" t="s">
        <v>710</v>
      </c>
      <c r="FJG765" s="331" t="s">
        <v>710</v>
      </c>
      <c r="FJH765" s="331" t="s">
        <v>710</v>
      </c>
      <c r="FJI765" s="331" t="s">
        <v>710</v>
      </c>
      <c r="FJJ765" s="331" t="s">
        <v>710</v>
      </c>
      <c r="FJK765" s="331" t="s">
        <v>710</v>
      </c>
      <c r="FJL765" s="331" t="s">
        <v>710</v>
      </c>
      <c r="FJM765" s="331" t="s">
        <v>710</v>
      </c>
      <c r="FJN765" s="331" t="s">
        <v>710</v>
      </c>
      <c r="FJO765" s="331" t="s">
        <v>710</v>
      </c>
      <c r="FJP765" s="331" t="s">
        <v>710</v>
      </c>
      <c r="FJQ765" s="331" t="s">
        <v>710</v>
      </c>
      <c r="FJR765" s="331" t="s">
        <v>710</v>
      </c>
      <c r="FJS765" s="331" t="s">
        <v>710</v>
      </c>
      <c r="FJT765" s="331" t="s">
        <v>710</v>
      </c>
      <c r="FJU765" s="331" t="s">
        <v>710</v>
      </c>
      <c r="FJV765" s="331" t="s">
        <v>710</v>
      </c>
      <c r="FJW765" s="331" t="s">
        <v>710</v>
      </c>
      <c r="FJX765" s="331" t="s">
        <v>710</v>
      </c>
      <c r="FJY765" s="331" t="s">
        <v>710</v>
      </c>
      <c r="FJZ765" s="331" t="s">
        <v>710</v>
      </c>
      <c r="FKA765" s="331" t="s">
        <v>710</v>
      </c>
      <c r="FKB765" s="331" t="s">
        <v>710</v>
      </c>
      <c r="FKC765" s="331" t="s">
        <v>710</v>
      </c>
      <c r="FKD765" s="331" t="s">
        <v>710</v>
      </c>
      <c r="FKE765" s="331" t="s">
        <v>710</v>
      </c>
      <c r="FKF765" s="331" t="s">
        <v>710</v>
      </c>
      <c r="FKG765" s="331" t="s">
        <v>710</v>
      </c>
      <c r="FKH765" s="331" t="s">
        <v>710</v>
      </c>
      <c r="FKI765" s="331" t="s">
        <v>710</v>
      </c>
      <c r="FKJ765" s="331" t="s">
        <v>710</v>
      </c>
      <c r="FKK765" s="331" t="s">
        <v>710</v>
      </c>
      <c r="FKL765" s="331" t="s">
        <v>710</v>
      </c>
      <c r="FKM765" s="331" t="s">
        <v>710</v>
      </c>
      <c r="FKN765" s="331" t="s">
        <v>710</v>
      </c>
      <c r="FKO765" s="331" t="s">
        <v>710</v>
      </c>
      <c r="FKP765" s="331" t="s">
        <v>710</v>
      </c>
      <c r="FKQ765" s="331" t="s">
        <v>710</v>
      </c>
      <c r="FKR765" s="331" t="s">
        <v>710</v>
      </c>
      <c r="FKS765" s="331" t="s">
        <v>710</v>
      </c>
      <c r="FKT765" s="331" t="s">
        <v>710</v>
      </c>
      <c r="FKU765" s="331" t="s">
        <v>710</v>
      </c>
      <c r="FKV765" s="331" t="s">
        <v>710</v>
      </c>
      <c r="FKW765" s="331" t="s">
        <v>710</v>
      </c>
      <c r="FKX765" s="331" t="s">
        <v>710</v>
      </c>
      <c r="FKY765" s="331" t="s">
        <v>710</v>
      </c>
      <c r="FKZ765" s="331" t="s">
        <v>710</v>
      </c>
      <c r="FLA765" s="331" t="s">
        <v>710</v>
      </c>
      <c r="FLB765" s="331" t="s">
        <v>710</v>
      </c>
      <c r="FLC765" s="331" t="s">
        <v>710</v>
      </c>
      <c r="FLD765" s="331" t="s">
        <v>710</v>
      </c>
      <c r="FLE765" s="331" t="s">
        <v>710</v>
      </c>
      <c r="FLF765" s="331" t="s">
        <v>710</v>
      </c>
      <c r="FLG765" s="331" t="s">
        <v>710</v>
      </c>
      <c r="FLH765" s="331" t="s">
        <v>710</v>
      </c>
      <c r="FLI765" s="331" t="s">
        <v>710</v>
      </c>
      <c r="FLJ765" s="331" t="s">
        <v>710</v>
      </c>
      <c r="FLK765" s="331" t="s">
        <v>710</v>
      </c>
      <c r="FLL765" s="331" t="s">
        <v>710</v>
      </c>
      <c r="FLM765" s="331" t="s">
        <v>710</v>
      </c>
      <c r="FLN765" s="331" t="s">
        <v>710</v>
      </c>
      <c r="FLO765" s="331" t="s">
        <v>710</v>
      </c>
      <c r="FLP765" s="331" t="s">
        <v>710</v>
      </c>
      <c r="FLQ765" s="331" t="s">
        <v>710</v>
      </c>
      <c r="FLR765" s="331" t="s">
        <v>710</v>
      </c>
      <c r="FLS765" s="331" t="s">
        <v>710</v>
      </c>
      <c r="FLT765" s="331" t="s">
        <v>710</v>
      </c>
      <c r="FLU765" s="331" t="s">
        <v>710</v>
      </c>
      <c r="FLV765" s="331" t="s">
        <v>710</v>
      </c>
      <c r="FLW765" s="331" t="s">
        <v>710</v>
      </c>
      <c r="FLX765" s="331" t="s">
        <v>710</v>
      </c>
      <c r="FLY765" s="331" t="s">
        <v>710</v>
      </c>
      <c r="FLZ765" s="331" t="s">
        <v>710</v>
      </c>
      <c r="FMA765" s="331" t="s">
        <v>710</v>
      </c>
      <c r="FMB765" s="331" t="s">
        <v>710</v>
      </c>
      <c r="FMC765" s="331" t="s">
        <v>710</v>
      </c>
      <c r="FMD765" s="331" t="s">
        <v>710</v>
      </c>
      <c r="FME765" s="331" t="s">
        <v>710</v>
      </c>
      <c r="FMF765" s="331" t="s">
        <v>710</v>
      </c>
      <c r="FMG765" s="331" t="s">
        <v>710</v>
      </c>
      <c r="FMH765" s="331" t="s">
        <v>710</v>
      </c>
      <c r="FMI765" s="331" t="s">
        <v>710</v>
      </c>
      <c r="FMJ765" s="331" t="s">
        <v>710</v>
      </c>
      <c r="FMK765" s="331" t="s">
        <v>710</v>
      </c>
      <c r="FML765" s="331" t="s">
        <v>710</v>
      </c>
      <c r="FMM765" s="331" t="s">
        <v>710</v>
      </c>
      <c r="FMN765" s="331" t="s">
        <v>710</v>
      </c>
      <c r="FMO765" s="331" t="s">
        <v>710</v>
      </c>
      <c r="FMP765" s="331" t="s">
        <v>710</v>
      </c>
      <c r="FMQ765" s="331" t="s">
        <v>710</v>
      </c>
      <c r="FMR765" s="331" t="s">
        <v>710</v>
      </c>
      <c r="FMS765" s="331" t="s">
        <v>710</v>
      </c>
      <c r="FMT765" s="331" t="s">
        <v>710</v>
      </c>
      <c r="FMU765" s="331" t="s">
        <v>710</v>
      </c>
      <c r="FMV765" s="331" t="s">
        <v>710</v>
      </c>
      <c r="FMW765" s="331" t="s">
        <v>710</v>
      </c>
      <c r="FMX765" s="331" t="s">
        <v>710</v>
      </c>
      <c r="FMY765" s="331" t="s">
        <v>710</v>
      </c>
      <c r="FMZ765" s="331" t="s">
        <v>710</v>
      </c>
      <c r="FNA765" s="331" t="s">
        <v>710</v>
      </c>
      <c r="FNB765" s="331" t="s">
        <v>710</v>
      </c>
      <c r="FNC765" s="331" t="s">
        <v>710</v>
      </c>
      <c r="FND765" s="331" t="s">
        <v>710</v>
      </c>
      <c r="FNE765" s="331" t="s">
        <v>710</v>
      </c>
      <c r="FNF765" s="331" t="s">
        <v>710</v>
      </c>
      <c r="FNG765" s="331" t="s">
        <v>710</v>
      </c>
      <c r="FNH765" s="331" t="s">
        <v>710</v>
      </c>
      <c r="FNI765" s="331" t="s">
        <v>710</v>
      </c>
      <c r="FNJ765" s="331" t="s">
        <v>710</v>
      </c>
      <c r="FNK765" s="331" t="s">
        <v>710</v>
      </c>
      <c r="FNL765" s="331" t="s">
        <v>710</v>
      </c>
      <c r="FNM765" s="331" t="s">
        <v>710</v>
      </c>
      <c r="FNN765" s="331" t="s">
        <v>710</v>
      </c>
      <c r="FNO765" s="331" t="s">
        <v>710</v>
      </c>
      <c r="FNP765" s="331" t="s">
        <v>710</v>
      </c>
      <c r="FNQ765" s="331" t="s">
        <v>710</v>
      </c>
      <c r="FNR765" s="331" t="s">
        <v>710</v>
      </c>
      <c r="FNS765" s="331" t="s">
        <v>710</v>
      </c>
      <c r="FNT765" s="331" t="s">
        <v>710</v>
      </c>
      <c r="FNU765" s="331" t="s">
        <v>710</v>
      </c>
      <c r="FNV765" s="331" t="s">
        <v>710</v>
      </c>
      <c r="FNW765" s="331" t="s">
        <v>710</v>
      </c>
      <c r="FNX765" s="331" t="s">
        <v>710</v>
      </c>
      <c r="FNY765" s="331" t="s">
        <v>710</v>
      </c>
      <c r="FNZ765" s="331" t="s">
        <v>710</v>
      </c>
      <c r="FOA765" s="331" t="s">
        <v>710</v>
      </c>
      <c r="FOB765" s="331" t="s">
        <v>710</v>
      </c>
      <c r="FOC765" s="331" t="s">
        <v>710</v>
      </c>
      <c r="FOD765" s="331" t="s">
        <v>710</v>
      </c>
      <c r="FOE765" s="331" t="s">
        <v>710</v>
      </c>
      <c r="FOF765" s="331" t="s">
        <v>710</v>
      </c>
      <c r="FOG765" s="331" t="s">
        <v>710</v>
      </c>
      <c r="FOH765" s="331" t="s">
        <v>710</v>
      </c>
      <c r="FOI765" s="331" t="s">
        <v>710</v>
      </c>
      <c r="FOJ765" s="331" t="s">
        <v>710</v>
      </c>
      <c r="FOK765" s="331" t="s">
        <v>710</v>
      </c>
      <c r="FOL765" s="331" t="s">
        <v>710</v>
      </c>
      <c r="FOM765" s="331" t="s">
        <v>710</v>
      </c>
      <c r="FON765" s="331" t="s">
        <v>710</v>
      </c>
      <c r="FOO765" s="331" t="s">
        <v>710</v>
      </c>
      <c r="FOP765" s="331" t="s">
        <v>710</v>
      </c>
      <c r="FOQ765" s="331" t="s">
        <v>710</v>
      </c>
      <c r="FOR765" s="331" t="s">
        <v>710</v>
      </c>
      <c r="FOS765" s="331" t="s">
        <v>710</v>
      </c>
      <c r="FOT765" s="331" t="s">
        <v>710</v>
      </c>
      <c r="FOU765" s="331" t="s">
        <v>710</v>
      </c>
      <c r="FOV765" s="331" t="s">
        <v>710</v>
      </c>
      <c r="FOW765" s="331" t="s">
        <v>710</v>
      </c>
      <c r="FOX765" s="331" t="s">
        <v>710</v>
      </c>
      <c r="FOY765" s="331" t="s">
        <v>710</v>
      </c>
      <c r="FOZ765" s="331" t="s">
        <v>710</v>
      </c>
      <c r="FPA765" s="331" t="s">
        <v>710</v>
      </c>
      <c r="FPB765" s="331" t="s">
        <v>710</v>
      </c>
      <c r="FPC765" s="331" t="s">
        <v>710</v>
      </c>
      <c r="FPD765" s="331" t="s">
        <v>710</v>
      </c>
      <c r="FPE765" s="331" t="s">
        <v>710</v>
      </c>
      <c r="FPF765" s="331" t="s">
        <v>710</v>
      </c>
      <c r="FPG765" s="331" t="s">
        <v>710</v>
      </c>
      <c r="FPH765" s="331" t="s">
        <v>710</v>
      </c>
      <c r="FPI765" s="331" t="s">
        <v>710</v>
      </c>
      <c r="FPJ765" s="331" t="s">
        <v>710</v>
      </c>
      <c r="FPK765" s="331" t="s">
        <v>710</v>
      </c>
      <c r="FPL765" s="331" t="s">
        <v>710</v>
      </c>
      <c r="FPM765" s="331" t="s">
        <v>710</v>
      </c>
      <c r="FPN765" s="331" t="s">
        <v>710</v>
      </c>
      <c r="FPO765" s="331" t="s">
        <v>710</v>
      </c>
      <c r="FPP765" s="331" t="s">
        <v>710</v>
      </c>
      <c r="FPQ765" s="331" t="s">
        <v>710</v>
      </c>
      <c r="FPR765" s="331" t="s">
        <v>710</v>
      </c>
      <c r="FPS765" s="331" t="s">
        <v>710</v>
      </c>
      <c r="FPT765" s="331" t="s">
        <v>710</v>
      </c>
      <c r="FPU765" s="331" t="s">
        <v>710</v>
      </c>
      <c r="FPV765" s="331" t="s">
        <v>710</v>
      </c>
      <c r="FPW765" s="331" t="s">
        <v>710</v>
      </c>
      <c r="FPX765" s="331" t="s">
        <v>710</v>
      </c>
      <c r="FPY765" s="331" t="s">
        <v>710</v>
      </c>
      <c r="FPZ765" s="331" t="s">
        <v>710</v>
      </c>
      <c r="FQA765" s="331" t="s">
        <v>710</v>
      </c>
      <c r="FQB765" s="331" t="s">
        <v>710</v>
      </c>
      <c r="FQC765" s="331" t="s">
        <v>710</v>
      </c>
      <c r="FQD765" s="331" t="s">
        <v>710</v>
      </c>
      <c r="FQE765" s="331" t="s">
        <v>710</v>
      </c>
      <c r="FQF765" s="331" t="s">
        <v>710</v>
      </c>
      <c r="FQG765" s="331" t="s">
        <v>710</v>
      </c>
      <c r="FQH765" s="331" t="s">
        <v>710</v>
      </c>
      <c r="FQI765" s="331" t="s">
        <v>710</v>
      </c>
      <c r="FQJ765" s="331" t="s">
        <v>710</v>
      </c>
      <c r="FQK765" s="331" t="s">
        <v>710</v>
      </c>
      <c r="FQL765" s="331" t="s">
        <v>710</v>
      </c>
      <c r="FQM765" s="331" t="s">
        <v>710</v>
      </c>
      <c r="FQN765" s="331" t="s">
        <v>710</v>
      </c>
      <c r="FQO765" s="331" t="s">
        <v>710</v>
      </c>
      <c r="FQP765" s="331" t="s">
        <v>710</v>
      </c>
      <c r="FQQ765" s="331" t="s">
        <v>710</v>
      </c>
      <c r="FQR765" s="331" t="s">
        <v>710</v>
      </c>
      <c r="FQS765" s="331" t="s">
        <v>710</v>
      </c>
      <c r="FQT765" s="331" t="s">
        <v>710</v>
      </c>
      <c r="FQU765" s="331" t="s">
        <v>710</v>
      </c>
      <c r="FQV765" s="331" t="s">
        <v>710</v>
      </c>
      <c r="FQW765" s="331" t="s">
        <v>710</v>
      </c>
      <c r="FQX765" s="331" t="s">
        <v>710</v>
      </c>
      <c r="FQY765" s="331" t="s">
        <v>710</v>
      </c>
      <c r="FQZ765" s="331" t="s">
        <v>710</v>
      </c>
      <c r="FRA765" s="331" t="s">
        <v>710</v>
      </c>
      <c r="FRB765" s="331" t="s">
        <v>710</v>
      </c>
      <c r="FRC765" s="331" t="s">
        <v>710</v>
      </c>
      <c r="FRD765" s="331" t="s">
        <v>710</v>
      </c>
      <c r="FRE765" s="331" t="s">
        <v>710</v>
      </c>
      <c r="FRF765" s="331" t="s">
        <v>710</v>
      </c>
      <c r="FRG765" s="331" t="s">
        <v>710</v>
      </c>
      <c r="FRH765" s="331" t="s">
        <v>710</v>
      </c>
      <c r="FRI765" s="331" t="s">
        <v>710</v>
      </c>
      <c r="FRJ765" s="331" t="s">
        <v>710</v>
      </c>
      <c r="FRK765" s="331" t="s">
        <v>710</v>
      </c>
      <c r="FRL765" s="331" t="s">
        <v>710</v>
      </c>
      <c r="FRM765" s="331" t="s">
        <v>710</v>
      </c>
      <c r="FRN765" s="331" t="s">
        <v>710</v>
      </c>
      <c r="FRO765" s="331" t="s">
        <v>710</v>
      </c>
      <c r="FRP765" s="331" t="s">
        <v>710</v>
      </c>
      <c r="FRQ765" s="331" t="s">
        <v>710</v>
      </c>
      <c r="FRR765" s="331" t="s">
        <v>710</v>
      </c>
      <c r="FRS765" s="331" t="s">
        <v>710</v>
      </c>
      <c r="FRT765" s="331" t="s">
        <v>710</v>
      </c>
      <c r="FRU765" s="331" t="s">
        <v>710</v>
      </c>
      <c r="FRV765" s="331" t="s">
        <v>710</v>
      </c>
      <c r="FRW765" s="331" t="s">
        <v>710</v>
      </c>
      <c r="FRX765" s="331" t="s">
        <v>710</v>
      </c>
      <c r="FRY765" s="331" t="s">
        <v>710</v>
      </c>
      <c r="FRZ765" s="331" t="s">
        <v>710</v>
      </c>
      <c r="FSA765" s="331" t="s">
        <v>710</v>
      </c>
      <c r="FSB765" s="331" t="s">
        <v>710</v>
      </c>
      <c r="FSC765" s="331" t="s">
        <v>710</v>
      </c>
      <c r="FSD765" s="331" t="s">
        <v>710</v>
      </c>
      <c r="FSE765" s="331" t="s">
        <v>710</v>
      </c>
      <c r="FSF765" s="331" t="s">
        <v>710</v>
      </c>
      <c r="FSG765" s="331" t="s">
        <v>710</v>
      </c>
      <c r="FSH765" s="331" t="s">
        <v>710</v>
      </c>
      <c r="FSI765" s="331" t="s">
        <v>710</v>
      </c>
      <c r="FSJ765" s="331" t="s">
        <v>710</v>
      </c>
      <c r="FSK765" s="331" t="s">
        <v>710</v>
      </c>
      <c r="FSL765" s="331" t="s">
        <v>710</v>
      </c>
      <c r="FSM765" s="331" t="s">
        <v>710</v>
      </c>
      <c r="FSN765" s="331" t="s">
        <v>710</v>
      </c>
      <c r="FSO765" s="331" t="s">
        <v>710</v>
      </c>
      <c r="FSP765" s="331" t="s">
        <v>710</v>
      </c>
      <c r="FSQ765" s="331" t="s">
        <v>710</v>
      </c>
      <c r="FSR765" s="331" t="s">
        <v>710</v>
      </c>
      <c r="FSS765" s="331" t="s">
        <v>710</v>
      </c>
      <c r="FST765" s="331" t="s">
        <v>710</v>
      </c>
      <c r="FSU765" s="331" t="s">
        <v>710</v>
      </c>
      <c r="FSV765" s="331" t="s">
        <v>710</v>
      </c>
      <c r="FSW765" s="331" t="s">
        <v>710</v>
      </c>
      <c r="FSX765" s="331" t="s">
        <v>710</v>
      </c>
      <c r="FSY765" s="331" t="s">
        <v>710</v>
      </c>
      <c r="FSZ765" s="331" t="s">
        <v>710</v>
      </c>
      <c r="FTA765" s="331" t="s">
        <v>710</v>
      </c>
      <c r="FTB765" s="331" t="s">
        <v>710</v>
      </c>
      <c r="FTC765" s="331" t="s">
        <v>710</v>
      </c>
      <c r="FTD765" s="331" t="s">
        <v>710</v>
      </c>
      <c r="FTE765" s="331" t="s">
        <v>710</v>
      </c>
      <c r="FTF765" s="331" t="s">
        <v>710</v>
      </c>
      <c r="FTG765" s="331" t="s">
        <v>710</v>
      </c>
      <c r="FTH765" s="331" t="s">
        <v>710</v>
      </c>
      <c r="FTI765" s="331" t="s">
        <v>710</v>
      </c>
      <c r="FTJ765" s="331" t="s">
        <v>710</v>
      </c>
      <c r="FTK765" s="331" t="s">
        <v>710</v>
      </c>
      <c r="FTL765" s="331" t="s">
        <v>710</v>
      </c>
      <c r="FTM765" s="331" t="s">
        <v>710</v>
      </c>
      <c r="FTN765" s="331" t="s">
        <v>710</v>
      </c>
      <c r="FTO765" s="331" t="s">
        <v>710</v>
      </c>
      <c r="FTP765" s="331" t="s">
        <v>710</v>
      </c>
      <c r="FTQ765" s="331" t="s">
        <v>710</v>
      </c>
      <c r="FTR765" s="331" t="s">
        <v>710</v>
      </c>
      <c r="FTS765" s="331" t="s">
        <v>710</v>
      </c>
      <c r="FTT765" s="331" t="s">
        <v>710</v>
      </c>
      <c r="FTU765" s="331" t="s">
        <v>710</v>
      </c>
      <c r="FTV765" s="331" t="s">
        <v>710</v>
      </c>
      <c r="FTW765" s="331" t="s">
        <v>710</v>
      </c>
      <c r="FTX765" s="331" t="s">
        <v>710</v>
      </c>
      <c r="FTY765" s="331" t="s">
        <v>710</v>
      </c>
      <c r="FTZ765" s="331" t="s">
        <v>710</v>
      </c>
      <c r="FUA765" s="331" t="s">
        <v>710</v>
      </c>
      <c r="FUB765" s="331" t="s">
        <v>710</v>
      </c>
      <c r="FUC765" s="331" t="s">
        <v>710</v>
      </c>
      <c r="FUD765" s="331" t="s">
        <v>710</v>
      </c>
      <c r="FUE765" s="331" t="s">
        <v>710</v>
      </c>
      <c r="FUF765" s="331" t="s">
        <v>710</v>
      </c>
      <c r="FUG765" s="331" t="s">
        <v>710</v>
      </c>
      <c r="FUH765" s="331" t="s">
        <v>710</v>
      </c>
      <c r="FUI765" s="331" t="s">
        <v>710</v>
      </c>
      <c r="FUJ765" s="331" t="s">
        <v>710</v>
      </c>
      <c r="FUK765" s="331" t="s">
        <v>710</v>
      </c>
      <c r="FUL765" s="331" t="s">
        <v>710</v>
      </c>
      <c r="FUM765" s="331" t="s">
        <v>710</v>
      </c>
      <c r="FUN765" s="331" t="s">
        <v>710</v>
      </c>
      <c r="FUO765" s="331" t="s">
        <v>710</v>
      </c>
      <c r="FUP765" s="331" t="s">
        <v>710</v>
      </c>
      <c r="FUQ765" s="331" t="s">
        <v>710</v>
      </c>
      <c r="FUR765" s="331" t="s">
        <v>710</v>
      </c>
      <c r="FUS765" s="331" t="s">
        <v>710</v>
      </c>
      <c r="FUT765" s="331" t="s">
        <v>710</v>
      </c>
      <c r="FUU765" s="331" t="s">
        <v>710</v>
      </c>
      <c r="FUV765" s="331" t="s">
        <v>710</v>
      </c>
      <c r="FUW765" s="331" t="s">
        <v>710</v>
      </c>
      <c r="FUX765" s="331" t="s">
        <v>710</v>
      </c>
      <c r="FUY765" s="331" t="s">
        <v>710</v>
      </c>
      <c r="FUZ765" s="331" t="s">
        <v>710</v>
      </c>
      <c r="FVA765" s="331" t="s">
        <v>710</v>
      </c>
      <c r="FVB765" s="331" t="s">
        <v>710</v>
      </c>
      <c r="FVC765" s="331" t="s">
        <v>710</v>
      </c>
      <c r="FVD765" s="331" t="s">
        <v>710</v>
      </c>
      <c r="FVE765" s="331" t="s">
        <v>710</v>
      </c>
      <c r="FVF765" s="331" t="s">
        <v>710</v>
      </c>
      <c r="FVG765" s="331" t="s">
        <v>710</v>
      </c>
      <c r="FVH765" s="331" t="s">
        <v>710</v>
      </c>
      <c r="FVI765" s="331" t="s">
        <v>710</v>
      </c>
      <c r="FVJ765" s="331" t="s">
        <v>710</v>
      </c>
      <c r="FVK765" s="331" t="s">
        <v>710</v>
      </c>
      <c r="FVL765" s="331" t="s">
        <v>710</v>
      </c>
      <c r="FVM765" s="331" t="s">
        <v>710</v>
      </c>
      <c r="FVN765" s="331" t="s">
        <v>710</v>
      </c>
      <c r="FVO765" s="331" t="s">
        <v>710</v>
      </c>
      <c r="FVP765" s="331" t="s">
        <v>710</v>
      </c>
      <c r="FVQ765" s="331" t="s">
        <v>710</v>
      </c>
      <c r="FVR765" s="331" t="s">
        <v>710</v>
      </c>
      <c r="FVS765" s="331" t="s">
        <v>710</v>
      </c>
      <c r="FVT765" s="331" t="s">
        <v>710</v>
      </c>
      <c r="FVU765" s="331" t="s">
        <v>710</v>
      </c>
      <c r="FVV765" s="331" t="s">
        <v>710</v>
      </c>
      <c r="FVW765" s="331" t="s">
        <v>710</v>
      </c>
      <c r="FVX765" s="331" t="s">
        <v>710</v>
      </c>
      <c r="FVY765" s="331" t="s">
        <v>710</v>
      </c>
      <c r="FVZ765" s="331" t="s">
        <v>710</v>
      </c>
      <c r="FWA765" s="331" t="s">
        <v>710</v>
      </c>
      <c r="FWB765" s="331" t="s">
        <v>710</v>
      </c>
      <c r="FWC765" s="331" t="s">
        <v>710</v>
      </c>
      <c r="FWD765" s="331" t="s">
        <v>710</v>
      </c>
      <c r="FWE765" s="331" t="s">
        <v>710</v>
      </c>
      <c r="FWF765" s="331" t="s">
        <v>710</v>
      </c>
      <c r="FWG765" s="331" t="s">
        <v>710</v>
      </c>
      <c r="FWH765" s="331" t="s">
        <v>710</v>
      </c>
      <c r="FWI765" s="331" t="s">
        <v>710</v>
      </c>
      <c r="FWJ765" s="331" t="s">
        <v>710</v>
      </c>
      <c r="FWK765" s="331" t="s">
        <v>710</v>
      </c>
      <c r="FWL765" s="331" t="s">
        <v>710</v>
      </c>
      <c r="FWM765" s="331" t="s">
        <v>710</v>
      </c>
      <c r="FWN765" s="331" t="s">
        <v>710</v>
      </c>
      <c r="FWO765" s="331" t="s">
        <v>710</v>
      </c>
      <c r="FWP765" s="331" t="s">
        <v>710</v>
      </c>
      <c r="FWQ765" s="331" t="s">
        <v>710</v>
      </c>
      <c r="FWR765" s="331" t="s">
        <v>710</v>
      </c>
      <c r="FWS765" s="331" t="s">
        <v>710</v>
      </c>
      <c r="FWT765" s="331" t="s">
        <v>710</v>
      </c>
      <c r="FWU765" s="331" t="s">
        <v>710</v>
      </c>
      <c r="FWV765" s="331" t="s">
        <v>710</v>
      </c>
      <c r="FWW765" s="331" t="s">
        <v>710</v>
      </c>
      <c r="FWX765" s="331" t="s">
        <v>710</v>
      </c>
      <c r="FWY765" s="331" t="s">
        <v>710</v>
      </c>
      <c r="FWZ765" s="331" t="s">
        <v>710</v>
      </c>
      <c r="FXA765" s="331" t="s">
        <v>710</v>
      </c>
      <c r="FXB765" s="331" t="s">
        <v>710</v>
      </c>
      <c r="FXC765" s="331" t="s">
        <v>710</v>
      </c>
      <c r="FXD765" s="331" t="s">
        <v>710</v>
      </c>
      <c r="FXE765" s="331" t="s">
        <v>710</v>
      </c>
      <c r="FXF765" s="331" t="s">
        <v>710</v>
      </c>
      <c r="FXG765" s="331" t="s">
        <v>710</v>
      </c>
      <c r="FXH765" s="331" t="s">
        <v>710</v>
      </c>
      <c r="FXI765" s="331" t="s">
        <v>710</v>
      </c>
      <c r="FXJ765" s="331" t="s">
        <v>710</v>
      </c>
      <c r="FXK765" s="331" t="s">
        <v>710</v>
      </c>
      <c r="FXL765" s="331" t="s">
        <v>710</v>
      </c>
      <c r="FXM765" s="331" t="s">
        <v>710</v>
      </c>
      <c r="FXN765" s="331" t="s">
        <v>710</v>
      </c>
      <c r="FXO765" s="331" t="s">
        <v>710</v>
      </c>
      <c r="FXP765" s="331" t="s">
        <v>710</v>
      </c>
      <c r="FXQ765" s="331" t="s">
        <v>710</v>
      </c>
      <c r="FXR765" s="331" t="s">
        <v>710</v>
      </c>
      <c r="FXS765" s="331" t="s">
        <v>710</v>
      </c>
      <c r="FXT765" s="331" t="s">
        <v>710</v>
      </c>
      <c r="FXU765" s="331" t="s">
        <v>710</v>
      </c>
      <c r="FXV765" s="331" t="s">
        <v>710</v>
      </c>
      <c r="FXW765" s="331" t="s">
        <v>710</v>
      </c>
      <c r="FXX765" s="331" t="s">
        <v>710</v>
      </c>
      <c r="FXY765" s="331" t="s">
        <v>710</v>
      </c>
      <c r="FXZ765" s="331" t="s">
        <v>710</v>
      </c>
      <c r="FYA765" s="331" t="s">
        <v>710</v>
      </c>
      <c r="FYB765" s="331" t="s">
        <v>710</v>
      </c>
      <c r="FYC765" s="331" t="s">
        <v>710</v>
      </c>
      <c r="FYD765" s="331" t="s">
        <v>710</v>
      </c>
      <c r="FYE765" s="331" t="s">
        <v>710</v>
      </c>
      <c r="FYF765" s="331" t="s">
        <v>710</v>
      </c>
      <c r="FYG765" s="331" t="s">
        <v>710</v>
      </c>
      <c r="FYH765" s="331" t="s">
        <v>710</v>
      </c>
      <c r="FYI765" s="331" t="s">
        <v>710</v>
      </c>
      <c r="FYJ765" s="331" t="s">
        <v>710</v>
      </c>
      <c r="FYK765" s="331" t="s">
        <v>710</v>
      </c>
      <c r="FYL765" s="331" t="s">
        <v>710</v>
      </c>
      <c r="FYM765" s="331" t="s">
        <v>710</v>
      </c>
      <c r="FYN765" s="331" t="s">
        <v>710</v>
      </c>
      <c r="FYO765" s="331" t="s">
        <v>710</v>
      </c>
      <c r="FYP765" s="331" t="s">
        <v>710</v>
      </c>
      <c r="FYQ765" s="331" t="s">
        <v>710</v>
      </c>
      <c r="FYR765" s="331" t="s">
        <v>710</v>
      </c>
      <c r="FYS765" s="331" t="s">
        <v>710</v>
      </c>
      <c r="FYT765" s="331" t="s">
        <v>710</v>
      </c>
      <c r="FYU765" s="331" t="s">
        <v>710</v>
      </c>
      <c r="FYV765" s="331" t="s">
        <v>710</v>
      </c>
      <c r="FYW765" s="331" t="s">
        <v>710</v>
      </c>
      <c r="FYX765" s="331" t="s">
        <v>710</v>
      </c>
      <c r="FYY765" s="331" t="s">
        <v>710</v>
      </c>
      <c r="FYZ765" s="331" t="s">
        <v>710</v>
      </c>
      <c r="FZA765" s="331" t="s">
        <v>710</v>
      </c>
      <c r="FZB765" s="331" t="s">
        <v>710</v>
      </c>
      <c r="FZC765" s="331" t="s">
        <v>710</v>
      </c>
      <c r="FZD765" s="331" t="s">
        <v>710</v>
      </c>
      <c r="FZE765" s="331" t="s">
        <v>710</v>
      </c>
      <c r="FZF765" s="331" t="s">
        <v>710</v>
      </c>
      <c r="FZG765" s="331" t="s">
        <v>710</v>
      </c>
      <c r="FZH765" s="331" t="s">
        <v>710</v>
      </c>
      <c r="FZI765" s="331" t="s">
        <v>710</v>
      </c>
      <c r="FZJ765" s="331" t="s">
        <v>710</v>
      </c>
      <c r="FZK765" s="331" t="s">
        <v>710</v>
      </c>
      <c r="FZL765" s="331" t="s">
        <v>710</v>
      </c>
      <c r="FZM765" s="331" t="s">
        <v>710</v>
      </c>
      <c r="FZN765" s="331" t="s">
        <v>710</v>
      </c>
      <c r="FZO765" s="331" t="s">
        <v>710</v>
      </c>
      <c r="FZP765" s="331" t="s">
        <v>710</v>
      </c>
      <c r="FZQ765" s="331" t="s">
        <v>710</v>
      </c>
      <c r="FZR765" s="331" t="s">
        <v>710</v>
      </c>
      <c r="FZS765" s="331" t="s">
        <v>710</v>
      </c>
      <c r="FZT765" s="331" t="s">
        <v>710</v>
      </c>
      <c r="FZU765" s="331" t="s">
        <v>710</v>
      </c>
      <c r="FZV765" s="331" t="s">
        <v>710</v>
      </c>
      <c r="FZW765" s="331" t="s">
        <v>710</v>
      </c>
      <c r="FZX765" s="331" t="s">
        <v>710</v>
      </c>
      <c r="FZY765" s="331" t="s">
        <v>710</v>
      </c>
      <c r="FZZ765" s="331" t="s">
        <v>710</v>
      </c>
      <c r="GAA765" s="331" t="s">
        <v>710</v>
      </c>
      <c r="GAB765" s="331" t="s">
        <v>710</v>
      </c>
      <c r="GAC765" s="331" t="s">
        <v>710</v>
      </c>
      <c r="GAD765" s="331" t="s">
        <v>710</v>
      </c>
      <c r="GAE765" s="331" t="s">
        <v>710</v>
      </c>
      <c r="GAF765" s="331" t="s">
        <v>710</v>
      </c>
      <c r="GAG765" s="331" t="s">
        <v>710</v>
      </c>
      <c r="GAH765" s="331" t="s">
        <v>710</v>
      </c>
      <c r="GAI765" s="331" t="s">
        <v>710</v>
      </c>
      <c r="GAJ765" s="331" t="s">
        <v>710</v>
      </c>
      <c r="GAK765" s="331" t="s">
        <v>710</v>
      </c>
      <c r="GAL765" s="331" t="s">
        <v>710</v>
      </c>
      <c r="GAM765" s="331" t="s">
        <v>710</v>
      </c>
      <c r="GAN765" s="331" t="s">
        <v>710</v>
      </c>
      <c r="GAO765" s="331" t="s">
        <v>710</v>
      </c>
      <c r="GAP765" s="331" t="s">
        <v>710</v>
      </c>
      <c r="GAQ765" s="331" t="s">
        <v>710</v>
      </c>
      <c r="GAR765" s="331" t="s">
        <v>710</v>
      </c>
      <c r="GAS765" s="331" t="s">
        <v>710</v>
      </c>
      <c r="GAT765" s="331" t="s">
        <v>710</v>
      </c>
      <c r="GAU765" s="331" t="s">
        <v>710</v>
      </c>
      <c r="GAV765" s="331" t="s">
        <v>710</v>
      </c>
      <c r="GAW765" s="331" t="s">
        <v>710</v>
      </c>
      <c r="GAX765" s="331" t="s">
        <v>710</v>
      </c>
      <c r="GAY765" s="331" t="s">
        <v>710</v>
      </c>
      <c r="GAZ765" s="331" t="s">
        <v>710</v>
      </c>
      <c r="GBA765" s="331" t="s">
        <v>710</v>
      </c>
      <c r="GBB765" s="331" t="s">
        <v>710</v>
      </c>
      <c r="GBC765" s="331" t="s">
        <v>710</v>
      </c>
      <c r="GBD765" s="331" t="s">
        <v>710</v>
      </c>
      <c r="GBE765" s="331" t="s">
        <v>710</v>
      </c>
      <c r="GBF765" s="331" t="s">
        <v>710</v>
      </c>
      <c r="GBG765" s="331" t="s">
        <v>710</v>
      </c>
      <c r="GBH765" s="331" t="s">
        <v>710</v>
      </c>
      <c r="GBI765" s="331" t="s">
        <v>710</v>
      </c>
      <c r="GBJ765" s="331" t="s">
        <v>710</v>
      </c>
      <c r="GBK765" s="331" t="s">
        <v>710</v>
      </c>
      <c r="GBL765" s="331" t="s">
        <v>710</v>
      </c>
      <c r="GBM765" s="331" t="s">
        <v>710</v>
      </c>
      <c r="GBN765" s="331" t="s">
        <v>710</v>
      </c>
      <c r="GBO765" s="331" t="s">
        <v>710</v>
      </c>
      <c r="GBP765" s="331" t="s">
        <v>710</v>
      </c>
      <c r="GBQ765" s="331" t="s">
        <v>710</v>
      </c>
      <c r="GBR765" s="331" t="s">
        <v>710</v>
      </c>
      <c r="GBS765" s="331" t="s">
        <v>710</v>
      </c>
      <c r="GBT765" s="331" t="s">
        <v>710</v>
      </c>
      <c r="GBU765" s="331" t="s">
        <v>710</v>
      </c>
      <c r="GBV765" s="331" t="s">
        <v>710</v>
      </c>
      <c r="GBW765" s="331" t="s">
        <v>710</v>
      </c>
      <c r="GBX765" s="331" t="s">
        <v>710</v>
      </c>
      <c r="GBY765" s="331" t="s">
        <v>710</v>
      </c>
      <c r="GBZ765" s="331" t="s">
        <v>710</v>
      </c>
      <c r="GCA765" s="331" t="s">
        <v>710</v>
      </c>
      <c r="GCB765" s="331" t="s">
        <v>710</v>
      </c>
      <c r="GCC765" s="331" t="s">
        <v>710</v>
      </c>
      <c r="GCD765" s="331" t="s">
        <v>710</v>
      </c>
      <c r="GCE765" s="331" t="s">
        <v>710</v>
      </c>
      <c r="GCF765" s="331" t="s">
        <v>710</v>
      </c>
      <c r="GCG765" s="331" t="s">
        <v>710</v>
      </c>
      <c r="GCH765" s="331" t="s">
        <v>710</v>
      </c>
      <c r="GCI765" s="331" t="s">
        <v>710</v>
      </c>
      <c r="GCJ765" s="331" t="s">
        <v>710</v>
      </c>
      <c r="GCK765" s="331" t="s">
        <v>710</v>
      </c>
      <c r="GCL765" s="331" t="s">
        <v>710</v>
      </c>
      <c r="GCM765" s="331" t="s">
        <v>710</v>
      </c>
      <c r="GCN765" s="331" t="s">
        <v>710</v>
      </c>
      <c r="GCO765" s="331" t="s">
        <v>710</v>
      </c>
      <c r="GCP765" s="331" t="s">
        <v>710</v>
      </c>
      <c r="GCQ765" s="331" t="s">
        <v>710</v>
      </c>
      <c r="GCR765" s="331" t="s">
        <v>710</v>
      </c>
      <c r="GCS765" s="331" t="s">
        <v>710</v>
      </c>
      <c r="GCT765" s="331" t="s">
        <v>710</v>
      </c>
      <c r="GCU765" s="331" t="s">
        <v>710</v>
      </c>
      <c r="GCV765" s="331" t="s">
        <v>710</v>
      </c>
      <c r="GCW765" s="331" t="s">
        <v>710</v>
      </c>
      <c r="GCX765" s="331" t="s">
        <v>710</v>
      </c>
      <c r="GCY765" s="331" t="s">
        <v>710</v>
      </c>
      <c r="GCZ765" s="331" t="s">
        <v>710</v>
      </c>
      <c r="GDA765" s="331" t="s">
        <v>710</v>
      </c>
      <c r="GDB765" s="331" t="s">
        <v>710</v>
      </c>
      <c r="GDC765" s="331" t="s">
        <v>710</v>
      </c>
      <c r="GDD765" s="331" t="s">
        <v>710</v>
      </c>
      <c r="GDE765" s="331" t="s">
        <v>710</v>
      </c>
      <c r="GDF765" s="331" t="s">
        <v>710</v>
      </c>
      <c r="GDG765" s="331" t="s">
        <v>710</v>
      </c>
      <c r="GDH765" s="331" t="s">
        <v>710</v>
      </c>
      <c r="GDI765" s="331" t="s">
        <v>710</v>
      </c>
      <c r="GDJ765" s="331" t="s">
        <v>710</v>
      </c>
      <c r="GDK765" s="331" t="s">
        <v>710</v>
      </c>
      <c r="GDL765" s="331" t="s">
        <v>710</v>
      </c>
      <c r="GDM765" s="331" t="s">
        <v>710</v>
      </c>
      <c r="GDN765" s="331" t="s">
        <v>710</v>
      </c>
      <c r="GDO765" s="331" t="s">
        <v>710</v>
      </c>
      <c r="GDP765" s="331" t="s">
        <v>710</v>
      </c>
      <c r="GDQ765" s="331" t="s">
        <v>710</v>
      </c>
      <c r="GDR765" s="331" t="s">
        <v>710</v>
      </c>
      <c r="GDS765" s="331" t="s">
        <v>710</v>
      </c>
      <c r="GDT765" s="331" t="s">
        <v>710</v>
      </c>
      <c r="GDU765" s="331" t="s">
        <v>710</v>
      </c>
      <c r="GDV765" s="331" t="s">
        <v>710</v>
      </c>
      <c r="GDW765" s="331" t="s">
        <v>710</v>
      </c>
      <c r="GDX765" s="331" t="s">
        <v>710</v>
      </c>
      <c r="GDY765" s="331" t="s">
        <v>710</v>
      </c>
      <c r="GDZ765" s="331" t="s">
        <v>710</v>
      </c>
      <c r="GEA765" s="331" t="s">
        <v>710</v>
      </c>
      <c r="GEB765" s="331" t="s">
        <v>710</v>
      </c>
      <c r="GEC765" s="331" t="s">
        <v>710</v>
      </c>
      <c r="GED765" s="331" t="s">
        <v>710</v>
      </c>
      <c r="GEE765" s="331" t="s">
        <v>710</v>
      </c>
      <c r="GEF765" s="331" t="s">
        <v>710</v>
      </c>
      <c r="GEG765" s="331" t="s">
        <v>710</v>
      </c>
      <c r="GEH765" s="331" t="s">
        <v>710</v>
      </c>
      <c r="GEI765" s="331" t="s">
        <v>710</v>
      </c>
      <c r="GEJ765" s="331" t="s">
        <v>710</v>
      </c>
      <c r="GEK765" s="331" t="s">
        <v>710</v>
      </c>
      <c r="GEL765" s="331" t="s">
        <v>710</v>
      </c>
      <c r="GEM765" s="331" t="s">
        <v>710</v>
      </c>
      <c r="GEN765" s="331" t="s">
        <v>710</v>
      </c>
      <c r="GEO765" s="331" t="s">
        <v>710</v>
      </c>
      <c r="GEP765" s="331" t="s">
        <v>710</v>
      </c>
      <c r="GEQ765" s="331" t="s">
        <v>710</v>
      </c>
      <c r="GER765" s="331" t="s">
        <v>710</v>
      </c>
      <c r="GES765" s="331" t="s">
        <v>710</v>
      </c>
      <c r="GET765" s="331" t="s">
        <v>710</v>
      </c>
      <c r="GEU765" s="331" t="s">
        <v>710</v>
      </c>
      <c r="GEV765" s="331" t="s">
        <v>710</v>
      </c>
      <c r="GEW765" s="331" t="s">
        <v>710</v>
      </c>
      <c r="GEX765" s="331" t="s">
        <v>710</v>
      </c>
      <c r="GEY765" s="331" t="s">
        <v>710</v>
      </c>
      <c r="GEZ765" s="331" t="s">
        <v>710</v>
      </c>
      <c r="GFA765" s="331" t="s">
        <v>710</v>
      </c>
      <c r="GFB765" s="331" t="s">
        <v>710</v>
      </c>
      <c r="GFC765" s="331" t="s">
        <v>710</v>
      </c>
      <c r="GFD765" s="331" t="s">
        <v>710</v>
      </c>
      <c r="GFE765" s="331" t="s">
        <v>710</v>
      </c>
      <c r="GFF765" s="331" t="s">
        <v>710</v>
      </c>
      <c r="GFG765" s="331" t="s">
        <v>710</v>
      </c>
      <c r="GFH765" s="331" t="s">
        <v>710</v>
      </c>
      <c r="GFI765" s="331" t="s">
        <v>710</v>
      </c>
      <c r="GFJ765" s="331" t="s">
        <v>710</v>
      </c>
      <c r="GFK765" s="331" t="s">
        <v>710</v>
      </c>
      <c r="GFL765" s="331" t="s">
        <v>710</v>
      </c>
      <c r="GFM765" s="331" t="s">
        <v>710</v>
      </c>
      <c r="GFN765" s="331" t="s">
        <v>710</v>
      </c>
      <c r="GFO765" s="331" t="s">
        <v>710</v>
      </c>
      <c r="GFP765" s="331" t="s">
        <v>710</v>
      </c>
      <c r="GFQ765" s="331" t="s">
        <v>710</v>
      </c>
      <c r="GFR765" s="331" t="s">
        <v>710</v>
      </c>
      <c r="GFS765" s="331" t="s">
        <v>710</v>
      </c>
      <c r="GFT765" s="331" t="s">
        <v>710</v>
      </c>
      <c r="GFU765" s="331" t="s">
        <v>710</v>
      </c>
      <c r="GFV765" s="331" t="s">
        <v>710</v>
      </c>
      <c r="GFW765" s="331" t="s">
        <v>710</v>
      </c>
      <c r="GFX765" s="331" t="s">
        <v>710</v>
      </c>
      <c r="GFY765" s="331" t="s">
        <v>710</v>
      </c>
      <c r="GFZ765" s="331" t="s">
        <v>710</v>
      </c>
      <c r="GGA765" s="331" t="s">
        <v>710</v>
      </c>
      <c r="GGB765" s="331" t="s">
        <v>710</v>
      </c>
      <c r="GGC765" s="331" t="s">
        <v>710</v>
      </c>
      <c r="GGD765" s="331" t="s">
        <v>710</v>
      </c>
      <c r="GGE765" s="331" t="s">
        <v>710</v>
      </c>
      <c r="GGF765" s="331" t="s">
        <v>710</v>
      </c>
      <c r="GGG765" s="331" t="s">
        <v>710</v>
      </c>
      <c r="GGH765" s="331" t="s">
        <v>710</v>
      </c>
      <c r="GGI765" s="331" t="s">
        <v>710</v>
      </c>
      <c r="GGJ765" s="331" t="s">
        <v>710</v>
      </c>
      <c r="GGK765" s="331" t="s">
        <v>710</v>
      </c>
      <c r="GGL765" s="331" t="s">
        <v>710</v>
      </c>
      <c r="GGM765" s="331" t="s">
        <v>710</v>
      </c>
      <c r="GGN765" s="331" t="s">
        <v>710</v>
      </c>
      <c r="GGO765" s="331" t="s">
        <v>710</v>
      </c>
      <c r="GGP765" s="331" t="s">
        <v>710</v>
      </c>
      <c r="GGQ765" s="331" t="s">
        <v>710</v>
      </c>
      <c r="GGR765" s="331" t="s">
        <v>710</v>
      </c>
      <c r="GGS765" s="331" t="s">
        <v>710</v>
      </c>
      <c r="GGT765" s="331" t="s">
        <v>710</v>
      </c>
      <c r="GGU765" s="331" t="s">
        <v>710</v>
      </c>
      <c r="GGV765" s="331" t="s">
        <v>710</v>
      </c>
      <c r="GGW765" s="331" t="s">
        <v>710</v>
      </c>
      <c r="GGX765" s="331" t="s">
        <v>710</v>
      </c>
      <c r="GGY765" s="331" t="s">
        <v>710</v>
      </c>
      <c r="GGZ765" s="331" t="s">
        <v>710</v>
      </c>
      <c r="GHA765" s="331" t="s">
        <v>710</v>
      </c>
      <c r="GHB765" s="331" t="s">
        <v>710</v>
      </c>
      <c r="GHC765" s="331" t="s">
        <v>710</v>
      </c>
      <c r="GHD765" s="331" t="s">
        <v>710</v>
      </c>
      <c r="GHE765" s="331" t="s">
        <v>710</v>
      </c>
      <c r="GHF765" s="331" t="s">
        <v>710</v>
      </c>
      <c r="GHG765" s="331" t="s">
        <v>710</v>
      </c>
      <c r="GHH765" s="331" t="s">
        <v>710</v>
      </c>
      <c r="GHI765" s="331" t="s">
        <v>710</v>
      </c>
      <c r="GHJ765" s="331" t="s">
        <v>710</v>
      </c>
      <c r="GHK765" s="331" t="s">
        <v>710</v>
      </c>
      <c r="GHL765" s="331" t="s">
        <v>710</v>
      </c>
      <c r="GHM765" s="331" t="s">
        <v>710</v>
      </c>
      <c r="GHN765" s="331" t="s">
        <v>710</v>
      </c>
      <c r="GHO765" s="331" t="s">
        <v>710</v>
      </c>
      <c r="GHP765" s="331" t="s">
        <v>710</v>
      </c>
      <c r="GHQ765" s="331" t="s">
        <v>710</v>
      </c>
      <c r="GHR765" s="331" t="s">
        <v>710</v>
      </c>
      <c r="GHS765" s="331" t="s">
        <v>710</v>
      </c>
      <c r="GHT765" s="331" t="s">
        <v>710</v>
      </c>
      <c r="GHU765" s="331" t="s">
        <v>710</v>
      </c>
      <c r="GHV765" s="331" t="s">
        <v>710</v>
      </c>
      <c r="GHW765" s="331" t="s">
        <v>710</v>
      </c>
      <c r="GHX765" s="331" t="s">
        <v>710</v>
      </c>
      <c r="GHY765" s="331" t="s">
        <v>710</v>
      </c>
      <c r="GHZ765" s="331" t="s">
        <v>710</v>
      </c>
      <c r="GIA765" s="331" t="s">
        <v>710</v>
      </c>
      <c r="GIB765" s="331" t="s">
        <v>710</v>
      </c>
      <c r="GIC765" s="331" t="s">
        <v>710</v>
      </c>
      <c r="GID765" s="331" t="s">
        <v>710</v>
      </c>
      <c r="GIE765" s="331" t="s">
        <v>710</v>
      </c>
      <c r="GIF765" s="331" t="s">
        <v>710</v>
      </c>
      <c r="GIG765" s="331" t="s">
        <v>710</v>
      </c>
      <c r="GIH765" s="331" t="s">
        <v>710</v>
      </c>
      <c r="GII765" s="331" t="s">
        <v>710</v>
      </c>
      <c r="GIJ765" s="331" t="s">
        <v>710</v>
      </c>
      <c r="GIK765" s="331" t="s">
        <v>710</v>
      </c>
      <c r="GIL765" s="331" t="s">
        <v>710</v>
      </c>
      <c r="GIM765" s="331" t="s">
        <v>710</v>
      </c>
      <c r="GIN765" s="331" t="s">
        <v>710</v>
      </c>
      <c r="GIO765" s="331" t="s">
        <v>710</v>
      </c>
      <c r="GIP765" s="331" t="s">
        <v>710</v>
      </c>
      <c r="GIQ765" s="331" t="s">
        <v>710</v>
      </c>
      <c r="GIR765" s="331" t="s">
        <v>710</v>
      </c>
      <c r="GIS765" s="331" t="s">
        <v>710</v>
      </c>
      <c r="GIT765" s="331" t="s">
        <v>710</v>
      </c>
      <c r="GIU765" s="331" t="s">
        <v>710</v>
      </c>
      <c r="GIV765" s="331" t="s">
        <v>710</v>
      </c>
      <c r="GIW765" s="331" t="s">
        <v>710</v>
      </c>
      <c r="GIX765" s="331" t="s">
        <v>710</v>
      </c>
      <c r="GIY765" s="331" t="s">
        <v>710</v>
      </c>
      <c r="GIZ765" s="331" t="s">
        <v>710</v>
      </c>
      <c r="GJA765" s="331" t="s">
        <v>710</v>
      </c>
      <c r="GJB765" s="331" t="s">
        <v>710</v>
      </c>
      <c r="GJC765" s="331" t="s">
        <v>710</v>
      </c>
      <c r="GJD765" s="331" t="s">
        <v>710</v>
      </c>
      <c r="GJE765" s="331" t="s">
        <v>710</v>
      </c>
      <c r="GJF765" s="331" t="s">
        <v>710</v>
      </c>
      <c r="GJG765" s="331" t="s">
        <v>710</v>
      </c>
      <c r="GJH765" s="331" t="s">
        <v>710</v>
      </c>
      <c r="GJI765" s="331" t="s">
        <v>710</v>
      </c>
      <c r="GJJ765" s="331" t="s">
        <v>710</v>
      </c>
      <c r="GJK765" s="331" t="s">
        <v>710</v>
      </c>
      <c r="GJL765" s="331" t="s">
        <v>710</v>
      </c>
      <c r="GJM765" s="331" t="s">
        <v>710</v>
      </c>
      <c r="GJN765" s="331" t="s">
        <v>710</v>
      </c>
      <c r="GJO765" s="331" t="s">
        <v>710</v>
      </c>
      <c r="GJP765" s="331" t="s">
        <v>710</v>
      </c>
      <c r="GJQ765" s="331" t="s">
        <v>710</v>
      </c>
      <c r="GJR765" s="331" t="s">
        <v>710</v>
      </c>
      <c r="GJS765" s="331" t="s">
        <v>710</v>
      </c>
      <c r="GJT765" s="331" t="s">
        <v>710</v>
      </c>
      <c r="GJU765" s="331" t="s">
        <v>710</v>
      </c>
      <c r="GJV765" s="331" t="s">
        <v>710</v>
      </c>
      <c r="GJW765" s="331" t="s">
        <v>710</v>
      </c>
      <c r="GJX765" s="331" t="s">
        <v>710</v>
      </c>
      <c r="GJY765" s="331" t="s">
        <v>710</v>
      </c>
      <c r="GJZ765" s="331" t="s">
        <v>710</v>
      </c>
      <c r="GKA765" s="331" t="s">
        <v>710</v>
      </c>
      <c r="GKB765" s="331" t="s">
        <v>710</v>
      </c>
      <c r="GKC765" s="331" t="s">
        <v>710</v>
      </c>
      <c r="GKD765" s="331" t="s">
        <v>710</v>
      </c>
      <c r="GKE765" s="331" t="s">
        <v>710</v>
      </c>
      <c r="GKF765" s="331" t="s">
        <v>710</v>
      </c>
      <c r="GKG765" s="331" t="s">
        <v>710</v>
      </c>
      <c r="GKH765" s="331" t="s">
        <v>710</v>
      </c>
      <c r="GKI765" s="331" t="s">
        <v>710</v>
      </c>
      <c r="GKJ765" s="331" t="s">
        <v>710</v>
      </c>
      <c r="GKK765" s="331" t="s">
        <v>710</v>
      </c>
      <c r="GKL765" s="331" t="s">
        <v>710</v>
      </c>
      <c r="GKM765" s="331" t="s">
        <v>710</v>
      </c>
      <c r="GKN765" s="331" t="s">
        <v>710</v>
      </c>
      <c r="GKO765" s="331" t="s">
        <v>710</v>
      </c>
      <c r="GKP765" s="331" t="s">
        <v>710</v>
      </c>
      <c r="GKQ765" s="331" t="s">
        <v>710</v>
      </c>
      <c r="GKR765" s="331" t="s">
        <v>710</v>
      </c>
      <c r="GKS765" s="331" t="s">
        <v>710</v>
      </c>
      <c r="GKT765" s="331" t="s">
        <v>710</v>
      </c>
      <c r="GKU765" s="331" t="s">
        <v>710</v>
      </c>
      <c r="GKV765" s="331" t="s">
        <v>710</v>
      </c>
      <c r="GKW765" s="331" t="s">
        <v>710</v>
      </c>
      <c r="GKX765" s="331" t="s">
        <v>710</v>
      </c>
      <c r="GKY765" s="331" t="s">
        <v>710</v>
      </c>
      <c r="GKZ765" s="331" t="s">
        <v>710</v>
      </c>
      <c r="GLA765" s="331" t="s">
        <v>710</v>
      </c>
      <c r="GLB765" s="331" t="s">
        <v>710</v>
      </c>
      <c r="GLC765" s="331" t="s">
        <v>710</v>
      </c>
      <c r="GLD765" s="331" t="s">
        <v>710</v>
      </c>
      <c r="GLE765" s="331" t="s">
        <v>710</v>
      </c>
      <c r="GLF765" s="331" t="s">
        <v>710</v>
      </c>
      <c r="GLG765" s="331" t="s">
        <v>710</v>
      </c>
      <c r="GLH765" s="331" t="s">
        <v>710</v>
      </c>
      <c r="GLI765" s="331" t="s">
        <v>710</v>
      </c>
      <c r="GLJ765" s="331" t="s">
        <v>710</v>
      </c>
      <c r="GLK765" s="331" t="s">
        <v>710</v>
      </c>
      <c r="GLL765" s="331" t="s">
        <v>710</v>
      </c>
      <c r="GLM765" s="331" t="s">
        <v>710</v>
      </c>
      <c r="GLN765" s="331" t="s">
        <v>710</v>
      </c>
      <c r="GLO765" s="331" t="s">
        <v>710</v>
      </c>
      <c r="GLP765" s="331" t="s">
        <v>710</v>
      </c>
      <c r="GLQ765" s="331" t="s">
        <v>710</v>
      </c>
      <c r="GLR765" s="331" t="s">
        <v>710</v>
      </c>
      <c r="GLS765" s="331" t="s">
        <v>710</v>
      </c>
      <c r="GLT765" s="331" t="s">
        <v>710</v>
      </c>
      <c r="GLU765" s="331" t="s">
        <v>710</v>
      </c>
      <c r="GLV765" s="331" t="s">
        <v>710</v>
      </c>
      <c r="GLW765" s="331" t="s">
        <v>710</v>
      </c>
      <c r="GLX765" s="331" t="s">
        <v>710</v>
      </c>
      <c r="GLY765" s="331" t="s">
        <v>710</v>
      </c>
      <c r="GLZ765" s="331" t="s">
        <v>710</v>
      </c>
      <c r="GMA765" s="331" t="s">
        <v>710</v>
      </c>
      <c r="GMB765" s="331" t="s">
        <v>710</v>
      </c>
      <c r="GMC765" s="331" t="s">
        <v>710</v>
      </c>
      <c r="GMD765" s="331" t="s">
        <v>710</v>
      </c>
      <c r="GME765" s="331" t="s">
        <v>710</v>
      </c>
      <c r="GMF765" s="331" t="s">
        <v>710</v>
      </c>
      <c r="GMG765" s="331" t="s">
        <v>710</v>
      </c>
      <c r="GMH765" s="331" t="s">
        <v>710</v>
      </c>
      <c r="GMI765" s="331" t="s">
        <v>710</v>
      </c>
      <c r="GMJ765" s="331" t="s">
        <v>710</v>
      </c>
      <c r="GMK765" s="331" t="s">
        <v>710</v>
      </c>
      <c r="GML765" s="331" t="s">
        <v>710</v>
      </c>
      <c r="GMM765" s="331" t="s">
        <v>710</v>
      </c>
      <c r="GMN765" s="331" t="s">
        <v>710</v>
      </c>
      <c r="GMO765" s="331" t="s">
        <v>710</v>
      </c>
      <c r="GMP765" s="331" t="s">
        <v>710</v>
      </c>
      <c r="GMQ765" s="331" t="s">
        <v>710</v>
      </c>
      <c r="GMR765" s="331" t="s">
        <v>710</v>
      </c>
      <c r="GMS765" s="331" t="s">
        <v>710</v>
      </c>
      <c r="GMT765" s="331" t="s">
        <v>710</v>
      </c>
      <c r="GMU765" s="331" t="s">
        <v>710</v>
      </c>
      <c r="GMV765" s="331" t="s">
        <v>710</v>
      </c>
      <c r="GMW765" s="331" t="s">
        <v>710</v>
      </c>
      <c r="GMX765" s="331" t="s">
        <v>710</v>
      </c>
      <c r="GMY765" s="331" t="s">
        <v>710</v>
      </c>
      <c r="GMZ765" s="331" t="s">
        <v>710</v>
      </c>
      <c r="GNA765" s="331" t="s">
        <v>710</v>
      </c>
      <c r="GNB765" s="331" t="s">
        <v>710</v>
      </c>
      <c r="GNC765" s="331" t="s">
        <v>710</v>
      </c>
      <c r="GND765" s="331" t="s">
        <v>710</v>
      </c>
      <c r="GNE765" s="331" t="s">
        <v>710</v>
      </c>
      <c r="GNF765" s="331" t="s">
        <v>710</v>
      </c>
      <c r="GNG765" s="331" t="s">
        <v>710</v>
      </c>
      <c r="GNH765" s="331" t="s">
        <v>710</v>
      </c>
      <c r="GNI765" s="331" t="s">
        <v>710</v>
      </c>
      <c r="GNJ765" s="331" t="s">
        <v>710</v>
      </c>
      <c r="GNK765" s="331" t="s">
        <v>710</v>
      </c>
      <c r="GNL765" s="331" t="s">
        <v>710</v>
      </c>
      <c r="GNM765" s="331" t="s">
        <v>710</v>
      </c>
      <c r="GNN765" s="331" t="s">
        <v>710</v>
      </c>
      <c r="GNO765" s="331" t="s">
        <v>710</v>
      </c>
      <c r="GNP765" s="331" t="s">
        <v>710</v>
      </c>
      <c r="GNQ765" s="331" t="s">
        <v>710</v>
      </c>
      <c r="GNR765" s="331" t="s">
        <v>710</v>
      </c>
      <c r="GNS765" s="331" t="s">
        <v>710</v>
      </c>
      <c r="GNT765" s="331" t="s">
        <v>710</v>
      </c>
      <c r="GNU765" s="331" t="s">
        <v>710</v>
      </c>
      <c r="GNV765" s="331" t="s">
        <v>710</v>
      </c>
      <c r="GNW765" s="331" t="s">
        <v>710</v>
      </c>
      <c r="GNX765" s="331" t="s">
        <v>710</v>
      </c>
      <c r="GNY765" s="331" t="s">
        <v>710</v>
      </c>
      <c r="GNZ765" s="331" t="s">
        <v>710</v>
      </c>
      <c r="GOA765" s="331" t="s">
        <v>710</v>
      </c>
      <c r="GOB765" s="331" t="s">
        <v>710</v>
      </c>
      <c r="GOC765" s="331" t="s">
        <v>710</v>
      </c>
      <c r="GOD765" s="331" t="s">
        <v>710</v>
      </c>
      <c r="GOE765" s="331" t="s">
        <v>710</v>
      </c>
      <c r="GOF765" s="331" t="s">
        <v>710</v>
      </c>
      <c r="GOG765" s="331" t="s">
        <v>710</v>
      </c>
      <c r="GOH765" s="331" t="s">
        <v>710</v>
      </c>
      <c r="GOI765" s="331" t="s">
        <v>710</v>
      </c>
      <c r="GOJ765" s="331" t="s">
        <v>710</v>
      </c>
      <c r="GOK765" s="331" t="s">
        <v>710</v>
      </c>
      <c r="GOL765" s="331" t="s">
        <v>710</v>
      </c>
      <c r="GOM765" s="331" t="s">
        <v>710</v>
      </c>
      <c r="GON765" s="331" t="s">
        <v>710</v>
      </c>
      <c r="GOO765" s="331" t="s">
        <v>710</v>
      </c>
      <c r="GOP765" s="331" t="s">
        <v>710</v>
      </c>
      <c r="GOQ765" s="331" t="s">
        <v>710</v>
      </c>
      <c r="GOR765" s="331" t="s">
        <v>710</v>
      </c>
      <c r="GOS765" s="331" t="s">
        <v>710</v>
      </c>
      <c r="GOT765" s="331" t="s">
        <v>710</v>
      </c>
      <c r="GOU765" s="331" t="s">
        <v>710</v>
      </c>
      <c r="GOV765" s="331" t="s">
        <v>710</v>
      </c>
      <c r="GOW765" s="331" t="s">
        <v>710</v>
      </c>
      <c r="GOX765" s="331" t="s">
        <v>710</v>
      </c>
      <c r="GOY765" s="331" t="s">
        <v>710</v>
      </c>
      <c r="GOZ765" s="331" t="s">
        <v>710</v>
      </c>
      <c r="GPA765" s="331" t="s">
        <v>710</v>
      </c>
      <c r="GPB765" s="331" t="s">
        <v>710</v>
      </c>
      <c r="GPC765" s="331" t="s">
        <v>710</v>
      </c>
      <c r="GPD765" s="331" t="s">
        <v>710</v>
      </c>
      <c r="GPE765" s="331" t="s">
        <v>710</v>
      </c>
      <c r="GPF765" s="331" t="s">
        <v>710</v>
      </c>
      <c r="GPG765" s="331" t="s">
        <v>710</v>
      </c>
      <c r="GPH765" s="331" t="s">
        <v>710</v>
      </c>
      <c r="GPI765" s="331" t="s">
        <v>710</v>
      </c>
      <c r="GPJ765" s="331" t="s">
        <v>710</v>
      </c>
      <c r="GPK765" s="331" t="s">
        <v>710</v>
      </c>
      <c r="GPL765" s="331" t="s">
        <v>710</v>
      </c>
      <c r="GPM765" s="331" t="s">
        <v>710</v>
      </c>
      <c r="GPN765" s="331" t="s">
        <v>710</v>
      </c>
      <c r="GPO765" s="331" t="s">
        <v>710</v>
      </c>
      <c r="GPP765" s="331" t="s">
        <v>710</v>
      </c>
      <c r="GPQ765" s="331" t="s">
        <v>710</v>
      </c>
      <c r="GPR765" s="331" t="s">
        <v>710</v>
      </c>
      <c r="GPS765" s="331" t="s">
        <v>710</v>
      </c>
      <c r="GPT765" s="331" t="s">
        <v>710</v>
      </c>
      <c r="GPU765" s="331" t="s">
        <v>710</v>
      </c>
      <c r="GPV765" s="331" t="s">
        <v>710</v>
      </c>
      <c r="GPW765" s="331" t="s">
        <v>710</v>
      </c>
      <c r="GPX765" s="331" t="s">
        <v>710</v>
      </c>
      <c r="GPY765" s="331" t="s">
        <v>710</v>
      </c>
      <c r="GPZ765" s="331" t="s">
        <v>710</v>
      </c>
      <c r="GQA765" s="331" t="s">
        <v>710</v>
      </c>
      <c r="GQB765" s="331" t="s">
        <v>710</v>
      </c>
      <c r="GQC765" s="331" t="s">
        <v>710</v>
      </c>
      <c r="GQD765" s="331" t="s">
        <v>710</v>
      </c>
      <c r="GQE765" s="331" t="s">
        <v>710</v>
      </c>
      <c r="GQF765" s="331" t="s">
        <v>710</v>
      </c>
      <c r="GQG765" s="331" t="s">
        <v>710</v>
      </c>
      <c r="GQH765" s="331" t="s">
        <v>710</v>
      </c>
      <c r="GQI765" s="331" t="s">
        <v>710</v>
      </c>
      <c r="GQJ765" s="331" t="s">
        <v>710</v>
      </c>
      <c r="GQK765" s="331" t="s">
        <v>710</v>
      </c>
      <c r="GQL765" s="331" t="s">
        <v>710</v>
      </c>
      <c r="GQM765" s="331" t="s">
        <v>710</v>
      </c>
      <c r="GQN765" s="331" t="s">
        <v>710</v>
      </c>
      <c r="GQO765" s="331" t="s">
        <v>710</v>
      </c>
      <c r="GQP765" s="331" t="s">
        <v>710</v>
      </c>
      <c r="GQQ765" s="331" t="s">
        <v>710</v>
      </c>
      <c r="GQR765" s="331" t="s">
        <v>710</v>
      </c>
      <c r="GQS765" s="331" t="s">
        <v>710</v>
      </c>
      <c r="GQT765" s="331" t="s">
        <v>710</v>
      </c>
      <c r="GQU765" s="331" t="s">
        <v>710</v>
      </c>
      <c r="GQV765" s="331" t="s">
        <v>710</v>
      </c>
      <c r="GQW765" s="331" t="s">
        <v>710</v>
      </c>
      <c r="GQX765" s="331" t="s">
        <v>710</v>
      </c>
      <c r="GQY765" s="331" t="s">
        <v>710</v>
      </c>
      <c r="GQZ765" s="331" t="s">
        <v>710</v>
      </c>
      <c r="GRA765" s="331" t="s">
        <v>710</v>
      </c>
      <c r="GRB765" s="331" t="s">
        <v>710</v>
      </c>
      <c r="GRC765" s="331" t="s">
        <v>710</v>
      </c>
      <c r="GRD765" s="331" t="s">
        <v>710</v>
      </c>
      <c r="GRE765" s="331" t="s">
        <v>710</v>
      </c>
      <c r="GRF765" s="331" t="s">
        <v>710</v>
      </c>
      <c r="GRG765" s="331" t="s">
        <v>710</v>
      </c>
      <c r="GRH765" s="331" t="s">
        <v>710</v>
      </c>
      <c r="GRI765" s="331" t="s">
        <v>710</v>
      </c>
      <c r="GRJ765" s="331" t="s">
        <v>710</v>
      </c>
      <c r="GRK765" s="331" t="s">
        <v>710</v>
      </c>
      <c r="GRL765" s="331" t="s">
        <v>710</v>
      </c>
      <c r="GRM765" s="331" t="s">
        <v>710</v>
      </c>
      <c r="GRN765" s="331" t="s">
        <v>710</v>
      </c>
      <c r="GRO765" s="331" t="s">
        <v>710</v>
      </c>
      <c r="GRP765" s="331" t="s">
        <v>710</v>
      </c>
      <c r="GRQ765" s="331" t="s">
        <v>710</v>
      </c>
      <c r="GRR765" s="331" t="s">
        <v>710</v>
      </c>
      <c r="GRS765" s="331" t="s">
        <v>710</v>
      </c>
      <c r="GRT765" s="331" t="s">
        <v>710</v>
      </c>
      <c r="GRU765" s="331" t="s">
        <v>710</v>
      </c>
      <c r="GRV765" s="331" t="s">
        <v>710</v>
      </c>
      <c r="GRW765" s="331" t="s">
        <v>710</v>
      </c>
      <c r="GRX765" s="331" t="s">
        <v>710</v>
      </c>
      <c r="GRY765" s="331" t="s">
        <v>710</v>
      </c>
      <c r="GRZ765" s="331" t="s">
        <v>710</v>
      </c>
      <c r="GSA765" s="331" t="s">
        <v>710</v>
      </c>
      <c r="GSB765" s="331" t="s">
        <v>710</v>
      </c>
      <c r="GSC765" s="331" t="s">
        <v>710</v>
      </c>
      <c r="GSD765" s="331" t="s">
        <v>710</v>
      </c>
      <c r="GSE765" s="331" t="s">
        <v>710</v>
      </c>
      <c r="GSF765" s="331" t="s">
        <v>710</v>
      </c>
      <c r="GSG765" s="331" t="s">
        <v>710</v>
      </c>
      <c r="GSH765" s="331" t="s">
        <v>710</v>
      </c>
      <c r="GSI765" s="331" t="s">
        <v>710</v>
      </c>
      <c r="GSJ765" s="331" t="s">
        <v>710</v>
      </c>
      <c r="GSK765" s="331" t="s">
        <v>710</v>
      </c>
      <c r="GSL765" s="331" t="s">
        <v>710</v>
      </c>
      <c r="GSM765" s="331" t="s">
        <v>710</v>
      </c>
      <c r="GSN765" s="331" t="s">
        <v>710</v>
      </c>
      <c r="GSO765" s="331" t="s">
        <v>710</v>
      </c>
      <c r="GSP765" s="331" t="s">
        <v>710</v>
      </c>
      <c r="GSQ765" s="331" t="s">
        <v>710</v>
      </c>
      <c r="GSR765" s="331" t="s">
        <v>710</v>
      </c>
      <c r="GSS765" s="331" t="s">
        <v>710</v>
      </c>
      <c r="GST765" s="331" t="s">
        <v>710</v>
      </c>
      <c r="GSU765" s="331" t="s">
        <v>710</v>
      </c>
      <c r="GSV765" s="331" t="s">
        <v>710</v>
      </c>
      <c r="GSW765" s="331" t="s">
        <v>710</v>
      </c>
      <c r="GSX765" s="331" t="s">
        <v>710</v>
      </c>
      <c r="GSY765" s="331" t="s">
        <v>710</v>
      </c>
      <c r="GSZ765" s="331" t="s">
        <v>710</v>
      </c>
      <c r="GTA765" s="331" t="s">
        <v>710</v>
      </c>
      <c r="GTB765" s="331" t="s">
        <v>710</v>
      </c>
      <c r="GTC765" s="331" t="s">
        <v>710</v>
      </c>
      <c r="GTD765" s="331" t="s">
        <v>710</v>
      </c>
      <c r="GTE765" s="331" t="s">
        <v>710</v>
      </c>
      <c r="GTF765" s="331" t="s">
        <v>710</v>
      </c>
      <c r="GTG765" s="331" t="s">
        <v>710</v>
      </c>
      <c r="GTH765" s="331" t="s">
        <v>710</v>
      </c>
      <c r="GTI765" s="331" t="s">
        <v>710</v>
      </c>
      <c r="GTJ765" s="331" t="s">
        <v>710</v>
      </c>
      <c r="GTK765" s="331" t="s">
        <v>710</v>
      </c>
      <c r="GTL765" s="331" t="s">
        <v>710</v>
      </c>
      <c r="GTM765" s="331" t="s">
        <v>710</v>
      </c>
      <c r="GTN765" s="331" t="s">
        <v>710</v>
      </c>
      <c r="GTO765" s="331" t="s">
        <v>710</v>
      </c>
      <c r="GTP765" s="331" t="s">
        <v>710</v>
      </c>
      <c r="GTQ765" s="331" t="s">
        <v>710</v>
      </c>
      <c r="GTR765" s="331" t="s">
        <v>710</v>
      </c>
      <c r="GTS765" s="331" t="s">
        <v>710</v>
      </c>
      <c r="GTT765" s="331" t="s">
        <v>710</v>
      </c>
      <c r="GTU765" s="331" t="s">
        <v>710</v>
      </c>
      <c r="GTV765" s="331" t="s">
        <v>710</v>
      </c>
      <c r="GTW765" s="331" t="s">
        <v>710</v>
      </c>
      <c r="GTX765" s="331" t="s">
        <v>710</v>
      </c>
      <c r="GTY765" s="331" t="s">
        <v>710</v>
      </c>
      <c r="GTZ765" s="331" t="s">
        <v>710</v>
      </c>
      <c r="GUA765" s="331" t="s">
        <v>710</v>
      </c>
      <c r="GUB765" s="331" t="s">
        <v>710</v>
      </c>
      <c r="GUC765" s="331" t="s">
        <v>710</v>
      </c>
      <c r="GUD765" s="331" t="s">
        <v>710</v>
      </c>
      <c r="GUE765" s="331" t="s">
        <v>710</v>
      </c>
      <c r="GUF765" s="331" t="s">
        <v>710</v>
      </c>
      <c r="GUG765" s="331" t="s">
        <v>710</v>
      </c>
      <c r="GUH765" s="331" t="s">
        <v>710</v>
      </c>
      <c r="GUI765" s="331" t="s">
        <v>710</v>
      </c>
      <c r="GUJ765" s="331" t="s">
        <v>710</v>
      </c>
      <c r="GUK765" s="331" t="s">
        <v>710</v>
      </c>
      <c r="GUL765" s="331" t="s">
        <v>710</v>
      </c>
      <c r="GUM765" s="331" t="s">
        <v>710</v>
      </c>
      <c r="GUN765" s="331" t="s">
        <v>710</v>
      </c>
      <c r="GUO765" s="331" t="s">
        <v>710</v>
      </c>
      <c r="GUP765" s="331" t="s">
        <v>710</v>
      </c>
      <c r="GUQ765" s="331" t="s">
        <v>710</v>
      </c>
      <c r="GUR765" s="331" t="s">
        <v>710</v>
      </c>
      <c r="GUS765" s="331" t="s">
        <v>710</v>
      </c>
      <c r="GUT765" s="331" t="s">
        <v>710</v>
      </c>
      <c r="GUU765" s="331" t="s">
        <v>710</v>
      </c>
      <c r="GUV765" s="331" t="s">
        <v>710</v>
      </c>
      <c r="GUW765" s="331" t="s">
        <v>710</v>
      </c>
      <c r="GUX765" s="331" t="s">
        <v>710</v>
      </c>
      <c r="GUY765" s="331" t="s">
        <v>710</v>
      </c>
      <c r="GUZ765" s="331" t="s">
        <v>710</v>
      </c>
      <c r="GVA765" s="331" t="s">
        <v>710</v>
      </c>
      <c r="GVB765" s="331" t="s">
        <v>710</v>
      </c>
      <c r="GVC765" s="331" t="s">
        <v>710</v>
      </c>
      <c r="GVD765" s="331" t="s">
        <v>710</v>
      </c>
      <c r="GVE765" s="331" t="s">
        <v>710</v>
      </c>
      <c r="GVF765" s="331" t="s">
        <v>710</v>
      </c>
      <c r="GVG765" s="331" t="s">
        <v>710</v>
      </c>
      <c r="GVH765" s="331" t="s">
        <v>710</v>
      </c>
      <c r="GVI765" s="331" t="s">
        <v>710</v>
      </c>
      <c r="GVJ765" s="331" t="s">
        <v>710</v>
      </c>
      <c r="GVK765" s="331" t="s">
        <v>710</v>
      </c>
      <c r="GVL765" s="331" t="s">
        <v>710</v>
      </c>
      <c r="GVM765" s="331" t="s">
        <v>710</v>
      </c>
      <c r="GVN765" s="331" t="s">
        <v>710</v>
      </c>
      <c r="GVO765" s="331" t="s">
        <v>710</v>
      </c>
      <c r="GVP765" s="331" t="s">
        <v>710</v>
      </c>
      <c r="GVQ765" s="331" t="s">
        <v>710</v>
      </c>
      <c r="GVR765" s="331" t="s">
        <v>710</v>
      </c>
      <c r="GVS765" s="331" t="s">
        <v>710</v>
      </c>
      <c r="GVT765" s="331" t="s">
        <v>710</v>
      </c>
      <c r="GVU765" s="331" t="s">
        <v>710</v>
      </c>
      <c r="GVV765" s="331" t="s">
        <v>710</v>
      </c>
      <c r="GVW765" s="331" t="s">
        <v>710</v>
      </c>
      <c r="GVX765" s="331" t="s">
        <v>710</v>
      </c>
      <c r="GVY765" s="331" t="s">
        <v>710</v>
      </c>
      <c r="GVZ765" s="331" t="s">
        <v>710</v>
      </c>
      <c r="GWA765" s="331" t="s">
        <v>710</v>
      </c>
      <c r="GWB765" s="331" t="s">
        <v>710</v>
      </c>
      <c r="GWC765" s="331" t="s">
        <v>710</v>
      </c>
      <c r="GWD765" s="331" t="s">
        <v>710</v>
      </c>
      <c r="GWE765" s="331" t="s">
        <v>710</v>
      </c>
      <c r="GWF765" s="331" t="s">
        <v>710</v>
      </c>
      <c r="GWG765" s="331" t="s">
        <v>710</v>
      </c>
      <c r="GWH765" s="331" t="s">
        <v>710</v>
      </c>
      <c r="GWI765" s="331" t="s">
        <v>710</v>
      </c>
      <c r="GWJ765" s="331" t="s">
        <v>710</v>
      </c>
      <c r="GWK765" s="331" t="s">
        <v>710</v>
      </c>
      <c r="GWL765" s="331" t="s">
        <v>710</v>
      </c>
      <c r="GWM765" s="331" t="s">
        <v>710</v>
      </c>
      <c r="GWN765" s="331" t="s">
        <v>710</v>
      </c>
      <c r="GWO765" s="331" t="s">
        <v>710</v>
      </c>
      <c r="GWP765" s="331" t="s">
        <v>710</v>
      </c>
      <c r="GWQ765" s="331" t="s">
        <v>710</v>
      </c>
      <c r="GWR765" s="331" t="s">
        <v>710</v>
      </c>
      <c r="GWS765" s="331" t="s">
        <v>710</v>
      </c>
      <c r="GWT765" s="331" t="s">
        <v>710</v>
      </c>
      <c r="GWU765" s="331" t="s">
        <v>710</v>
      </c>
      <c r="GWV765" s="331" t="s">
        <v>710</v>
      </c>
      <c r="GWW765" s="331" t="s">
        <v>710</v>
      </c>
      <c r="GWX765" s="331" t="s">
        <v>710</v>
      </c>
      <c r="GWY765" s="331" t="s">
        <v>710</v>
      </c>
      <c r="GWZ765" s="331" t="s">
        <v>710</v>
      </c>
      <c r="GXA765" s="331" t="s">
        <v>710</v>
      </c>
      <c r="GXB765" s="331" t="s">
        <v>710</v>
      </c>
      <c r="GXC765" s="331" t="s">
        <v>710</v>
      </c>
      <c r="GXD765" s="331" t="s">
        <v>710</v>
      </c>
      <c r="GXE765" s="331" t="s">
        <v>710</v>
      </c>
      <c r="GXF765" s="331" t="s">
        <v>710</v>
      </c>
      <c r="GXG765" s="331" t="s">
        <v>710</v>
      </c>
      <c r="GXH765" s="331" t="s">
        <v>710</v>
      </c>
      <c r="GXI765" s="331" t="s">
        <v>710</v>
      </c>
      <c r="GXJ765" s="331" t="s">
        <v>710</v>
      </c>
      <c r="GXK765" s="331" t="s">
        <v>710</v>
      </c>
      <c r="GXL765" s="331" t="s">
        <v>710</v>
      </c>
      <c r="GXM765" s="331" t="s">
        <v>710</v>
      </c>
      <c r="GXN765" s="331" t="s">
        <v>710</v>
      </c>
      <c r="GXO765" s="331" t="s">
        <v>710</v>
      </c>
      <c r="GXP765" s="331" t="s">
        <v>710</v>
      </c>
      <c r="GXQ765" s="331" t="s">
        <v>710</v>
      </c>
      <c r="GXR765" s="331" t="s">
        <v>710</v>
      </c>
      <c r="GXS765" s="331" t="s">
        <v>710</v>
      </c>
      <c r="GXT765" s="331" t="s">
        <v>710</v>
      </c>
      <c r="GXU765" s="331" t="s">
        <v>710</v>
      </c>
      <c r="GXV765" s="331" t="s">
        <v>710</v>
      </c>
      <c r="GXW765" s="331" t="s">
        <v>710</v>
      </c>
      <c r="GXX765" s="331" t="s">
        <v>710</v>
      </c>
      <c r="GXY765" s="331" t="s">
        <v>710</v>
      </c>
      <c r="GXZ765" s="331" t="s">
        <v>710</v>
      </c>
      <c r="GYA765" s="331" t="s">
        <v>710</v>
      </c>
      <c r="GYB765" s="331" t="s">
        <v>710</v>
      </c>
      <c r="GYC765" s="331" t="s">
        <v>710</v>
      </c>
      <c r="GYD765" s="331" t="s">
        <v>710</v>
      </c>
      <c r="GYE765" s="331" t="s">
        <v>710</v>
      </c>
      <c r="GYF765" s="331" t="s">
        <v>710</v>
      </c>
      <c r="GYG765" s="331" t="s">
        <v>710</v>
      </c>
      <c r="GYH765" s="331" t="s">
        <v>710</v>
      </c>
      <c r="GYI765" s="331" t="s">
        <v>710</v>
      </c>
      <c r="GYJ765" s="331" t="s">
        <v>710</v>
      </c>
      <c r="GYK765" s="331" t="s">
        <v>710</v>
      </c>
      <c r="GYL765" s="331" t="s">
        <v>710</v>
      </c>
      <c r="GYM765" s="331" t="s">
        <v>710</v>
      </c>
      <c r="GYN765" s="331" t="s">
        <v>710</v>
      </c>
      <c r="GYO765" s="331" t="s">
        <v>710</v>
      </c>
      <c r="GYP765" s="331" t="s">
        <v>710</v>
      </c>
      <c r="GYQ765" s="331" t="s">
        <v>710</v>
      </c>
      <c r="GYR765" s="331" t="s">
        <v>710</v>
      </c>
      <c r="GYS765" s="331" t="s">
        <v>710</v>
      </c>
      <c r="GYT765" s="331" t="s">
        <v>710</v>
      </c>
      <c r="GYU765" s="331" t="s">
        <v>710</v>
      </c>
      <c r="GYV765" s="331" t="s">
        <v>710</v>
      </c>
      <c r="GYW765" s="331" t="s">
        <v>710</v>
      </c>
      <c r="GYX765" s="331" t="s">
        <v>710</v>
      </c>
      <c r="GYY765" s="331" t="s">
        <v>710</v>
      </c>
      <c r="GYZ765" s="331" t="s">
        <v>710</v>
      </c>
      <c r="GZA765" s="331" t="s">
        <v>710</v>
      </c>
      <c r="GZB765" s="331" t="s">
        <v>710</v>
      </c>
      <c r="GZC765" s="331" t="s">
        <v>710</v>
      </c>
      <c r="GZD765" s="331" t="s">
        <v>710</v>
      </c>
      <c r="GZE765" s="331" t="s">
        <v>710</v>
      </c>
      <c r="GZF765" s="331" t="s">
        <v>710</v>
      </c>
      <c r="GZG765" s="331" t="s">
        <v>710</v>
      </c>
      <c r="GZH765" s="331" t="s">
        <v>710</v>
      </c>
      <c r="GZI765" s="331" t="s">
        <v>710</v>
      </c>
      <c r="GZJ765" s="331" t="s">
        <v>710</v>
      </c>
      <c r="GZK765" s="331" t="s">
        <v>710</v>
      </c>
      <c r="GZL765" s="331" t="s">
        <v>710</v>
      </c>
      <c r="GZM765" s="331" t="s">
        <v>710</v>
      </c>
      <c r="GZN765" s="331" t="s">
        <v>710</v>
      </c>
      <c r="GZO765" s="331" t="s">
        <v>710</v>
      </c>
      <c r="GZP765" s="331" t="s">
        <v>710</v>
      </c>
      <c r="GZQ765" s="331" t="s">
        <v>710</v>
      </c>
      <c r="GZR765" s="331" t="s">
        <v>710</v>
      </c>
      <c r="GZS765" s="331" t="s">
        <v>710</v>
      </c>
      <c r="GZT765" s="331" t="s">
        <v>710</v>
      </c>
      <c r="GZU765" s="331" t="s">
        <v>710</v>
      </c>
      <c r="GZV765" s="331" t="s">
        <v>710</v>
      </c>
      <c r="GZW765" s="331" t="s">
        <v>710</v>
      </c>
      <c r="GZX765" s="331" t="s">
        <v>710</v>
      </c>
      <c r="GZY765" s="331" t="s">
        <v>710</v>
      </c>
      <c r="GZZ765" s="331" t="s">
        <v>710</v>
      </c>
      <c r="HAA765" s="331" t="s">
        <v>710</v>
      </c>
      <c r="HAB765" s="331" t="s">
        <v>710</v>
      </c>
      <c r="HAC765" s="331" t="s">
        <v>710</v>
      </c>
      <c r="HAD765" s="331" t="s">
        <v>710</v>
      </c>
      <c r="HAE765" s="331" t="s">
        <v>710</v>
      </c>
      <c r="HAF765" s="331" t="s">
        <v>710</v>
      </c>
      <c r="HAG765" s="331" t="s">
        <v>710</v>
      </c>
      <c r="HAH765" s="331" t="s">
        <v>710</v>
      </c>
      <c r="HAI765" s="331" t="s">
        <v>710</v>
      </c>
      <c r="HAJ765" s="331" t="s">
        <v>710</v>
      </c>
      <c r="HAK765" s="331" t="s">
        <v>710</v>
      </c>
      <c r="HAL765" s="331" t="s">
        <v>710</v>
      </c>
      <c r="HAM765" s="331" t="s">
        <v>710</v>
      </c>
      <c r="HAN765" s="331" t="s">
        <v>710</v>
      </c>
      <c r="HAO765" s="331" t="s">
        <v>710</v>
      </c>
      <c r="HAP765" s="331" t="s">
        <v>710</v>
      </c>
      <c r="HAQ765" s="331" t="s">
        <v>710</v>
      </c>
      <c r="HAR765" s="331" t="s">
        <v>710</v>
      </c>
      <c r="HAS765" s="331" t="s">
        <v>710</v>
      </c>
      <c r="HAT765" s="331" t="s">
        <v>710</v>
      </c>
      <c r="HAU765" s="331" t="s">
        <v>710</v>
      </c>
      <c r="HAV765" s="331" t="s">
        <v>710</v>
      </c>
      <c r="HAW765" s="331" t="s">
        <v>710</v>
      </c>
      <c r="HAX765" s="331" t="s">
        <v>710</v>
      </c>
      <c r="HAY765" s="331" t="s">
        <v>710</v>
      </c>
      <c r="HAZ765" s="331" t="s">
        <v>710</v>
      </c>
      <c r="HBA765" s="331" t="s">
        <v>710</v>
      </c>
      <c r="HBB765" s="331" t="s">
        <v>710</v>
      </c>
      <c r="HBC765" s="331" t="s">
        <v>710</v>
      </c>
      <c r="HBD765" s="331" t="s">
        <v>710</v>
      </c>
      <c r="HBE765" s="331" t="s">
        <v>710</v>
      </c>
      <c r="HBF765" s="331" t="s">
        <v>710</v>
      </c>
      <c r="HBG765" s="331" t="s">
        <v>710</v>
      </c>
      <c r="HBH765" s="331" t="s">
        <v>710</v>
      </c>
      <c r="HBI765" s="331" t="s">
        <v>710</v>
      </c>
      <c r="HBJ765" s="331" t="s">
        <v>710</v>
      </c>
      <c r="HBK765" s="331" t="s">
        <v>710</v>
      </c>
      <c r="HBL765" s="331" t="s">
        <v>710</v>
      </c>
      <c r="HBM765" s="331" t="s">
        <v>710</v>
      </c>
      <c r="HBN765" s="331" t="s">
        <v>710</v>
      </c>
      <c r="HBO765" s="331" t="s">
        <v>710</v>
      </c>
      <c r="HBP765" s="331" t="s">
        <v>710</v>
      </c>
      <c r="HBQ765" s="331" t="s">
        <v>710</v>
      </c>
      <c r="HBR765" s="331" t="s">
        <v>710</v>
      </c>
      <c r="HBS765" s="331" t="s">
        <v>710</v>
      </c>
      <c r="HBT765" s="331" t="s">
        <v>710</v>
      </c>
      <c r="HBU765" s="331" t="s">
        <v>710</v>
      </c>
      <c r="HBV765" s="331" t="s">
        <v>710</v>
      </c>
      <c r="HBW765" s="331" t="s">
        <v>710</v>
      </c>
      <c r="HBX765" s="331" t="s">
        <v>710</v>
      </c>
      <c r="HBY765" s="331" t="s">
        <v>710</v>
      </c>
      <c r="HBZ765" s="331" t="s">
        <v>710</v>
      </c>
      <c r="HCA765" s="331" t="s">
        <v>710</v>
      </c>
      <c r="HCB765" s="331" t="s">
        <v>710</v>
      </c>
      <c r="HCC765" s="331" t="s">
        <v>710</v>
      </c>
      <c r="HCD765" s="331" t="s">
        <v>710</v>
      </c>
      <c r="HCE765" s="331" t="s">
        <v>710</v>
      </c>
      <c r="HCF765" s="331" t="s">
        <v>710</v>
      </c>
      <c r="HCG765" s="331" t="s">
        <v>710</v>
      </c>
      <c r="HCH765" s="331" t="s">
        <v>710</v>
      </c>
      <c r="HCI765" s="331" t="s">
        <v>710</v>
      </c>
      <c r="HCJ765" s="331" t="s">
        <v>710</v>
      </c>
      <c r="HCK765" s="331" t="s">
        <v>710</v>
      </c>
      <c r="HCL765" s="331" t="s">
        <v>710</v>
      </c>
      <c r="HCM765" s="331" t="s">
        <v>710</v>
      </c>
      <c r="HCN765" s="331" t="s">
        <v>710</v>
      </c>
      <c r="HCO765" s="331" t="s">
        <v>710</v>
      </c>
      <c r="HCP765" s="331" t="s">
        <v>710</v>
      </c>
      <c r="HCQ765" s="331" t="s">
        <v>710</v>
      </c>
      <c r="HCR765" s="331" t="s">
        <v>710</v>
      </c>
      <c r="HCS765" s="331" t="s">
        <v>710</v>
      </c>
      <c r="HCT765" s="331" t="s">
        <v>710</v>
      </c>
      <c r="HCU765" s="331" t="s">
        <v>710</v>
      </c>
      <c r="HCV765" s="331" t="s">
        <v>710</v>
      </c>
      <c r="HCW765" s="331" t="s">
        <v>710</v>
      </c>
      <c r="HCX765" s="331" t="s">
        <v>710</v>
      </c>
      <c r="HCY765" s="331" t="s">
        <v>710</v>
      </c>
      <c r="HCZ765" s="331" t="s">
        <v>710</v>
      </c>
      <c r="HDA765" s="331" t="s">
        <v>710</v>
      </c>
      <c r="HDB765" s="331" t="s">
        <v>710</v>
      </c>
      <c r="HDC765" s="331" t="s">
        <v>710</v>
      </c>
      <c r="HDD765" s="331" t="s">
        <v>710</v>
      </c>
      <c r="HDE765" s="331" t="s">
        <v>710</v>
      </c>
      <c r="HDF765" s="331" t="s">
        <v>710</v>
      </c>
      <c r="HDG765" s="331" t="s">
        <v>710</v>
      </c>
      <c r="HDH765" s="331" t="s">
        <v>710</v>
      </c>
      <c r="HDI765" s="331" t="s">
        <v>710</v>
      </c>
      <c r="HDJ765" s="331" t="s">
        <v>710</v>
      </c>
      <c r="HDK765" s="331" t="s">
        <v>710</v>
      </c>
      <c r="HDL765" s="331" t="s">
        <v>710</v>
      </c>
      <c r="HDM765" s="331" t="s">
        <v>710</v>
      </c>
      <c r="HDN765" s="331" t="s">
        <v>710</v>
      </c>
      <c r="HDO765" s="331" t="s">
        <v>710</v>
      </c>
      <c r="HDP765" s="331" t="s">
        <v>710</v>
      </c>
      <c r="HDQ765" s="331" t="s">
        <v>710</v>
      </c>
      <c r="HDR765" s="331" t="s">
        <v>710</v>
      </c>
      <c r="HDS765" s="331" t="s">
        <v>710</v>
      </c>
      <c r="HDT765" s="331" t="s">
        <v>710</v>
      </c>
      <c r="HDU765" s="331" t="s">
        <v>710</v>
      </c>
      <c r="HDV765" s="331" t="s">
        <v>710</v>
      </c>
      <c r="HDW765" s="331" t="s">
        <v>710</v>
      </c>
      <c r="HDX765" s="331" t="s">
        <v>710</v>
      </c>
      <c r="HDY765" s="331" t="s">
        <v>710</v>
      </c>
      <c r="HDZ765" s="331" t="s">
        <v>710</v>
      </c>
      <c r="HEA765" s="331" t="s">
        <v>710</v>
      </c>
      <c r="HEB765" s="331" t="s">
        <v>710</v>
      </c>
      <c r="HEC765" s="331" t="s">
        <v>710</v>
      </c>
      <c r="HED765" s="331" t="s">
        <v>710</v>
      </c>
      <c r="HEE765" s="331" t="s">
        <v>710</v>
      </c>
      <c r="HEF765" s="331" t="s">
        <v>710</v>
      </c>
      <c r="HEG765" s="331" t="s">
        <v>710</v>
      </c>
      <c r="HEH765" s="331" t="s">
        <v>710</v>
      </c>
      <c r="HEI765" s="331" t="s">
        <v>710</v>
      </c>
      <c r="HEJ765" s="331" t="s">
        <v>710</v>
      </c>
      <c r="HEK765" s="331" t="s">
        <v>710</v>
      </c>
      <c r="HEL765" s="331" t="s">
        <v>710</v>
      </c>
      <c r="HEM765" s="331" t="s">
        <v>710</v>
      </c>
      <c r="HEN765" s="331" t="s">
        <v>710</v>
      </c>
      <c r="HEO765" s="331" t="s">
        <v>710</v>
      </c>
      <c r="HEP765" s="331" t="s">
        <v>710</v>
      </c>
      <c r="HEQ765" s="331" t="s">
        <v>710</v>
      </c>
      <c r="HER765" s="331" t="s">
        <v>710</v>
      </c>
      <c r="HES765" s="331" t="s">
        <v>710</v>
      </c>
      <c r="HET765" s="331" t="s">
        <v>710</v>
      </c>
      <c r="HEU765" s="331" t="s">
        <v>710</v>
      </c>
      <c r="HEV765" s="331" t="s">
        <v>710</v>
      </c>
      <c r="HEW765" s="331" t="s">
        <v>710</v>
      </c>
      <c r="HEX765" s="331" t="s">
        <v>710</v>
      </c>
      <c r="HEY765" s="331" t="s">
        <v>710</v>
      </c>
      <c r="HEZ765" s="331" t="s">
        <v>710</v>
      </c>
      <c r="HFA765" s="331" t="s">
        <v>710</v>
      </c>
      <c r="HFB765" s="331" t="s">
        <v>710</v>
      </c>
      <c r="HFC765" s="331" t="s">
        <v>710</v>
      </c>
      <c r="HFD765" s="331" t="s">
        <v>710</v>
      </c>
      <c r="HFE765" s="331" t="s">
        <v>710</v>
      </c>
      <c r="HFF765" s="331" t="s">
        <v>710</v>
      </c>
      <c r="HFG765" s="331" t="s">
        <v>710</v>
      </c>
      <c r="HFH765" s="331" t="s">
        <v>710</v>
      </c>
      <c r="HFI765" s="331" t="s">
        <v>710</v>
      </c>
      <c r="HFJ765" s="331" t="s">
        <v>710</v>
      </c>
      <c r="HFK765" s="331" t="s">
        <v>710</v>
      </c>
      <c r="HFL765" s="331" t="s">
        <v>710</v>
      </c>
      <c r="HFM765" s="331" t="s">
        <v>710</v>
      </c>
      <c r="HFN765" s="331" t="s">
        <v>710</v>
      </c>
      <c r="HFO765" s="331" t="s">
        <v>710</v>
      </c>
      <c r="HFP765" s="331" t="s">
        <v>710</v>
      </c>
      <c r="HFQ765" s="331" t="s">
        <v>710</v>
      </c>
      <c r="HFR765" s="331" t="s">
        <v>710</v>
      </c>
      <c r="HFS765" s="331" t="s">
        <v>710</v>
      </c>
      <c r="HFT765" s="331" t="s">
        <v>710</v>
      </c>
      <c r="HFU765" s="331" t="s">
        <v>710</v>
      </c>
      <c r="HFV765" s="331" t="s">
        <v>710</v>
      </c>
      <c r="HFW765" s="331" t="s">
        <v>710</v>
      </c>
      <c r="HFX765" s="331" t="s">
        <v>710</v>
      </c>
      <c r="HFY765" s="331" t="s">
        <v>710</v>
      </c>
      <c r="HFZ765" s="331" t="s">
        <v>710</v>
      </c>
      <c r="HGA765" s="331" t="s">
        <v>710</v>
      </c>
      <c r="HGB765" s="331" t="s">
        <v>710</v>
      </c>
      <c r="HGC765" s="331" t="s">
        <v>710</v>
      </c>
      <c r="HGD765" s="331" t="s">
        <v>710</v>
      </c>
      <c r="HGE765" s="331" t="s">
        <v>710</v>
      </c>
      <c r="HGF765" s="331" t="s">
        <v>710</v>
      </c>
      <c r="HGG765" s="331" t="s">
        <v>710</v>
      </c>
      <c r="HGH765" s="331" t="s">
        <v>710</v>
      </c>
      <c r="HGI765" s="331" t="s">
        <v>710</v>
      </c>
      <c r="HGJ765" s="331" t="s">
        <v>710</v>
      </c>
      <c r="HGK765" s="331" t="s">
        <v>710</v>
      </c>
      <c r="HGL765" s="331" t="s">
        <v>710</v>
      </c>
      <c r="HGM765" s="331" t="s">
        <v>710</v>
      </c>
      <c r="HGN765" s="331" t="s">
        <v>710</v>
      </c>
      <c r="HGO765" s="331" t="s">
        <v>710</v>
      </c>
      <c r="HGP765" s="331" t="s">
        <v>710</v>
      </c>
      <c r="HGQ765" s="331" t="s">
        <v>710</v>
      </c>
      <c r="HGR765" s="331" t="s">
        <v>710</v>
      </c>
      <c r="HGS765" s="331" t="s">
        <v>710</v>
      </c>
      <c r="HGT765" s="331" t="s">
        <v>710</v>
      </c>
      <c r="HGU765" s="331" t="s">
        <v>710</v>
      </c>
      <c r="HGV765" s="331" t="s">
        <v>710</v>
      </c>
      <c r="HGW765" s="331" t="s">
        <v>710</v>
      </c>
      <c r="HGX765" s="331" t="s">
        <v>710</v>
      </c>
      <c r="HGY765" s="331" t="s">
        <v>710</v>
      </c>
      <c r="HGZ765" s="331" t="s">
        <v>710</v>
      </c>
      <c r="HHA765" s="331" t="s">
        <v>710</v>
      </c>
      <c r="HHB765" s="331" t="s">
        <v>710</v>
      </c>
      <c r="HHC765" s="331" t="s">
        <v>710</v>
      </c>
      <c r="HHD765" s="331" t="s">
        <v>710</v>
      </c>
      <c r="HHE765" s="331" t="s">
        <v>710</v>
      </c>
      <c r="HHF765" s="331" t="s">
        <v>710</v>
      </c>
      <c r="HHG765" s="331" t="s">
        <v>710</v>
      </c>
      <c r="HHH765" s="331" t="s">
        <v>710</v>
      </c>
      <c r="HHI765" s="331" t="s">
        <v>710</v>
      </c>
      <c r="HHJ765" s="331" t="s">
        <v>710</v>
      </c>
      <c r="HHK765" s="331" t="s">
        <v>710</v>
      </c>
      <c r="HHL765" s="331" t="s">
        <v>710</v>
      </c>
      <c r="HHM765" s="331" t="s">
        <v>710</v>
      </c>
      <c r="HHN765" s="331" t="s">
        <v>710</v>
      </c>
      <c r="HHO765" s="331" t="s">
        <v>710</v>
      </c>
      <c r="HHP765" s="331" t="s">
        <v>710</v>
      </c>
      <c r="HHQ765" s="331" t="s">
        <v>710</v>
      </c>
      <c r="HHR765" s="331" t="s">
        <v>710</v>
      </c>
      <c r="HHS765" s="331" t="s">
        <v>710</v>
      </c>
      <c r="HHT765" s="331" t="s">
        <v>710</v>
      </c>
      <c r="HHU765" s="331" t="s">
        <v>710</v>
      </c>
      <c r="HHV765" s="331" t="s">
        <v>710</v>
      </c>
      <c r="HHW765" s="331" t="s">
        <v>710</v>
      </c>
      <c r="HHX765" s="331" t="s">
        <v>710</v>
      </c>
      <c r="HHY765" s="331" t="s">
        <v>710</v>
      </c>
      <c r="HHZ765" s="331" t="s">
        <v>710</v>
      </c>
      <c r="HIA765" s="331" t="s">
        <v>710</v>
      </c>
      <c r="HIB765" s="331" t="s">
        <v>710</v>
      </c>
      <c r="HIC765" s="331" t="s">
        <v>710</v>
      </c>
      <c r="HID765" s="331" t="s">
        <v>710</v>
      </c>
      <c r="HIE765" s="331" t="s">
        <v>710</v>
      </c>
      <c r="HIF765" s="331" t="s">
        <v>710</v>
      </c>
      <c r="HIG765" s="331" t="s">
        <v>710</v>
      </c>
      <c r="HIH765" s="331" t="s">
        <v>710</v>
      </c>
      <c r="HII765" s="331" t="s">
        <v>710</v>
      </c>
      <c r="HIJ765" s="331" t="s">
        <v>710</v>
      </c>
      <c r="HIK765" s="331" t="s">
        <v>710</v>
      </c>
      <c r="HIL765" s="331" t="s">
        <v>710</v>
      </c>
      <c r="HIM765" s="331" t="s">
        <v>710</v>
      </c>
      <c r="HIN765" s="331" t="s">
        <v>710</v>
      </c>
      <c r="HIO765" s="331" t="s">
        <v>710</v>
      </c>
      <c r="HIP765" s="331" t="s">
        <v>710</v>
      </c>
      <c r="HIQ765" s="331" t="s">
        <v>710</v>
      </c>
      <c r="HIR765" s="331" t="s">
        <v>710</v>
      </c>
      <c r="HIS765" s="331" t="s">
        <v>710</v>
      </c>
      <c r="HIT765" s="331" t="s">
        <v>710</v>
      </c>
      <c r="HIU765" s="331" t="s">
        <v>710</v>
      </c>
      <c r="HIV765" s="331" t="s">
        <v>710</v>
      </c>
      <c r="HIW765" s="331" t="s">
        <v>710</v>
      </c>
      <c r="HIX765" s="331" t="s">
        <v>710</v>
      </c>
      <c r="HIY765" s="331" t="s">
        <v>710</v>
      </c>
      <c r="HIZ765" s="331" t="s">
        <v>710</v>
      </c>
      <c r="HJA765" s="331" t="s">
        <v>710</v>
      </c>
      <c r="HJB765" s="331" t="s">
        <v>710</v>
      </c>
      <c r="HJC765" s="331" t="s">
        <v>710</v>
      </c>
      <c r="HJD765" s="331" t="s">
        <v>710</v>
      </c>
      <c r="HJE765" s="331" t="s">
        <v>710</v>
      </c>
      <c r="HJF765" s="331" t="s">
        <v>710</v>
      </c>
      <c r="HJG765" s="331" t="s">
        <v>710</v>
      </c>
      <c r="HJH765" s="331" t="s">
        <v>710</v>
      </c>
      <c r="HJI765" s="331" t="s">
        <v>710</v>
      </c>
      <c r="HJJ765" s="331" t="s">
        <v>710</v>
      </c>
      <c r="HJK765" s="331" t="s">
        <v>710</v>
      </c>
      <c r="HJL765" s="331" t="s">
        <v>710</v>
      </c>
      <c r="HJM765" s="331" t="s">
        <v>710</v>
      </c>
      <c r="HJN765" s="331" t="s">
        <v>710</v>
      </c>
      <c r="HJO765" s="331" t="s">
        <v>710</v>
      </c>
      <c r="HJP765" s="331" t="s">
        <v>710</v>
      </c>
      <c r="HJQ765" s="331" t="s">
        <v>710</v>
      </c>
      <c r="HJR765" s="331" t="s">
        <v>710</v>
      </c>
      <c r="HJS765" s="331" t="s">
        <v>710</v>
      </c>
      <c r="HJT765" s="331" t="s">
        <v>710</v>
      </c>
      <c r="HJU765" s="331" t="s">
        <v>710</v>
      </c>
      <c r="HJV765" s="331" t="s">
        <v>710</v>
      </c>
      <c r="HJW765" s="331" t="s">
        <v>710</v>
      </c>
      <c r="HJX765" s="331" t="s">
        <v>710</v>
      </c>
      <c r="HJY765" s="331" t="s">
        <v>710</v>
      </c>
      <c r="HJZ765" s="331" t="s">
        <v>710</v>
      </c>
      <c r="HKA765" s="331" t="s">
        <v>710</v>
      </c>
      <c r="HKB765" s="331" t="s">
        <v>710</v>
      </c>
      <c r="HKC765" s="331" t="s">
        <v>710</v>
      </c>
      <c r="HKD765" s="331" t="s">
        <v>710</v>
      </c>
      <c r="HKE765" s="331" t="s">
        <v>710</v>
      </c>
      <c r="HKF765" s="331" t="s">
        <v>710</v>
      </c>
      <c r="HKG765" s="331" t="s">
        <v>710</v>
      </c>
      <c r="HKH765" s="331" t="s">
        <v>710</v>
      </c>
      <c r="HKI765" s="331" t="s">
        <v>710</v>
      </c>
      <c r="HKJ765" s="331" t="s">
        <v>710</v>
      </c>
      <c r="HKK765" s="331" t="s">
        <v>710</v>
      </c>
      <c r="HKL765" s="331" t="s">
        <v>710</v>
      </c>
      <c r="HKM765" s="331" t="s">
        <v>710</v>
      </c>
      <c r="HKN765" s="331" t="s">
        <v>710</v>
      </c>
      <c r="HKO765" s="331" t="s">
        <v>710</v>
      </c>
      <c r="HKP765" s="331" t="s">
        <v>710</v>
      </c>
      <c r="HKQ765" s="331" t="s">
        <v>710</v>
      </c>
      <c r="HKR765" s="331" t="s">
        <v>710</v>
      </c>
      <c r="HKS765" s="331" t="s">
        <v>710</v>
      </c>
      <c r="HKT765" s="331" t="s">
        <v>710</v>
      </c>
      <c r="HKU765" s="331" t="s">
        <v>710</v>
      </c>
      <c r="HKV765" s="331" t="s">
        <v>710</v>
      </c>
      <c r="HKW765" s="331" t="s">
        <v>710</v>
      </c>
      <c r="HKX765" s="331" t="s">
        <v>710</v>
      </c>
      <c r="HKY765" s="331" t="s">
        <v>710</v>
      </c>
      <c r="HKZ765" s="331" t="s">
        <v>710</v>
      </c>
      <c r="HLA765" s="331" t="s">
        <v>710</v>
      </c>
      <c r="HLB765" s="331" t="s">
        <v>710</v>
      </c>
      <c r="HLC765" s="331" t="s">
        <v>710</v>
      </c>
      <c r="HLD765" s="331" t="s">
        <v>710</v>
      </c>
      <c r="HLE765" s="331" t="s">
        <v>710</v>
      </c>
      <c r="HLF765" s="331" t="s">
        <v>710</v>
      </c>
      <c r="HLG765" s="331" t="s">
        <v>710</v>
      </c>
      <c r="HLH765" s="331" t="s">
        <v>710</v>
      </c>
      <c r="HLI765" s="331" t="s">
        <v>710</v>
      </c>
      <c r="HLJ765" s="331" t="s">
        <v>710</v>
      </c>
      <c r="HLK765" s="331" t="s">
        <v>710</v>
      </c>
      <c r="HLL765" s="331" t="s">
        <v>710</v>
      </c>
      <c r="HLM765" s="331" t="s">
        <v>710</v>
      </c>
      <c r="HLN765" s="331" t="s">
        <v>710</v>
      </c>
      <c r="HLO765" s="331" t="s">
        <v>710</v>
      </c>
      <c r="HLP765" s="331" t="s">
        <v>710</v>
      </c>
      <c r="HLQ765" s="331" t="s">
        <v>710</v>
      </c>
      <c r="HLR765" s="331" t="s">
        <v>710</v>
      </c>
      <c r="HLS765" s="331" t="s">
        <v>710</v>
      </c>
      <c r="HLT765" s="331" t="s">
        <v>710</v>
      </c>
      <c r="HLU765" s="331" t="s">
        <v>710</v>
      </c>
      <c r="HLV765" s="331" t="s">
        <v>710</v>
      </c>
      <c r="HLW765" s="331" t="s">
        <v>710</v>
      </c>
      <c r="HLX765" s="331" t="s">
        <v>710</v>
      </c>
      <c r="HLY765" s="331" t="s">
        <v>710</v>
      </c>
      <c r="HLZ765" s="331" t="s">
        <v>710</v>
      </c>
      <c r="HMA765" s="331" t="s">
        <v>710</v>
      </c>
      <c r="HMB765" s="331" t="s">
        <v>710</v>
      </c>
      <c r="HMC765" s="331" t="s">
        <v>710</v>
      </c>
      <c r="HMD765" s="331" t="s">
        <v>710</v>
      </c>
      <c r="HME765" s="331" t="s">
        <v>710</v>
      </c>
      <c r="HMF765" s="331" t="s">
        <v>710</v>
      </c>
      <c r="HMG765" s="331" t="s">
        <v>710</v>
      </c>
      <c r="HMH765" s="331" t="s">
        <v>710</v>
      </c>
      <c r="HMI765" s="331" t="s">
        <v>710</v>
      </c>
      <c r="HMJ765" s="331" t="s">
        <v>710</v>
      </c>
      <c r="HMK765" s="331" t="s">
        <v>710</v>
      </c>
      <c r="HML765" s="331" t="s">
        <v>710</v>
      </c>
      <c r="HMM765" s="331" t="s">
        <v>710</v>
      </c>
      <c r="HMN765" s="331" t="s">
        <v>710</v>
      </c>
      <c r="HMO765" s="331" t="s">
        <v>710</v>
      </c>
      <c r="HMP765" s="331" t="s">
        <v>710</v>
      </c>
      <c r="HMQ765" s="331" t="s">
        <v>710</v>
      </c>
      <c r="HMR765" s="331" t="s">
        <v>710</v>
      </c>
      <c r="HMS765" s="331" t="s">
        <v>710</v>
      </c>
      <c r="HMT765" s="331" t="s">
        <v>710</v>
      </c>
      <c r="HMU765" s="331" t="s">
        <v>710</v>
      </c>
      <c r="HMV765" s="331" t="s">
        <v>710</v>
      </c>
      <c r="HMW765" s="331" t="s">
        <v>710</v>
      </c>
      <c r="HMX765" s="331" t="s">
        <v>710</v>
      </c>
      <c r="HMY765" s="331" t="s">
        <v>710</v>
      </c>
      <c r="HMZ765" s="331" t="s">
        <v>710</v>
      </c>
      <c r="HNA765" s="331" t="s">
        <v>710</v>
      </c>
      <c r="HNB765" s="331" t="s">
        <v>710</v>
      </c>
      <c r="HNC765" s="331" t="s">
        <v>710</v>
      </c>
      <c r="HND765" s="331" t="s">
        <v>710</v>
      </c>
      <c r="HNE765" s="331" t="s">
        <v>710</v>
      </c>
      <c r="HNF765" s="331" t="s">
        <v>710</v>
      </c>
      <c r="HNG765" s="331" t="s">
        <v>710</v>
      </c>
      <c r="HNH765" s="331" t="s">
        <v>710</v>
      </c>
      <c r="HNI765" s="331" t="s">
        <v>710</v>
      </c>
      <c r="HNJ765" s="331" t="s">
        <v>710</v>
      </c>
      <c r="HNK765" s="331" t="s">
        <v>710</v>
      </c>
      <c r="HNL765" s="331" t="s">
        <v>710</v>
      </c>
      <c r="HNM765" s="331" t="s">
        <v>710</v>
      </c>
      <c r="HNN765" s="331" t="s">
        <v>710</v>
      </c>
      <c r="HNO765" s="331" t="s">
        <v>710</v>
      </c>
      <c r="HNP765" s="331" t="s">
        <v>710</v>
      </c>
      <c r="HNQ765" s="331" t="s">
        <v>710</v>
      </c>
      <c r="HNR765" s="331" t="s">
        <v>710</v>
      </c>
      <c r="HNS765" s="331" t="s">
        <v>710</v>
      </c>
      <c r="HNT765" s="331" t="s">
        <v>710</v>
      </c>
      <c r="HNU765" s="331" t="s">
        <v>710</v>
      </c>
      <c r="HNV765" s="331" t="s">
        <v>710</v>
      </c>
      <c r="HNW765" s="331" t="s">
        <v>710</v>
      </c>
      <c r="HNX765" s="331" t="s">
        <v>710</v>
      </c>
      <c r="HNY765" s="331" t="s">
        <v>710</v>
      </c>
      <c r="HNZ765" s="331" t="s">
        <v>710</v>
      </c>
      <c r="HOA765" s="331" t="s">
        <v>710</v>
      </c>
      <c r="HOB765" s="331" t="s">
        <v>710</v>
      </c>
      <c r="HOC765" s="331" t="s">
        <v>710</v>
      </c>
      <c r="HOD765" s="331" t="s">
        <v>710</v>
      </c>
      <c r="HOE765" s="331" t="s">
        <v>710</v>
      </c>
      <c r="HOF765" s="331" t="s">
        <v>710</v>
      </c>
      <c r="HOG765" s="331" t="s">
        <v>710</v>
      </c>
      <c r="HOH765" s="331" t="s">
        <v>710</v>
      </c>
      <c r="HOI765" s="331" t="s">
        <v>710</v>
      </c>
      <c r="HOJ765" s="331" t="s">
        <v>710</v>
      </c>
      <c r="HOK765" s="331" t="s">
        <v>710</v>
      </c>
      <c r="HOL765" s="331" t="s">
        <v>710</v>
      </c>
      <c r="HOM765" s="331" t="s">
        <v>710</v>
      </c>
      <c r="HON765" s="331" t="s">
        <v>710</v>
      </c>
      <c r="HOO765" s="331" t="s">
        <v>710</v>
      </c>
      <c r="HOP765" s="331" t="s">
        <v>710</v>
      </c>
      <c r="HOQ765" s="331" t="s">
        <v>710</v>
      </c>
      <c r="HOR765" s="331" t="s">
        <v>710</v>
      </c>
      <c r="HOS765" s="331" t="s">
        <v>710</v>
      </c>
      <c r="HOT765" s="331" t="s">
        <v>710</v>
      </c>
      <c r="HOU765" s="331" t="s">
        <v>710</v>
      </c>
      <c r="HOV765" s="331" t="s">
        <v>710</v>
      </c>
      <c r="HOW765" s="331" t="s">
        <v>710</v>
      </c>
      <c r="HOX765" s="331" t="s">
        <v>710</v>
      </c>
      <c r="HOY765" s="331" t="s">
        <v>710</v>
      </c>
      <c r="HOZ765" s="331" t="s">
        <v>710</v>
      </c>
      <c r="HPA765" s="331" t="s">
        <v>710</v>
      </c>
      <c r="HPB765" s="331" t="s">
        <v>710</v>
      </c>
      <c r="HPC765" s="331" t="s">
        <v>710</v>
      </c>
      <c r="HPD765" s="331" t="s">
        <v>710</v>
      </c>
      <c r="HPE765" s="331" t="s">
        <v>710</v>
      </c>
      <c r="HPF765" s="331" t="s">
        <v>710</v>
      </c>
      <c r="HPG765" s="331" t="s">
        <v>710</v>
      </c>
      <c r="HPH765" s="331" t="s">
        <v>710</v>
      </c>
      <c r="HPI765" s="331" t="s">
        <v>710</v>
      </c>
      <c r="HPJ765" s="331" t="s">
        <v>710</v>
      </c>
      <c r="HPK765" s="331" t="s">
        <v>710</v>
      </c>
      <c r="HPL765" s="331" t="s">
        <v>710</v>
      </c>
      <c r="HPM765" s="331" t="s">
        <v>710</v>
      </c>
      <c r="HPN765" s="331" t="s">
        <v>710</v>
      </c>
      <c r="HPO765" s="331" t="s">
        <v>710</v>
      </c>
      <c r="HPP765" s="331" t="s">
        <v>710</v>
      </c>
      <c r="HPQ765" s="331" t="s">
        <v>710</v>
      </c>
      <c r="HPR765" s="331" t="s">
        <v>710</v>
      </c>
      <c r="HPS765" s="331" t="s">
        <v>710</v>
      </c>
      <c r="HPT765" s="331" t="s">
        <v>710</v>
      </c>
      <c r="HPU765" s="331" t="s">
        <v>710</v>
      </c>
      <c r="HPV765" s="331" t="s">
        <v>710</v>
      </c>
      <c r="HPW765" s="331" t="s">
        <v>710</v>
      </c>
      <c r="HPX765" s="331" t="s">
        <v>710</v>
      </c>
      <c r="HPY765" s="331" t="s">
        <v>710</v>
      </c>
      <c r="HPZ765" s="331" t="s">
        <v>710</v>
      </c>
      <c r="HQA765" s="331" t="s">
        <v>710</v>
      </c>
      <c r="HQB765" s="331" t="s">
        <v>710</v>
      </c>
      <c r="HQC765" s="331" t="s">
        <v>710</v>
      </c>
      <c r="HQD765" s="331" t="s">
        <v>710</v>
      </c>
      <c r="HQE765" s="331" t="s">
        <v>710</v>
      </c>
      <c r="HQF765" s="331" t="s">
        <v>710</v>
      </c>
      <c r="HQG765" s="331" t="s">
        <v>710</v>
      </c>
      <c r="HQH765" s="331" t="s">
        <v>710</v>
      </c>
      <c r="HQI765" s="331" t="s">
        <v>710</v>
      </c>
      <c r="HQJ765" s="331" t="s">
        <v>710</v>
      </c>
      <c r="HQK765" s="331" t="s">
        <v>710</v>
      </c>
      <c r="HQL765" s="331" t="s">
        <v>710</v>
      </c>
      <c r="HQM765" s="331" t="s">
        <v>710</v>
      </c>
      <c r="HQN765" s="331" t="s">
        <v>710</v>
      </c>
      <c r="HQO765" s="331" t="s">
        <v>710</v>
      </c>
      <c r="HQP765" s="331" t="s">
        <v>710</v>
      </c>
      <c r="HQQ765" s="331" t="s">
        <v>710</v>
      </c>
      <c r="HQR765" s="331" t="s">
        <v>710</v>
      </c>
      <c r="HQS765" s="331" t="s">
        <v>710</v>
      </c>
      <c r="HQT765" s="331" t="s">
        <v>710</v>
      </c>
      <c r="HQU765" s="331" t="s">
        <v>710</v>
      </c>
      <c r="HQV765" s="331" t="s">
        <v>710</v>
      </c>
      <c r="HQW765" s="331" t="s">
        <v>710</v>
      </c>
      <c r="HQX765" s="331" t="s">
        <v>710</v>
      </c>
      <c r="HQY765" s="331" t="s">
        <v>710</v>
      </c>
      <c r="HQZ765" s="331" t="s">
        <v>710</v>
      </c>
      <c r="HRA765" s="331" t="s">
        <v>710</v>
      </c>
      <c r="HRB765" s="331" t="s">
        <v>710</v>
      </c>
      <c r="HRC765" s="331" t="s">
        <v>710</v>
      </c>
      <c r="HRD765" s="331" t="s">
        <v>710</v>
      </c>
      <c r="HRE765" s="331" t="s">
        <v>710</v>
      </c>
      <c r="HRF765" s="331" t="s">
        <v>710</v>
      </c>
      <c r="HRG765" s="331" t="s">
        <v>710</v>
      </c>
      <c r="HRH765" s="331" t="s">
        <v>710</v>
      </c>
      <c r="HRI765" s="331" t="s">
        <v>710</v>
      </c>
      <c r="HRJ765" s="331" t="s">
        <v>710</v>
      </c>
      <c r="HRK765" s="331" t="s">
        <v>710</v>
      </c>
      <c r="HRL765" s="331" t="s">
        <v>710</v>
      </c>
      <c r="HRM765" s="331" t="s">
        <v>710</v>
      </c>
      <c r="HRN765" s="331" t="s">
        <v>710</v>
      </c>
      <c r="HRO765" s="331" t="s">
        <v>710</v>
      </c>
      <c r="HRP765" s="331" t="s">
        <v>710</v>
      </c>
      <c r="HRQ765" s="331" t="s">
        <v>710</v>
      </c>
      <c r="HRR765" s="331" t="s">
        <v>710</v>
      </c>
      <c r="HRS765" s="331" t="s">
        <v>710</v>
      </c>
      <c r="HRT765" s="331" t="s">
        <v>710</v>
      </c>
      <c r="HRU765" s="331" t="s">
        <v>710</v>
      </c>
      <c r="HRV765" s="331" t="s">
        <v>710</v>
      </c>
      <c r="HRW765" s="331" t="s">
        <v>710</v>
      </c>
      <c r="HRX765" s="331" t="s">
        <v>710</v>
      </c>
      <c r="HRY765" s="331" t="s">
        <v>710</v>
      </c>
      <c r="HRZ765" s="331" t="s">
        <v>710</v>
      </c>
      <c r="HSA765" s="331" t="s">
        <v>710</v>
      </c>
      <c r="HSB765" s="331" t="s">
        <v>710</v>
      </c>
      <c r="HSC765" s="331" t="s">
        <v>710</v>
      </c>
      <c r="HSD765" s="331" t="s">
        <v>710</v>
      </c>
      <c r="HSE765" s="331" t="s">
        <v>710</v>
      </c>
      <c r="HSF765" s="331" t="s">
        <v>710</v>
      </c>
      <c r="HSG765" s="331" t="s">
        <v>710</v>
      </c>
      <c r="HSH765" s="331" t="s">
        <v>710</v>
      </c>
      <c r="HSI765" s="331" t="s">
        <v>710</v>
      </c>
      <c r="HSJ765" s="331" t="s">
        <v>710</v>
      </c>
      <c r="HSK765" s="331" t="s">
        <v>710</v>
      </c>
      <c r="HSL765" s="331" t="s">
        <v>710</v>
      </c>
      <c r="HSM765" s="331" t="s">
        <v>710</v>
      </c>
      <c r="HSN765" s="331" t="s">
        <v>710</v>
      </c>
      <c r="HSO765" s="331" t="s">
        <v>710</v>
      </c>
      <c r="HSP765" s="331" t="s">
        <v>710</v>
      </c>
      <c r="HSQ765" s="331" t="s">
        <v>710</v>
      </c>
      <c r="HSR765" s="331" t="s">
        <v>710</v>
      </c>
      <c r="HSS765" s="331" t="s">
        <v>710</v>
      </c>
      <c r="HST765" s="331" t="s">
        <v>710</v>
      </c>
      <c r="HSU765" s="331" t="s">
        <v>710</v>
      </c>
      <c r="HSV765" s="331" t="s">
        <v>710</v>
      </c>
      <c r="HSW765" s="331" t="s">
        <v>710</v>
      </c>
      <c r="HSX765" s="331" t="s">
        <v>710</v>
      </c>
      <c r="HSY765" s="331" t="s">
        <v>710</v>
      </c>
      <c r="HSZ765" s="331" t="s">
        <v>710</v>
      </c>
      <c r="HTA765" s="331" t="s">
        <v>710</v>
      </c>
      <c r="HTB765" s="331" t="s">
        <v>710</v>
      </c>
      <c r="HTC765" s="331" t="s">
        <v>710</v>
      </c>
      <c r="HTD765" s="331" t="s">
        <v>710</v>
      </c>
      <c r="HTE765" s="331" t="s">
        <v>710</v>
      </c>
      <c r="HTF765" s="331" t="s">
        <v>710</v>
      </c>
      <c r="HTG765" s="331" t="s">
        <v>710</v>
      </c>
      <c r="HTH765" s="331" t="s">
        <v>710</v>
      </c>
      <c r="HTI765" s="331" t="s">
        <v>710</v>
      </c>
      <c r="HTJ765" s="331" t="s">
        <v>710</v>
      </c>
      <c r="HTK765" s="331" t="s">
        <v>710</v>
      </c>
      <c r="HTL765" s="331" t="s">
        <v>710</v>
      </c>
      <c r="HTM765" s="331" t="s">
        <v>710</v>
      </c>
      <c r="HTN765" s="331" t="s">
        <v>710</v>
      </c>
      <c r="HTO765" s="331" t="s">
        <v>710</v>
      </c>
      <c r="HTP765" s="331" t="s">
        <v>710</v>
      </c>
      <c r="HTQ765" s="331" t="s">
        <v>710</v>
      </c>
      <c r="HTR765" s="331" t="s">
        <v>710</v>
      </c>
      <c r="HTS765" s="331" t="s">
        <v>710</v>
      </c>
      <c r="HTT765" s="331" t="s">
        <v>710</v>
      </c>
      <c r="HTU765" s="331" t="s">
        <v>710</v>
      </c>
      <c r="HTV765" s="331" t="s">
        <v>710</v>
      </c>
      <c r="HTW765" s="331" t="s">
        <v>710</v>
      </c>
      <c r="HTX765" s="331" t="s">
        <v>710</v>
      </c>
      <c r="HTY765" s="331" t="s">
        <v>710</v>
      </c>
      <c r="HTZ765" s="331" t="s">
        <v>710</v>
      </c>
      <c r="HUA765" s="331" t="s">
        <v>710</v>
      </c>
      <c r="HUB765" s="331" t="s">
        <v>710</v>
      </c>
      <c r="HUC765" s="331" t="s">
        <v>710</v>
      </c>
      <c r="HUD765" s="331" t="s">
        <v>710</v>
      </c>
      <c r="HUE765" s="331" t="s">
        <v>710</v>
      </c>
      <c r="HUF765" s="331" t="s">
        <v>710</v>
      </c>
      <c r="HUG765" s="331" t="s">
        <v>710</v>
      </c>
      <c r="HUH765" s="331" t="s">
        <v>710</v>
      </c>
      <c r="HUI765" s="331" t="s">
        <v>710</v>
      </c>
      <c r="HUJ765" s="331" t="s">
        <v>710</v>
      </c>
      <c r="HUK765" s="331" t="s">
        <v>710</v>
      </c>
      <c r="HUL765" s="331" t="s">
        <v>710</v>
      </c>
      <c r="HUM765" s="331" t="s">
        <v>710</v>
      </c>
      <c r="HUN765" s="331" t="s">
        <v>710</v>
      </c>
      <c r="HUO765" s="331" t="s">
        <v>710</v>
      </c>
      <c r="HUP765" s="331" t="s">
        <v>710</v>
      </c>
      <c r="HUQ765" s="331" t="s">
        <v>710</v>
      </c>
      <c r="HUR765" s="331" t="s">
        <v>710</v>
      </c>
      <c r="HUS765" s="331" t="s">
        <v>710</v>
      </c>
      <c r="HUT765" s="331" t="s">
        <v>710</v>
      </c>
      <c r="HUU765" s="331" t="s">
        <v>710</v>
      </c>
      <c r="HUV765" s="331" t="s">
        <v>710</v>
      </c>
      <c r="HUW765" s="331" t="s">
        <v>710</v>
      </c>
      <c r="HUX765" s="331" t="s">
        <v>710</v>
      </c>
      <c r="HUY765" s="331" t="s">
        <v>710</v>
      </c>
      <c r="HUZ765" s="331" t="s">
        <v>710</v>
      </c>
      <c r="HVA765" s="331" t="s">
        <v>710</v>
      </c>
      <c r="HVB765" s="331" t="s">
        <v>710</v>
      </c>
      <c r="HVC765" s="331" t="s">
        <v>710</v>
      </c>
      <c r="HVD765" s="331" t="s">
        <v>710</v>
      </c>
      <c r="HVE765" s="331" t="s">
        <v>710</v>
      </c>
      <c r="HVF765" s="331" t="s">
        <v>710</v>
      </c>
      <c r="HVG765" s="331" t="s">
        <v>710</v>
      </c>
      <c r="HVH765" s="331" t="s">
        <v>710</v>
      </c>
      <c r="HVI765" s="331" t="s">
        <v>710</v>
      </c>
      <c r="HVJ765" s="331" t="s">
        <v>710</v>
      </c>
      <c r="HVK765" s="331" t="s">
        <v>710</v>
      </c>
      <c r="HVL765" s="331" t="s">
        <v>710</v>
      </c>
      <c r="HVM765" s="331" t="s">
        <v>710</v>
      </c>
      <c r="HVN765" s="331" t="s">
        <v>710</v>
      </c>
      <c r="HVO765" s="331" t="s">
        <v>710</v>
      </c>
      <c r="HVP765" s="331" t="s">
        <v>710</v>
      </c>
      <c r="HVQ765" s="331" t="s">
        <v>710</v>
      </c>
      <c r="HVR765" s="331" t="s">
        <v>710</v>
      </c>
      <c r="HVS765" s="331" t="s">
        <v>710</v>
      </c>
      <c r="HVT765" s="331" t="s">
        <v>710</v>
      </c>
      <c r="HVU765" s="331" t="s">
        <v>710</v>
      </c>
      <c r="HVV765" s="331" t="s">
        <v>710</v>
      </c>
      <c r="HVW765" s="331" t="s">
        <v>710</v>
      </c>
      <c r="HVX765" s="331" t="s">
        <v>710</v>
      </c>
      <c r="HVY765" s="331" t="s">
        <v>710</v>
      </c>
      <c r="HVZ765" s="331" t="s">
        <v>710</v>
      </c>
      <c r="HWA765" s="331" t="s">
        <v>710</v>
      </c>
      <c r="HWB765" s="331" t="s">
        <v>710</v>
      </c>
      <c r="HWC765" s="331" t="s">
        <v>710</v>
      </c>
      <c r="HWD765" s="331" t="s">
        <v>710</v>
      </c>
      <c r="HWE765" s="331" t="s">
        <v>710</v>
      </c>
      <c r="HWF765" s="331" t="s">
        <v>710</v>
      </c>
      <c r="HWG765" s="331" t="s">
        <v>710</v>
      </c>
      <c r="HWH765" s="331" t="s">
        <v>710</v>
      </c>
      <c r="HWI765" s="331" t="s">
        <v>710</v>
      </c>
      <c r="HWJ765" s="331" t="s">
        <v>710</v>
      </c>
      <c r="HWK765" s="331" t="s">
        <v>710</v>
      </c>
      <c r="HWL765" s="331" t="s">
        <v>710</v>
      </c>
      <c r="HWM765" s="331" t="s">
        <v>710</v>
      </c>
      <c r="HWN765" s="331" t="s">
        <v>710</v>
      </c>
      <c r="HWO765" s="331" t="s">
        <v>710</v>
      </c>
      <c r="HWP765" s="331" t="s">
        <v>710</v>
      </c>
      <c r="HWQ765" s="331" t="s">
        <v>710</v>
      </c>
      <c r="HWR765" s="331" t="s">
        <v>710</v>
      </c>
      <c r="HWS765" s="331" t="s">
        <v>710</v>
      </c>
      <c r="HWT765" s="331" t="s">
        <v>710</v>
      </c>
      <c r="HWU765" s="331" t="s">
        <v>710</v>
      </c>
      <c r="HWV765" s="331" t="s">
        <v>710</v>
      </c>
      <c r="HWW765" s="331" t="s">
        <v>710</v>
      </c>
      <c r="HWX765" s="331" t="s">
        <v>710</v>
      </c>
      <c r="HWY765" s="331" t="s">
        <v>710</v>
      </c>
      <c r="HWZ765" s="331" t="s">
        <v>710</v>
      </c>
      <c r="HXA765" s="331" t="s">
        <v>710</v>
      </c>
      <c r="HXB765" s="331" t="s">
        <v>710</v>
      </c>
      <c r="HXC765" s="331" t="s">
        <v>710</v>
      </c>
      <c r="HXD765" s="331" t="s">
        <v>710</v>
      </c>
      <c r="HXE765" s="331" t="s">
        <v>710</v>
      </c>
      <c r="HXF765" s="331" t="s">
        <v>710</v>
      </c>
      <c r="HXG765" s="331" t="s">
        <v>710</v>
      </c>
      <c r="HXH765" s="331" t="s">
        <v>710</v>
      </c>
      <c r="HXI765" s="331" t="s">
        <v>710</v>
      </c>
      <c r="HXJ765" s="331" t="s">
        <v>710</v>
      </c>
      <c r="HXK765" s="331" t="s">
        <v>710</v>
      </c>
      <c r="HXL765" s="331" t="s">
        <v>710</v>
      </c>
      <c r="HXM765" s="331" t="s">
        <v>710</v>
      </c>
      <c r="HXN765" s="331" t="s">
        <v>710</v>
      </c>
      <c r="HXO765" s="331" t="s">
        <v>710</v>
      </c>
      <c r="HXP765" s="331" t="s">
        <v>710</v>
      </c>
      <c r="HXQ765" s="331" t="s">
        <v>710</v>
      </c>
      <c r="HXR765" s="331" t="s">
        <v>710</v>
      </c>
      <c r="HXS765" s="331" t="s">
        <v>710</v>
      </c>
      <c r="HXT765" s="331" t="s">
        <v>710</v>
      </c>
      <c r="HXU765" s="331" t="s">
        <v>710</v>
      </c>
      <c r="HXV765" s="331" t="s">
        <v>710</v>
      </c>
      <c r="HXW765" s="331" t="s">
        <v>710</v>
      </c>
      <c r="HXX765" s="331" t="s">
        <v>710</v>
      </c>
      <c r="HXY765" s="331" t="s">
        <v>710</v>
      </c>
      <c r="HXZ765" s="331" t="s">
        <v>710</v>
      </c>
      <c r="HYA765" s="331" t="s">
        <v>710</v>
      </c>
      <c r="HYB765" s="331" t="s">
        <v>710</v>
      </c>
      <c r="HYC765" s="331" t="s">
        <v>710</v>
      </c>
      <c r="HYD765" s="331" t="s">
        <v>710</v>
      </c>
      <c r="HYE765" s="331" t="s">
        <v>710</v>
      </c>
      <c r="HYF765" s="331" t="s">
        <v>710</v>
      </c>
      <c r="HYG765" s="331" t="s">
        <v>710</v>
      </c>
      <c r="HYH765" s="331" t="s">
        <v>710</v>
      </c>
      <c r="HYI765" s="331" t="s">
        <v>710</v>
      </c>
      <c r="HYJ765" s="331" t="s">
        <v>710</v>
      </c>
      <c r="HYK765" s="331" t="s">
        <v>710</v>
      </c>
      <c r="HYL765" s="331" t="s">
        <v>710</v>
      </c>
      <c r="HYM765" s="331" t="s">
        <v>710</v>
      </c>
      <c r="HYN765" s="331" t="s">
        <v>710</v>
      </c>
      <c r="HYO765" s="331" t="s">
        <v>710</v>
      </c>
      <c r="HYP765" s="331" t="s">
        <v>710</v>
      </c>
      <c r="HYQ765" s="331" t="s">
        <v>710</v>
      </c>
      <c r="HYR765" s="331" t="s">
        <v>710</v>
      </c>
      <c r="HYS765" s="331" t="s">
        <v>710</v>
      </c>
      <c r="HYT765" s="331" t="s">
        <v>710</v>
      </c>
      <c r="HYU765" s="331" t="s">
        <v>710</v>
      </c>
      <c r="HYV765" s="331" t="s">
        <v>710</v>
      </c>
      <c r="HYW765" s="331" t="s">
        <v>710</v>
      </c>
      <c r="HYX765" s="331" t="s">
        <v>710</v>
      </c>
      <c r="HYY765" s="331" t="s">
        <v>710</v>
      </c>
      <c r="HYZ765" s="331" t="s">
        <v>710</v>
      </c>
      <c r="HZA765" s="331" t="s">
        <v>710</v>
      </c>
      <c r="HZB765" s="331" t="s">
        <v>710</v>
      </c>
      <c r="HZC765" s="331" t="s">
        <v>710</v>
      </c>
      <c r="HZD765" s="331" t="s">
        <v>710</v>
      </c>
      <c r="HZE765" s="331" t="s">
        <v>710</v>
      </c>
      <c r="HZF765" s="331" t="s">
        <v>710</v>
      </c>
      <c r="HZG765" s="331" t="s">
        <v>710</v>
      </c>
      <c r="HZH765" s="331" t="s">
        <v>710</v>
      </c>
      <c r="HZI765" s="331" t="s">
        <v>710</v>
      </c>
      <c r="HZJ765" s="331" t="s">
        <v>710</v>
      </c>
      <c r="HZK765" s="331" t="s">
        <v>710</v>
      </c>
      <c r="HZL765" s="331" t="s">
        <v>710</v>
      </c>
      <c r="HZM765" s="331" t="s">
        <v>710</v>
      </c>
      <c r="HZN765" s="331" t="s">
        <v>710</v>
      </c>
      <c r="HZO765" s="331" t="s">
        <v>710</v>
      </c>
      <c r="HZP765" s="331" t="s">
        <v>710</v>
      </c>
      <c r="HZQ765" s="331" t="s">
        <v>710</v>
      </c>
      <c r="HZR765" s="331" t="s">
        <v>710</v>
      </c>
      <c r="HZS765" s="331" t="s">
        <v>710</v>
      </c>
      <c r="HZT765" s="331" t="s">
        <v>710</v>
      </c>
      <c r="HZU765" s="331" t="s">
        <v>710</v>
      </c>
      <c r="HZV765" s="331" t="s">
        <v>710</v>
      </c>
      <c r="HZW765" s="331" t="s">
        <v>710</v>
      </c>
      <c r="HZX765" s="331" t="s">
        <v>710</v>
      </c>
      <c r="HZY765" s="331" t="s">
        <v>710</v>
      </c>
      <c r="HZZ765" s="331" t="s">
        <v>710</v>
      </c>
      <c r="IAA765" s="331" t="s">
        <v>710</v>
      </c>
      <c r="IAB765" s="331" t="s">
        <v>710</v>
      </c>
      <c r="IAC765" s="331" t="s">
        <v>710</v>
      </c>
      <c r="IAD765" s="331" t="s">
        <v>710</v>
      </c>
      <c r="IAE765" s="331" t="s">
        <v>710</v>
      </c>
      <c r="IAF765" s="331" t="s">
        <v>710</v>
      </c>
      <c r="IAG765" s="331" t="s">
        <v>710</v>
      </c>
      <c r="IAH765" s="331" t="s">
        <v>710</v>
      </c>
      <c r="IAI765" s="331" t="s">
        <v>710</v>
      </c>
      <c r="IAJ765" s="331" t="s">
        <v>710</v>
      </c>
      <c r="IAK765" s="331" t="s">
        <v>710</v>
      </c>
      <c r="IAL765" s="331" t="s">
        <v>710</v>
      </c>
      <c r="IAM765" s="331" t="s">
        <v>710</v>
      </c>
      <c r="IAN765" s="331" t="s">
        <v>710</v>
      </c>
      <c r="IAO765" s="331" t="s">
        <v>710</v>
      </c>
      <c r="IAP765" s="331" t="s">
        <v>710</v>
      </c>
      <c r="IAQ765" s="331" t="s">
        <v>710</v>
      </c>
      <c r="IAR765" s="331" t="s">
        <v>710</v>
      </c>
      <c r="IAS765" s="331" t="s">
        <v>710</v>
      </c>
      <c r="IAT765" s="331" t="s">
        <v>710</v>
      </c>
      <c r="IAU765" s="331" t="s">
        <v>710</v>
      </c>
      <c r="IAV765" s="331" t="s">
        <v>710</v>
      </c>
      <c r="IAW765" s="331" t="s">
        <v>710</v>
      </c>
      <c r="IAX765" s="331" t="s">
        <v>710</v>
      </c>
      <c r="IAY765" s="331" t="s">
        <v>710</v>
      </c>
      <c r="IAZ765" s="331" t="s">
        <v>710</v>
      </c>
      <c r="IBA765" s="331" t="s">
        <v>710</v>
      </c>
      <c r="IBB765" s="331" t="s">
        <v>710</v>
      </c>
      <c r="IBC765" s="331" t="s">
        <v>710</v>
      </c>
      <c r="IBD765" s="331" t="s">
        <v>710</v>
      </c>
      <c r="IBE765" s="331" t="s">
        <v>710</v>
      </c>
      <c r="IBF765" s="331" t="s">
        <v>710</v>
      </c>
      <c r="IBG765" s="331" t="s">
        <v>710</v>
      </c>
      <c r="IBH765" s="331" t="s">
        <v>710</v>
      </c>
      <c r="IBI765" s="331" t="s">
        <v>710</v>
      </c>
      <c r="IBJ765" s="331" t="s">
        <v>710</v>
      </c>
      <c r="IBK765" s="331" t="s">
        <v>710</v>
      </c>
      <c r="IBL765" s="331" t="s">
        <v>710</v>
      </c>
      <c r="IBM765" s="331" t="s">
        <v>710</v>
      </c>
      <c r="IBN765" s="331" t="s">
        <v>710</v>
      </c>
      <c r="IBO765" s="331" t="s">
        <v>710</v>
      </c>
      <c r="IBP765" s="331" t="s">
        <v>710</v>
      </c>
      <c r="IBQ765" s="331" t="s">
        <v>710</v>
      </c>
      <c r="IBR765" s="331" t="s">
        <v>710</v>
      </c>
      <c r="IBS765" s="331" t="s">
        <v>710</v>
      </c>
      <c r="IBT765" s="331" t="s">
        <v>710</v>
      </c>
      <c r="IBU765" s="331" t="s">
        <v>710</v>
      </c>
      <c r="IBV765" s="331" t="s">
        <v>710</v>
      </c>
      <c r="IBW765" s="331" t="s">
        <v>710</v>
      </c>
      <c r="IBX765" s="331" t="s">
        <v>710</v>
      </c>
      <c r="IBY765" s="331" t="s">
        <v>710</v>
      </c>
      <c r="IBZ765" s="331" t="s">
        <v>710</v>
      </c>
      <c r="ICA765" s="331" t="s">
        <v>710</v>
      </c>
      <c r="ICB765" s="331" t="s">
        <v>710</v>
      </c>
      <c r="ICC765" s="331" t="s">
        <v>710</v>
      </c>
      <c r="ICD765" s="331" t="s">
        <v>710</v>
      </c>
      <c r="ICE765" s="331" t="s">
        <v>710</v>
      </c>
      <c r="ICF765" s="331" t="s">
        <v>710</v>
      </c>
      <c r="ICG765" s="331" t="s">
        <v>710</v>
      </c>
      <c r="ICH765" s="331" t="s">
        <v>710</v>
      </c>
      <c r="ICI765" s="331" t="s">
        <v>710</v>
      </c>
      <c r="ICJ765" s="331" t="s">
        <v>710</v>
      </c>
      <c r="ICK765" s="331" t="s">
        <v>710</v>
      </c>
      <c r="ICL765" s="331" t="s">
        <v>710</v>
      </c>
      <c r="ICM765" s="331" t="s">
        <v>710</v>
      </c>
      <c r="ICN765" s="331" t="s">
        <v>710</v>
      </c>
      <c r="ICO765" s="331" t="s">
        <v>710</v>
      </c>
      <c r="ICP765" s="331" t="s">
        <v>710</v>
      </c>
      <c r="ICQ765" s="331" t="s">
        <v>710</v>
      </c>
      <c r="ICR765" s="331" t="s">
        <v>710</v>
      </c>
      <c r="ICS765" s="331" t="s">
        <v>710</v>
      </c>
      <c r="ICT765" s="331" t="s">
        <v>710</v>
      </c>
      <c r="ICU765" s="331" t="s">
        <v>710</v>
      </c>
      <c r="ICV765" s="331" t="s">
        <v>710</v>
      </c>
      <c r="ICW765" s="331" t="s">
        <v>710</v>
      </c>
      <c r="ICX765" s="331" t="s">
        <v>710</v>
      </c>
      <c r="ICY765" s="331" t="s">
        <v>710</v>
      </c>
      <c r="ICZ765" s="331" t="s">
        <v>710</v>
      </c>
      <c r="IDA765" s="331" t="s">
        <v>710</v>
      </c>
      <c r="IDB765" s="331" t="s">
        <v>710</v>
      </c>
      <c r="IDC765" s="331" t="s">
        <v>710</v>
      </c>
      <c r="IDD765" s="331" t="s">
        <v>710</v>
      </c>
      <c r="IDE765" s="331" t="s">
        <v>710</v>
      </c>
      <c r="IDF765" s="331" t="s">
        <v>710</v>
      </c>
      <c r="IDG765" s="331" t="s">
        <v>710</v>
      </c>
      <c r="IDH765" s="331" t="s">
        <v>710</v>
      </c>
      <c r="IDI765" s="331" t="s">
        <v>710</v>
      </c>
      <c r="IDJ765" s="331" t="s">
        <v>710</v>
      </c>
      <c r="IDK765" s="331" t="s">
        <v>710</v>
      </c>
      <c r="IDL765" s="331" t="s">
        <v>710</v>
      </c>
      <c r="IDM765" s="331" t="s">
        <v>710</v>
      </c>
      <c r="IDN765" s="331" t="s">
        <v>710</v>
      </c>
      <c r="IDO765" s="331" t="s">
        <v>710</v>
      </c>
      <c r="IDP765" s="331" t="s">
        <v>710</v>
      </c>
      <c r="IDQ765" s="331" t="s">
        <v>710</v>
      </c>
      <c r="IDR765" s="331" t="s">
        <v>710</v>
      </c>
      <c r="IDS765" s="331" t="s">
        <v>710</v>
      </c>
      <c r="IDT765" s="331" t="s">
        <v>710</v>
      </c>
      <c r="IDU765" s="331" t="s">
        <v>710</v>
      </c>
      <c r="IDV765" s="331" t="s">
        <v>710</v>
      </c>
      <c r="IDW765" s="331" t="s">
        <v>710</v>
      </c>
      <c r="IDX765" s="331" t="s">
        <v>710</v>
      </c>
      <c r="IDY765" s="331" t="s">
        <v>710</v>
      </c>
      <c r="IDZ765" s="331" t="s">
        <v>710</v>
      </c>
      <c r="IEA765" s="331" t="s">
        <v>710</v>
      </c>
      <c r="IEB765" s="331" t="s">
        <v>710</v>
      </c>
      <c r="IEC765" s="331" t="s">
        <v>710</v>
      </c>
      <c r="IED765" s="331" t="s">
        <v>710</v>
      </c>
      <c r="IEE765" s="331" t="s">
        <v>710</v>
      </c>
      <c r="IEF765" s="331" t="s">
        <v>710</v>
      </c>
      <c r="IEG765" s="331" t="s">
        <v>710</v>
      </c>
      <c r="IEH765" s="331" t="s">
        <v>710</v>
      </c>
      <c r="IEI765" s="331" t="s">
        <v>710</v>
      </c>
      <c r="IEJ765" s="331" t="s">
        <v>710</v>
      </c>
      <c r="IEK765" s="331" t="s">
        <v>710</v>
      </c>
      <c r="IEL765" s="331" t="s">
        <v>710</v>
      </c>
      <c r="IEM765" s="331" t="s">
        <v>710</v>
      </c>
      <c r="IEN765" s="331" t="s">
        <v>710</v>
      </c>
      <c r="IEO765" s="331" t="s">
        <v>710</v>
      </c>
      <c r="IEP765" s="331" t="s">
        <v>710</v>
      </c>
      <c r="IEQ765" s="331" t="s">
        <v>710</v>
      </c>
      <c r="IER765" s="331" t="s">
        <v>710</v>
      </c>
      <c r="IES765" s="331" t="s">
        <v>710</v>
      </c>
      <c r="IET765" s="331" t="s">
        <v>710</v>
      </c>
      <c r="IEU765" s="331" t="s">
        <v>710</v>
      </c>
      <c r="IEV765" s="331" t="s">
        <v>710</v>
      </c>
      <c r="IEW765" s="331" t="s">
        <v>710</v>
      </c>
      <c r="IEX765" s="331" t="s">
        <v>710</v>
      </c>
      <c r="IEY765" s="331" t="s">
        <v>710</v>
      </c>
      <c r="IEZ765" s="331" t="s">
        <v>710</v>
      </c>
      <c r="IFA765" s="331" t="s">
        <v>710</v>
      </c>
      <c r="IFB765" s="331" t="s">
        <v>710</v>
      </c>
      <c r="IFC765" s="331" t="s">
        <v>710</v>
      </c>
      <c r="IFD765" s="331" t="s">
        <v>710</v>
      </c>
      <c r="IFE765" s="331" t="s">
        <v>710</v>
      </c>
      <c r="IFF765" s="331" t="s">
        <v>710</v>
      </c>
      <c r="IFG765" s="331" t="s">
        <v>710</v>
      </c>
      <c r="IFH765" s="331" t="s">
        <v>710</v>
      </c>
      <c r="IFI765" s="331" t="s">
        <v>710</v>
      </c>
      <c r="IFJ765" s="331" t="s">
        <v>710</v>
      </c>
      <c r="IFK765" s="331" t="s">
        <v>710</v>
      </c>
      <c r="IFL765" s="331" t="s">
        <v>710</v>
      </c>
      <c r="IFM765" s="331" t="s">
        <v>710</v>
      </c>
      <c r="IFN765" s="331" t="s">
        <v>710</v>
      </c>
      <c r="IFO765" s="331" t="s">
        <v>710</v>
      </c>
      <c r="IFP765" s="331" t="s">
        <v>710</v>
      </c>
      <c r="IFQ765" s="331" t="s">
        <v>710</v>
      </c>
      <c r="IFR765" s="331" t="s">
        <v>710</v>
      </c>
      <c r="IFS765" s="331" t="s">
        <v>710</v>
      </c>
      <c r="IFT765" s="331" t="s">
        <v>710</v>
      </c>
      <c r="IFU765" s="331" t="s">
        <v>710</v>
      </c>
      <c r="IFV765" s="331" t="s">
        <v>710</v>
      </c>
      <c r="IFW765" s="331" t="s">
        <v>710</v>
      </c>
      <c r="IFX765" s="331" t="s">
        <v>710</v>
      </c>
      <c r="IFY765" s="331" t="s">
        <v>710</v>
      </c>
      <c r="IFZ765" s="331" t="s">
        <v>710</v>
      </c>
      <c r="IGA765" s="331" t="s">
        <v>710</v>
      </c>
      <c r="IGB765" s="331" t="s">
        <v>710</v>
      </c>
      <c r="IGC765" s="331" t="s">
        <v>710</v>
      </c>
      <c r="IGD765" s="331" t="s">
        <v>710</v>
      </c>
      <c r="IGE765" s="331" t="s">
        <v>710</v>
      </c>
      <c r="IGF765" s="331" t="s">
        <v>710</v>
      </c>
      <c r="IGG765" s="331" t="s">
        <v>710</v>
      </c>
      <c r="IGH765" s="331" t="s">
        <v>710</v>
      </c>
      <c r="IGI765" s="331" t="s">
        <v>710</v>
      </c>
      <c r="IGJ765" s="331" t="s">
        <v>710</v>
      </c>
      <c r="IGK765" s="331" t="s">
        <v>710</v>
      </c>
      <c r="IGL765" s="331" t="s">
        <v>710</v>
      </c>
      <c r="IGM765" s="331" t="s">
        <v>710</v>
      </c>
      <c r="IGN765" s="331" t="s">
        <v>710</v>
      </c>
      <c r="IGO765" s="331" t="s">
        <v>710</v>
      </c>
      <c r="IGP765" s="331" t="s">
        <v>710</v>
      </c>
      <c r="IGQ765" s="331" t="s">
        <v>710</v>
      </c>
      <c r="IGR765" s="331" t="s">
        <v>710</v>
      </c>
      <c r="IGS765" s="331" t="s">
        <v>710</v>
      </c>
      <c r="IGT765" s="331" t="s">
        <v>710</v>
      </c>
      <c r="IGU765" s="331" t="s">
        <v>710</v>
      </c>
      <c r="IGV765" s="331" t="s">
        <v>710</v>
      </c>
      <c r="IGW765" s="331" t="s">
        <v>710</v>
      </c>
      <c r="IGX765" s="331" t="s">
        <v>710</v>
      </c>
      <c r="IGY765" s="331" t="s">
        <v>710</v>
      </c>
      <c r="IGZ765" s="331" t="s">
        <v>710</v>
      </c>
      <c r="IHA765" s="331" t="s">
        <v>710</v>
      </c>
      <c r="IHB765" s="331" t="s">
        <v>710</v>
      </c>
      <c r="IHC765" s="331" t="s">
        <v>710</v>
      </c>
      <c r="IHD765" s="331" t="s">
        <v>710</v>
      </c>
      <c r="IHE765" s="331" t="s">
        <v>710</v>
      </c>
      <c r="IHF765" s="331" t="s">
        <v>710</v>
      </c>
      <c r="IHG765" s="331" t="s">
        <v>710</v>
      </c>
      <c r="IHH765" s="331" t="s">
        <v>710</v>
      </c>
      <c r="IHI765" s="331" t="s">
        <v>710</v>
      </c>
      <c r="IHJ765" s="331" t="s">
        <v>710</v>
      </c>
      <c r="IHK765" s="331" t="s">
        <v>710</v>
      </c>
      <c r="IHL765" s="331" t="s">
        <v>710</v>
      </c>
      <c r="IHM765" s="331" t="s">
        <v>710</v>
      </c>
      <c r="IHN765" s="331" t="s">
        <v>710</v>
      </c>
      <c r="IHO765" s="331" t="s">
        <v>710</v>
      </c>
      <c r="IHP765" s="331" t="s">
        <v>710</v>
      </c>
      <c r="IHQ765" s="331" t="s">
        <v>710</v>
      </c>
      <c r="IHR765" s="331" t="s">
        <v>710</v>
      </c>
      <c r="IHS765" s="331" t="s">
        <v>710</v>
      </c>
      <c r="IHT765" s="331" t="s">
        <v>710</v>
      </c>
      <c r="IHU765" s="331" t="s">
        <v>710</v>
      </c>
      <c r="IHV765" s="331" t="s">
        <v>710</v>
      </c>
      <c r="IHW765" s="331" t="s">
        <v>710</v>
      </c>
      <c r="IHX765" s="331" t="s">
        <v>710</v>
      </c>
      <c r="IHY765" s="331" t="s">
        <v>710</v>
      </c>
      <c r="IHZ765" s="331" t="s">
        <v>710</v>
      </c>
      <c r="IIA765" s="331" t="s">
        <v>710</v>
      </c>
      <c r="IIB765" s="331" t="s">
        <v>710</v>
      </c>
      <c r="IIC765" s="331" t="s">
        <v>710</v>
      </c>
      <c r="IID765" s="331" t="s">
        <v>710</v>
      </c>
      <c r="IIE765" s="331" t="s">
        <v>710</v>
      </c>
      <c r="IIF765" s="331" t="s">
        <v>710</v>
      </c>
      <c r="IIG765" s="331" t="s">
        <v>710</v>
      </c>
      <c r="IIH765" s="331" t="s">
        <v>710</v>
      </c>
      <c r="III765" s="331" t="s">
        <v>710</v>
      </c>
      <c r="IIJ765" s="331" t="s">
        <v>710</v>
      </c>
      <c r="IIK765" s="331" t="s">
        <v>710</v>
      </c>
      <c r="IIL765" s="331" t="s">
        <v>710</v>
      </c>
      <c r="IIM765" s="331" t="s">
        <v>710</v>
      </c>
      <c r="IIN765" s="331" t="s">
        <v>710</v>
      </c>
      <c r="IIO765" s="331" t="s">
        <v>710</v>
      </c>
      <c r="IIP765" s="331" t="s">
        <v>710</v>
      </c>
      <c r="IIQ765" s="331" t="s">
        <v>710</v>
      </c>
      <c r="IIR765" s="331" t="s">
        <v>710</v>
      </c>
      <c r="IIS765" s="331" t="s">
        <v>710</v>
      </c>
      <c r="IIT765" s="331" t="s">
        <v>710</v>
      </c>
      <c r="IIU765" s="331" t="s">
        <v>710</v>
      </c>
      <c r="IIV765" s="331" t="s">
        <v>710</v>
      </c>
      <c r="IIW765" s="331" t="s">
        <v>710</v>
      </c>
      <c r="IIX765" s="331" t="s">
        <v>710</v>
      </c>
      <c r="IIY765" s="331" t="s">
        <v>710</v>
      </c>
      <c r="IIZ765" s="331" t="s">
        <v>710</v>
      </c>
      <c r="IJA765" s="331" t="s">
        <v>710</v>
      </c>
      <c r="IJB765" s="331" t="s">
        <v>710</v>
      </c>
      <c r="IJC765" s="331" t="s">
        <v>710</v>
      </c>
      <c r="IJD765" s="331" t="s">
        <v>710</v>
      </c>
      <c r="IJE765" s="331" t="s">
        <v>710</v>
      </c>
      <c r="IJF765" s="331" t="s">
        <v>710</v>
      </c>
      <c r="IJG765" s="331" t="s">
        <v>710</v>
      </c>
      <c r="IJH765" s="331" t="s">
        <v>710</v>
      </c>
      <c r="IJI765" s="331" t="s">
        <v>710</v>
      </c>
      <c r="IJJ765" s="331" t="s">
        <v>710</v>
      </c>
      <c r="IJK765" s="331" t="s">
        <v>710</v>
      </c>
      <c r="IJL765" s="331" t="s">
        <v>710</v>
      </c>
      <c r="IJM765" s="331" t="s">
        <v>710</v>
      </c>
      <c r="IJN765" s="331" t="s">
        <v>710</v>
      </c>
      <c r="IJO765" s="331" t="s">
        <v>710</v>
      </c>
      <c r="IJP765" s="331" t="s">
        <v>710</v>
      </c>
      <c r="IJQ765" s="331" t="s">
        <v>710</v>
      </c>
      <c r="IJR765" s="331" t="s">
        <v>710</v>
      </c>
      <c r="IJS765" s="331" t="s">
        <v>710</v>
      </c>
      <c r="IJT765" s="331" t="s">
        <v>710</v>
      </c>
      <c r="IJU765" s="331" t="s">
        <v>710</v>
      </c>
      <c r="IJV765" s="331" t="s">
        <v>710</v>
      </c>
      <c r="IJW765" s="331" t="s">
        <v>710</v>
      </c>
      <c r="IJX765" s="331" t="s">
        <v>710</v>
      </c>
      <c r="IJY765" s="331" t="s">
        <v>710</v>
      </c>
      <c r="IJZ765" s="331" t="s">
        <v>710</v>
      </c>
      <c r="IKA765" s="331" t="s">
        <v>710</v>
      </c>
      <c r="IKB765" s="331" t="s">
        <v>710</v>
      </c>
      <c r="IKC765" s="331" t="s">
        <v>710</v>
      </c>
      <c r="IKD765" s="331" t="s">
        <v>710</v>
      </c>
      <c r="IKE765" s="331" t="s">
        <v>710</v>
      </c>
      <c r="IKF765" s="331" t="s">
        <v>710</v>
      </c>
      <c r="IKG765" s="331" t="s">
        <v>710</v>
      </c>
      <c r="IKH765" s="331" t="s">
        <v>710</v>
      </c>
      <c r="IKI765" s="331" t="s">
        <v>710</v>
      </c>
      <c r="IKJ765" s="331" t="s">
        <v>710</v>
      </c>
      <c r="IKK765" s="331" t="s">
        <v>710</v>
      </c>
      <c r="IKL765" s="331" t="s">
        <v>710</v>
      </c>
      <c r="IKM765" s="331" t="s">
        <v>710</v>
      </c>
      <c r="IKN765" s="331" t="s">
        <v>710</v>
      </c>
      <c r="IKO765" s="331" t="s">
        <v>710</v>
      </c>
      <c r="IKP765" s="331" t="s">
        <v>710</v>
      </c>
      <c r="IKQ765" s="331" t="s">
        <v>710</v>
      </c>
      <c r="IKR765" s="331" t="s">
        <v>710</v>
      </c>
      <c r="IKS765" s="331" t="s">
        <v>710</v>
      </c>
      <c r="IKT765" s="331" t="s">
        <v>710</v>
      </c>
      <c r="IKU765" s="331" t="s">
        <v>710</v>
      </c>
      <c r="IKV765" s="331" t="s">
        <v>710</v>
      </c>
      <c r="IKW765" s="331" t="s">
        <v>710</v>
      </c>
      <c r="IKX765" s="331" t="s">
        <v>710</v>
      </c>
      <c r="IKY765" s="331" t="s">
        <v>710</v>
      </c>
      <c r="IKZ765" s="331" t="s">
        <v>710</v>
      </c>
      <c r="ILA765" s="331" t="s">
        <v>710</v>
      </c>
      <c r="ILB765" s="331" t="s">
        <v>710</v>
      </c>
      <c r="ILC765" s="331" t="s">
        <v>710</v>
      </c>
      <c r="ILD765" s="331" t="s">
        <v>710</v>
      </c>
      <c r="ILE765" s="331" t="s">
        <v>710</v>
      </c>
      <c r="ILF765" s="331" t="s">
        <v>710</v>
      </c>
      <c r="ILG765" s="331" t="s">
        <v>710</v>
      </c>
      <c r="ILH765" s="331" t="s">
        <v>710</v>
      </c>
      <c r="ILI765" s="331" t="s">
        <v>710</v>
      </c>
      <c r="ILJ765" s="331" t="s">
        <v>710</v>
      </c>
      <c r="ILK765" s="331" t="s">
        <v>710</v>
      </c>
      <c r="ILL765" s="331" t="s">
        <v>710</v>
      </c>
      <c r="ILM765" s="331" t="s">
        <v>710</v>
      </c>
      <c r="ILN765" s="331" t="s">
        <v>710</v>
      </c>
      <c r="ILO765" s="331" t="s">
        <v>710</v>
      </c>
      <c r="ILP765" s="331" t="s">
        <v>710</v>
      </c>
      <c r="ILQ765" s="331" t="s">
        <v>710</v>
      </c>
      <c r="ILR765" s="331" t="s">
        <v>710</v>
      </c>
      <c r="ILS765" s="331" t="s">
        <v>710</v>
      </c>
      <c r="ILT765" s="331" t="s">
        <v>710</v>
      </c>
      <c r="ILU765" s="331" t="s">
        <v>710</v>
      </c>
      <c r="ILV765" s="331" t="s">
        <v>710</v>
      </c>
      <c r="ILW765" s="331" t="s">
        <v>710</v>
      </c>
      <c r="ILX765" s="331" t="s">
        <v>710</v>
      </c>
      <c r="ILY765" s="331" t="s">
        <v>710</v>
      </c>
      <c r="ILZ765" s="331" t="s">
        <v>710</v>
      </c>
      <c r="IMA765" s="331" t="s">
        <v>710</v>
      </c>
      <c r="IMB765" s="331" t="s">
        <v>710</v>
      </c>
      <c r="IMC765" s="331" t="s">
        <v>710</v>
      </c>
      <c r="IMD765" s="331" t="s">
        <v>710</v>
      </c>
      <c r="IME765" s="331" t="s">
        <v>710</v>
      </c>
      <c r="IMF765" s="331" t="s">
        <v>710</v>
      </c>
      <c r="IMG765" s="331" t="s">
        <v>710</v>
      </c>
      <c r="IMH765" s="331" t="s">
        <v>710</v>
      </c>
      <c r="IMI765" s="331" t="s">
        <v>710</v>
      </c>
      <c r="IMJ765" s="331" t="s">
        <v>710</v>
      </c>
      <c r="IMK765" s="331" t="s">
        <v>710</v>
      </c>
      <c r="IML765" s="331" t="s">
        <v>710</v>
      </c>
      <c r="IMM765" s="331" t="s">
        <v>710</v>
      </c>
      <c r="IMN765" s="331" t="s">
        <v>710</v>
      </c>
      <c r="IMO765" s="331" t="s">
        <v>710</v>
      </c>
      <c r="IMP765" s="331" t="s">
        <v>710</v>
      </c>
      <c r="IMQ765" s="331" t="s">
        <v>710</v>
      </c>
      <c r="IMR765" s="331" t="s">
        <v>710</v>
      </c>
      <c r="IMS765" s="331" t="s">
        <v>710</v>
      </c>
      <c r="IMT765" s="331" t="s">
        <v>710</v>
      </c>
      <c r="IMU765" s="331" t="s">
        <v>710</v>
      </c>
      <c r="IMV765" s="331" t="s">
        <v>710</v>
      </c>
      <c r="IMW765" s="331" t="s">
        <v>710</v>
      </c>
      <c r="IMX765" s="331" t="s">
        <v>710</v>
      </c>
      <c r="IMY765" s="331" t="s">
        <v>710</v>
      </c>
      <c r="IMZ765" s="331" t="s">
        <v>710</v>
      </c>
      <c r="INA765" s="331" t="s">
        <v>710</v>
      </c>
      <c r="INB765" s="331" t="s">
        <v>710</v>
      </c>
      <c r="INC765" s="331" t="s">
        <v>710</v>
      </c>
      <c r="IND765" s="331" t="s">
        <v>710</v>
      </c>
      <c r="INE765" s="331" t="s">
        <v>710</v>
      </c>
      <c r="INF765" s="331" t="s">
        <v>710</v>
      </c>
      <c r="ING765" s="331" t="s">
        <v>710</v>
      </c>
      <c r="INH765" s="331" t="s">
        <v>710</v>
      </c>
      <c r="INI765" s="331" t="s">
        <v>710</v>
      </c>
      <c r="INJ765" s="331" t="s">
        <v>710</v>
      </c>
      <c r="INK765" s="331" t="s">
        <v>710</v>
      </c>
      <c r="INL765" s="331" t="s">
        <v>710</v>
      </c>
      <c r="INM765" s="331" t="s">
        <v>710</v>
      </c>
      <c r="INN765" s="331" t="s">
        <v>710</v>
      </c>
      <c r="INO765" s="331" t="s">
        <v>710</v>
      </c>
      <c r="INP765" s="331" t="s">
        <v>710</v>
      </c>
      <c r="INQ765" s="331" t="s">
        <v>710</v>
      </c>
      <c r="INR765" s="331" t="s">
        <v>710</v>
      </c>
      <c r="INS765" s="331" t="s">
        <v>710</v>
      </c>
      <c r="INT765" s="331" t="s">
        <v>710</v>
      </c>
      <c r="INU765" s="331" t="s">
        <v>710</v>
      </c>
      <c r="INV765" s="331" t="s">
        <v>710</v>
      </c>
      <c r="INW765" s="331" t="s">
        <v>710</v>
      </c>
      <c r="INX765" s="331" t="s">
        <v>710</v>
      </c>
      <c r="INY765" s="331" t="s">
        <v>710</v>
      </c>
      <c r="INZ765" s="331" t="s">
        <v>710</v>
      </c>
      <c r="IOA765" s="331" t="s">
        <v>710</v>
      </c>
      <c r="IOB765" s="331" t="s">
        <v>710</v>
      </c>
      <c r="IOC765" s="331" t="s">
        <v>710</v>
      </c>
      <c r="IOD765" s="331" t="s">
        <v>710</v>
      </c>
      <c r="IOE765" s="331" t="s">
        <v>710</v>
      </c>
      <c r="IOF765" s="331" t="s">
        <v>710</v>
      </c>
      <c r="IOG765" s="331" t="s">
        <v>710</v>
      </c>
      <c r="IOH765" s="331" t="s">
        <v>710</v>
      </c>
      <c r="IOI765" s="331" t="s">
        <v>710</v>
      </c>
      <c r="IOJ765" s="331" t="s">
        <v>710</v>
      </c>
      <c r="IOK765" s="331" t="s">
        <v>710</v>
      </c>
      <c r="IOL765" s="331" t="s">
        <v>710</v>
      </c>
      <c r="IOM765" s="331" t="s">
        <v>710</v>
      </c>
      <c r="ION765" s="331" t="s">
        <v>710</v>
      </c>
      <c r="IOO765" s="331" t="s">
        <v>710</v>
      </c>
      <c r="IOP765" s="331" t="s">
        <v>710</v>
      </c>
      <c r="IOQ765" s="331" t="s">
        <v>710</v>
      </c>
      <c r="IOR765" s="331" t="s">
        <v>710</v>
      </c>
      <c r="IOS765" s="331" t="s">
        <v>710</v>
      </c>
      <c r="IOT765" s="331" t="s">
        <v>710</v>
      </c>
      <c r="IOU765" s="331" t="s">
        <v>710</v>
      </c>
      <c r="IOV765" s="331" t="s">
        <v>710</v>
      </c>
      <c r="IOW765" s="331" t="s">
        <v>710</v>
      </c>
      <c r="IOX765" s="331" t="s">
        <v>710</v>
      </c>
      <c r="IOY765" s="331" t="s">
        <v>710</v>
      </c>
      <c r="IOZ765" s="331" t="s">
        <v>710</v>
      </c>
      <c r="IPA765" s="331" t="s">
        <v>710</v>
      </c>
      <c r="IPB765" s="331" t="s">
        <v>710</v>
      </c>
      <c r="IPC765" s="331" t="s">
        <v>710</v>
      </c>
      <c r="IPD765" s="331" t="s">
        <v>710</v>
      </c>
      <c r="IPE765" s="331" t="s">
        <v>710</v>
      </c>
      <c r="IPF765" s="331" t="s">
        <v>710</v>
      </c>
      <c r="IPG765" s="331" t="s">
        <v>710</v>
      </c>
      <c r="IPH765" s="331" t="s">
        <v>710</v>
      </c>
      <c r="IPI765" s="331" t="s">
        <v>710</v>
      </c>
      <c r="IPJ765" s="331" t="s">
        <v>710</v>
      </c>
      <c r="IPK765" s="331" t="s">
        <v>710</v>
      </c>
      <c r="IPL765" s="331" t="s">
        <v>710</v>
      </c>
      <c r="IPM765" s="331" t="s">
        <v>710</v>
      </c>
      <c r="IPN765" s="331" t="s">
        <v>710</v>
      </c>
      <c r="IPO765" s="331" t="s">
        <v>710</v>
      </c>
      <c r="IPP765" s="331" t="s">
        <v>710</v>
      </c>
      <c r="IPQ765" s="331" t="s">
        <v>710</v>
      </c>
      <c r="IPR765" s="331" t="s">
        <v>710</v>
      </c>
      <c r="IPS765" s="331" t="s">
        <v>710</v>
      </c>
      <c r="IPT765" s="331" t="s">
        <v>710</v>
      </c>
      <c r="IPU765" s="331" t="s">
        <v>710</v>
      </c>
      <c r="IPV765" s="331" t="s">
        <v>710</v>
      </c>
      <c r="IPW765" s="331" t="s">
        <v>710</v>
      </c>
      <c r="IPX765" s="331" t="s">
        <v>710</v>
      </c>
      <c r="IPY765" s="331" t="s">
        <v>710</v>
      </c>
      <c r="IPZ765" s="331" t="s">
        <v>710</v>
      </c>
      <c r="IQA765" s="331" t="s">
        <v>710</v>
      </c>
      <c r="IQB765" s="331" t="s">
        <v>710</v>
      </c>
      <c r="IQC765" s="331" t="s">
        <v>710</v>
      </c>
      <c r="IQD765" s="331" t="s">
        <v>710</v>
      </c>
      <c r="IQE765" s="331" t="s">
        <v>710</v>
      </c>
      <c r="IQF765" s="331" t="s">
        <v>710</v>
      </c>
      <c r="IQG765" s="331" t="s">
        <v>710</v>
      </c>
      <c r="IQH765" s="331" t="s">
        <v>710</v>
      </c>
      <c r="IQI765" s="331" t="s">
        <v>710</v>
      </c>
      <c r="IQJ765" s="331" t="s">
        <v>710</v>
      </c>
      <c r="IQK765" s="331" t="s">
        <v>710</v>
      </c>
      <c r="IQL765" s="331" t="s">
        <v>710</v>
      </c>
      <c r="IQM765" s="331" t="s">
        <v>710</v>
      </c>
      <c r="IQN765" s="331" t="s">
        <v>710</v>
      </c>
      <c r="IQO765" s="331" t="s">
        <v>710</v>
      </c>
      <c r="IQP765" s="331" t="s">
        <v>710</v>
      </c>
      <c r="IQQ765" s="331" t="s">
        <v>710</v>
      </c>
      <c r="IQR765" s="331" t="s">
        <v>710</v>
      </c>
      <c r="IQS765" s="331" t="s">
        <v>710</v>
      </c>
      <c r="IQT765" s="331" t="s">
        <v>710</v>
      </c>
      <c r="IQU765" s="331" t="s">
        <v>710</v>
      </c>
      <c r="IQV765" s="331" t="s">
        <v>710</v>
      </c>
      <c r="IQW765" s="331" t="s">
        <v>710</v>
      </c>
      <c r="IQX765" s="331" t="s">
        <v>710</v>
      </c>
      <c r="IQY765" s="331" t="s">
        <v>710</v>
      </c>
      <c r="IQZ765" s="331" t="s">
        <v>710</v>
      </c>
      <c r="IRA765" s="331" t="s">
        <v>710</v>
      </c>
      <c r="IRB765" s="331" t="s">
        <v>710</v>
      </c>
      <c r="IRC765" s="331" t="s">
        <v>710</v>
      </c>
      <c r="IRD765" s="331" t="s">
        <v>710</v>
      </c>
      <c r="IRE765" s="331" t="s">
        <v>710</v>
      </c>
      <c r="IRF765" s="331" t="s">
        <v>710</v>
      </c>
      <c r="IRG765" s="331" t="s">
        <v>710</v>
      </c>
      <c r="IRH765" s="331" t="s">
        <v>710</v>
      </c>
      <c r="IRI765" s="331" t="s">
        <v>710</v>
      </c>
      <c r="IRJ765" s="331" t="s">
        <v>710</v>
      </c>
      <c r="IRK765" s="331" t="s">
        <v>710</v>
      </c>
      <c r="IRL765" s="331" t="s">
        <v>710</v>
      </c>
      <c r="IRM765" s="331" t="s">
        <v>710</v>
      </c>
      <c r="IRN765" s="331" t="s">
        <v>710</v>
      </c>
      <c r="IRO765" s="331" t="s">
        <v>710</v>
      </c>
      <c r="IRP765" s="331" t="s">
        <v>710</v>
      </c>
      <c r="IRQ765" s="331" t="s">
        <v>710</v>
      </c>
      <c r="IRR765" s="331" t="s">
        <v>710</v>
      </c>
      <c r="IRS765" s="331" t="s">
        <v>710</v>
      </c>
      <c r="IRT765" s="331" t="s">
        <v>710</v>
      </c>
      <c r="IRU765" s="331" t="s">
        <v>710</v>
      </c>
      <c r="IRV765" s="331" t="s">
        <v>710</v>
      </c>
      <c r="IRW765" s="331" t="s">
        <v>710</v>
      </c>
      <c r="IRX765" s="331" t="s">
        <v>710</v>
      </c>
      <c r="IRY765" s="331" t="s">
        <v>710</v>
      </c>
      <c r="IRZ765" s="331" t="s">
        <v>710</v>
      </c>
      <c r="ISA765" s="331" t="s">
        <v>710</v>
      </c>
      <c r="ISB765" s="331" t="s">
        <v>710</v>
      </c>
      <c r="ISC765" s="331" t="s">
        <v>710</v>
      </c>
      <c r="ISD765" s="331" t="s">
        <v>710</v>
      </c>
      <c r="ISE765" s="331" t="s">
        <v>710</v>
      </c>
      <c r="ISF765" s="331" t="s">
        <v>710</v>
      </c>
      <c r="ISG765" s="331" t="s">
        <v>710</v>
      </c>
      <c r="ISH765" s="331" t="s">
        <v>710</v>
      </c>
      <c r="ISI765" s="331" t="s">
        <v>710</v>
      </c>
      <c r="ISJ765" s="331" t="s">
        <v>710</v>
      </c>
      <c r="ISK765" s="331" t="s">
        <v>710</v>
      </c>
      <c r="ISL765" s="331" t="s">
        <v>710</v>
      </c>
      <c r="ISM765" s="331" t="s">
        <v>710</v>
      </c>
      <c r="ISN765" s="331" t="s">
        <v>710</v>
      </c>
      <c r="ISO765" s="331" t="s">
        <v>710</v>
      </c>
      <c r="ISP765" s="331" t="s">
        <v>710</v>
      </c>
      <c r="ISQ765" s="331" t="s">
        <v>710</v>
      </c>
      <c r="ISR765" s="331" t="s">
        <v>710</v>
      </c>
      <c r="ISS765" s="331" t="s">
        <v>710</v>
      </c>
      <c r="IST765" s="331" t="s">
        <v>710</v>
      </c>
      <c r="ISU765" s="331" t="s">
        <v>710</v>
      </c>
      <c r="ISV765" s="331" t="s">
        <v>710</v>
      </c>
      <c r="ISW765" s="331" t="s">
        <v>710</v>
      </c>
      <c r="ISX765" s="331" t="s">
        <v>710</v>
      </c>
      <c r="ISY765" s="331" t="s">
        <v>710</v>
      </c>
      <c r="ISZ765" s="331" t="s">
        <v>710</v>
      </c>
      <c r="ITA765" s="331" t="s">
        <v>710</v>
      </c>
      <c r="ITB765" s="331" t="s">
        <v>710</v>
      </c>
      <c r="ITC765" s="331" t="s">
        <v>710</v>
      </c>
      <c r="ITD765" s="331" t="s">
        <v>710</v>
      </c>
      <c r="ITE765" s="331" t="s">
        <v>710</v>
      </c>
      <c r="ITF765" s="331" t="s">
        <v>710</v>
      </c>
      <c r="ITG765" s="331" t="s">
        <v>710</v>
      </c>
      <c r="ITH765" s="331" t="s">
        <v>710</v>
      </c>
      <c r="ITI765" s="331" t="s">
        <v>710</v>
      </c>
      <c r="ITJ765" s="331" t="s">
        <v>710</v>
      </c>
      <c r="ITK765" s="331" t="s">
        <v>710</v>
      </c>
      <c r="ITL765" s="331" t="s">
        <v>710</v>
      </c>
      <c r="ITM765" s="331" t="s">
        <v>710</v>
      </c>
      <c r="ITN765" s="331" t="s">
        <v>710</v>
      </c>
      <c r="ITO765" s="331" t="s">
        <v>710</v>
      </c>
      <c r="ITP765" s="331" t="s">
        <v>710</v>
      </c>
      <c r="ITQ765" s="331" t="s">
        <v>710</v>
      </c>
      <c r="ITR765" s="331" t="s">
        <v>710</v>
      </c>
      <c r="ITS765" s="331" t="s">
        <v>710</v>
      </c>
      <c r="ITT765" s="331" t="s">
        <v>710</v>
      </c>
      <c r="ITU765" s="331" t="s">
        <v>710</v>
      </c>
      <c r="ITV765" s="331" t="s">
        <v>710</v>
      </c>
      <c r="ITW765" s="331" t="s">
        <v>710</v>
      </c>
      <c r="ITX765" s="331" t="s">
        <v>710</v>
      </c>
      <c r="ITY765" s="331" t="s">
        <v>710</v>
      </c>
      <c r="ITZ765" s="331" t="s">
        <v>710</v>
      </c>
      <c r="IUA765" s="331" t="s">
        <v>710</v>
      </c>
      <c r="IUB765" s="331" t="s">
        <v>710</v>
      </c>
      <c r="IUC765" s="331" t="s">
        <v>710</v>
      </c>
      <c r="IUD765" s="331" t="s">
        <v>710</v>
      </c>
      <c r="IUE765" s="331" t="s">
        <v>710</v>
      </c>
      <c r="IUF765" s="331" t="s">
        <v>710</v>
      </c>
      <c r="IUG765" s="331" t="s">
        <v>710</v>
      </c>
      <c r="IUH765" s="331" t="s">
        <v>710</v>
      </c>
      <c r="IUI765" s="331" t="s">
        <v>710</v>
      </c>
      <c r="IUJ765" s="331" t="s">
        <v>710</v>
      </c>
      <c r="IUK765" s="331" t="s">
        <v>710</v>
      </c>
      <c r="IUL765" s="331" t="s">
        <v>710</v>
      </c>
      <c r="IUM765" s="331" t="s">
        <v>710</v>
      </c>
      <c r="IUN765" s="331" t="s">
        <v>710</v>
      </c>
      <c r="IUO765" s="331" t="s">
        <v>710</v>
      </c>
      <c r="IUP765" s="331" t="s">
        <v>710</v>
      </c>
      <c r="IUQ765" s="331" t="s">
        <v>710</v>
      </c>
      <c r="IUR765" s="331" t="s">
        <v>710</v>
      </c>
      <c r="IUS765" s="331" t="s">
        <v>710</v>
      </c>
      <c r="IUT765" s="331" t="s">
        <v>710</v>
      </c>
      <c r="IUU765" s="331" t="s">
        <v>710</v>
      </c>
      <c r="IUV765" s="331" t="s">
        <v>710</v>
      </c>
      <c r="IUW765" s="331" t="s">
        <v>710</v>
      </c>
      <c r="IUX765" s="331" t="s">
        <v>710</v>
      </c>
      <c r="IUY765" s="331" t="s">
        <v>710</v>
      </c>
      <c r="IUZ765" s="331" t="s">
        <v>710</v>
      </c>
      <c r="IVA765" s="331" t="s">
        <v>710</v>
      </c>
      <c r="IVB765" s="331" t="s">
        <v>710</v>
      </c>
      <c r="IVC765" s="331" t="s">
        <v>710</v>
      </c>
      <c r="IVD765" s="331" t="s">
        <v>710</v>
      </c>
      <c r="IVE765" s="331" t="s">
        <v>710</v>
      </c>
      <c r="IVF765" s="331" t="s">
        <v>710</v>
      </c>
      <c r="IVG765" s="331" t="s">
        <v>710</v>
      </c>
      <c r="IVH765" s="331" t="s">
        <v>710</v>
      </c>
      <c r="IVI765" s="331" t="s">
        <v>710</v>
      </c>
      <c r="IVJ765" s="331" t="s">
        <v>710</v>
      </c>
      <c r="IVK765" s="331" t="s">
        <v>710</v>
      </c>
      <c r="IVL765" s="331" t="s">
        <v>710</v>
      </c>
      <c r="IVM765" s="331" t="s">
        <v>710</v>
      </c>
      <c r="IVN765" s="331" t="s">
        <v>710</v>
      </c>
      <c r="IVO765" s="331" t="s">
        <v>710</v>
      </c>
      <c r="IVP765" s="331" t="s">
        <v>710</v>
      </c>
      <c r="IVQ765" s="331" t="s">
        <v>710</v>
      </c>
      <c r="IVR765" s="331" t="s">
        <v>710</v>
      </c>
      <c r="IVS765" s="331" t="s">
        <v>710</v>
      </c>
      <c r="IVT765" s="331" t="s">
        <v>710</v>
      </c>
      <c r="IVU765" s="331" t="s">
        <v>710</v>
      </c>
      <c r="IVV765" s="331" t="s">
        <v>710</v>
      </c>
      <c r="IVW765" s="331" t="s">
        <v>710</v>
      </c>
      <c r="IVX765" s="331" t="s">
        <v>710</v>
      </c>
      <c r="IVY765" s="331" t="s">
        <v>710</v>
      </c>
      <c r="IVZ765" s="331" t="s">
        <v>710</v>
      </c>
      <c r="IWA765" s="331" t="s">
        <v>710</v>
      </c>
      <c r="IWB765" s="331" t="s">
        <v>710</v>
      </c>
      <c r="IWC765" s="331" t="s">
        <v>710</v>
      </c>
      <c r="IWD765" s="331" t="s">
        <v>710</v>
      </c>
      <c r="IWE765" s="331" t="s">
        <v>710</v>
      </c>
      <c r="IWF765" s="331" t="s">
        <v>710</v>
      </c>
      <c r="IWG765" s="331" t="s">
        <v>710</v>
      </c>
      <c r="IWH765" s="331" t="s">
        <v>710</v>
      </c>
      <c r="IWI765" s="331" t="s">
        <v>710</v>
      </c>
      <c r="IWJ765" s="331" t="s">
        <v>710</v>
      </c>
      <c r="IWK765" s="331" t="s">
        <v>710</v>
      </c>
      <c r="IWL765" s="331" t="s">
        <v>710</v>
      </c>
      <c r="IWM765" s="331" t="s">
        <v>710</v>
      </c>
      <c r="IWN765" s="331" t="s">
        <v>710</v>
      </c>
      <c r="IWO765" s="331" t="s">
        <v>710</v>
      </c>
      <c r="IWP765" s="331" t="s">
        <v>710</v>
      </c>
      <c r="IWQ765" s="331" t="s">
        <v>710</v>
      </c>
      <c r="IWR765" s="331" t="s">
        <v>710</v>
      </c>
      <c r="IWS765" s="331" t="s">
        <v>710</v>
      </c>
      <c r="IWT765" s="331" t="s">
        <v>710</v>
      </c>
      <c r="IWU765" s="331" t="s">
        <v>710</v>
      </c>
      <c r="IWV765" s="331" t="s">
        <v>710</v>
      </c>
      <c r="IWW765" s="331" t="s">
        <v>710</v>
      </c>
      <c r="IWX765" s="331" t="s">
        <v>710</v>
      </c>
      <c r="IWY765" s="331" t="s">
        <v>710</v>
      </c>
      <c r="IWZ765" s="331" t="s">
        <v>710</v>
      </c>
      <c r="IXA765" s="331" t="s">
        <v>710</v>
      </c>
      <c r="IXB765" s="331" t="s">
        <v>710</v>
      </c>
      <c r="IXC765" s="331" t="s">
        <v>710</v>
      </c>
      <c r="IXD765" s="331" t="s">
        <v>710</v>
      </c>
      <c r="IXE765" s="331" t="s">
        <v>710</v>
      </c>
      <c r="IXF765" s="331" t="s">
        <v>710</v>
      </c>
      <c r="IXG765" s="331" t="s">
        <v>710</v>
      </c>
      <c r="IXH765" s="331" t="s">
        <v>710</v>
      </c>
      <c r="IXI765" s="331" t="s">
        <v>710</v>
      </c>
      <c r="IXJ765" s="331" t="s">
        <v>710</v>
      </c>
      <c r="IXK765" s="331" t="s">
        <v>710</v>
      </c>
      <c r="IXL765" s="331" t="s">
        <v>710</v>
      </c>
      <c r="IXM765" s="331" t="s">
        <v>710</v>
      </c>
      <c r="IXN765" s="331" t="s">
        <v>710</v>
      </c>
      <c r="IXO765" s="331" t="s">
        <v>710</v>
      </c>
      <c r="IXP765" s="331" t="s">
        <v>710</v>
      </c>
      <c r="IXQ765" s="331" t="s">
        <v>710</v>
      </c>
      <c r="IXR765" s="331" t="s">
        <v>710</v>
      </c>
      <c r="IXS765" s="331" t="s">
        <v>710</v>
      </c>
      <c r="IXT765" s="331" t="s">
        <v>710</v>
      </c>
      <c r="IXU765" s="331" t="s">
        <v>710</v>
      </c>
      <c r="IXV765" s="331" t="s">
        <v>710</v>
      </c>
      <c r="IXW765" s="331" t="s">
        <v>710</v>
      </c>
      <c r="IXX765" s="331" t="s">
        <v>710</v>
      </c>
      <c r="IXY765" s="331" t="s">
        <v>710</v>
      </c>
      <c r="IXZ765" s="331" t="s">
        <v>710</v>
      </c>
      <c r="IYA765" s="331" t="s">
        <v>710</v>
      </c>
      <c r="IYB765" s="331" t="s">
        <v>710</v>
      </c>
      <c r="IYC765" s="331" t="s">
        <v>710</v>
      </c>
      <c r="IYD765" s="331" t="s">
        <v>710</v>
      </c>
      <c r="IYE765" s="331" t="s">
        <v>710</v>
      </c>
      <c r="IYF765" s="331" t="s">
        <v>710</v>
      </c>
      <c r="IYG765" s="331" t="s">
        <v>710</v>
      </c>
      <c r="IYH765" s="331" t="s">
        <v>710</v>
      </c>
      <c r="IYI765" s="331" t="s">
        <v>710</v>
      </c>
      <c r="IYJ765" s="331" t="s">
        <v>710</v>
      </c>
      <c r="IYK765" s="331" t="s">
        <v>710</v>
      </c>
      <c r="IYL765" s="331" t="s">
        <v>710</v>
      </c>
      <c r="IYM765" s="331" t="s">
        <v>710</v>
      </c>
      <c r="IYN765" s="331" t="s">
        <v>710</v>
      </c>
      <c r="IYO765" s="331" t="s">
        <v>710</v>
      </c>
      <c r="IYP765" s="331" t="s">
        <v>710</v>
      </c>
      <c r="IYQ765" s="331" t="s">
        <v>710</v>
      </c>
      <c r="IYR765" s="331" t="s">
        <v>710</v>
      </c>
      <c r="IYS765" s="331" t="s">
        <v>710</v>
      </c>
      <c r="IYT765" s="331" t="s">
        <v>710</v>
      </c>
      <c r="IYU765" s="331" t="s">
        <v>710</v>
      </c>
      <c r="IYV765" s="331" t="s">
        <v>710</v>
      </c>
      <c r="IYW765" s="331" t="s">
        <v>710</v>
      </c>
      <c r="IYX765" s="331" t="s">
        <v>710</v>
      </c>
      <c r="IYY765" s="331" t="s">
        <v>710</v>
      </c>
      <c r="IYZ765" s="331" t="s">
        <v>710</v>
      </c>
      <c r="IZA765" s="331" t="s">
        <v>710</v>
      </c>
      <c r="IZB765" s="331" t="s">
        <v>710</v>
      </c>
      <c r="IZC765" s="331" t="s">
        <v>710</v>
      </c>
      <c r="IZD765" s="331" t="s">
        <v>710</v>
      </c>
      <c r="IZE765" s="331" t="s">
        <v>710</v>
      </c>
      <c r="IZF765" s="331" t="s">
        <v>710</v>
      </c>
      <c r="IZG765" s="331" t="s">
        <v>710</v>
      </c>
      <c r="IZH765" s="331" t="s">
        <v>710</v>
      </c>
      <c r="IZI765" s="331" t="s">
        <v>710</v>
      </c>
      <c r="IZJ765" s="331" t="s">
        <v>710</v>
      </c>
      <c r="IZK765" s="331" t="s">
        <v>710</v>
      </c>
      <c r="IZL765" s="331" t="s">
        <v>710</v>
      </c>
      <c r="IZM765" s="331" t="s">
        <v>710</v>
      </c>
      <c r="IZN765" s="331" t="s">
        <v>710</v>
      </c>
      <c r="IZO765" s="331" t="s">
        <v>710</v>
      </c>
      <c r="IZP765" s="331" t="s">
        <v>710</v>
      </c>
      <c r="IZQ765" s="331" t="s">
        <v>710</v>
      </c>
      <c r="IZR765" s="331" t="s">
        <v>710</v>
      </c>
      <c r="IZS765" s="331" t="s">
        <v>710</v>
      </c>
      <c r="IZT765" s="331" t="s">
        <v>710</v>
      </c>
      <c r="IZU765" s="331" t="s">
        <v>710</v>
      </c>
      <c r="IZV765" s="331" t="s">
        <v>710</v>
      </c>
      <c r="IZW765" s="331" t="s">
        <v>710</v>
      </c>
      <c r="IZX765" s="331" t="s">
        <v>710</v>
      </c>
      <c r="IZY765" s="331" t="s">
        <v>710</v>
      </c>
      <c r="IZZ765" s="331" t="s">
        <v>710</v>
      </c>
      <c r="JAA765" s="331" t="s">
        <v>710</v>
      </c>
      <c r="JAB765" s="331" t="s">
        <v>710</v>
      </c>
      <c r="JAC765" s="331" t="s">
        <v>710</v>
      </c>
      <c r="JAD765" s="331" t="s">
        <v>710</v>
      </c>
      <c r="JAE765" s="331" t="s">
        <v>710</v>
      </c>
      <c r="JAF765" s="331" t="s">
        <v>710</v>
      </c>
      <c r="JAG765" s="331" t="s">
        <v>710</v>
      </c>
      <c r="JAH765" s="331" t="s">
        <v>710</v>
      </c>
      <c r="JAI765" s="331" t="s">
        <v>710</v>
      </c>
      <c r="JAJ765" s="331" t="s">
        <v>710</v>
      </c>
      <c r="JAK765" s="331" t="s">
        <v>710</v>
      </c>
      <c r="JAL765" s="331" t="s">
        <v>710</v>
      </c>
      <c r="JAM765" s="331" t="s">
        <v>710</v>
      </c>
      <c r="JAN765" s="331" t="s">
        <v>710</v>
      </c>
      <c r="JAO765" s="331" t="s">
        <v>710</v>
      </c>
      <c r="JAP765" s="331" t="s">
        <v>710</v>
      </c>
      <c r="JAQ765" s="331" t="s">
        <v>710</v>
      </c>
      <c r="JAR765" s="331" t="s">
        <v>710</v>
      </c>
      <c r="JAS765" s="331" t="s">
        <v>710</v>
      </c>
      <c r="JAT765" s="331" t="s">
        <v>710</v>
      </c>
      <c r="JAU765" s="331" t="s">
        <v>710</v>
      </c>
      <c r="JAV765" s="331" t="s">
        <v>710</v>
      </c>
      <c r="JAW765" s="331" t="s">
        <v>710</v>
      </c>
      <c r="JAX765" s="331" t="s">
        <v>710</v>
      </c>
      <c r="JAY765" s="331" t="s">
        <v>710</v>
      </c>
      <c r="JAZ765" s="331" t="s">
        <v>710</v>
      </c>
      <c r="JBA765" s="331" t="s">
        <v>710</v>
      </c>
      <c r="JBB765" s="331" t="s">
        <v>710</v>
      </c>
      <c r="JBC765" s="331" t="s">
        <v>710</v>
      </c>
      <c r="JBD765" s="331" t="s">
        <v>710</v>
      </c>
      <c r="JBE765" s="331" t="s">
        <v>710</v>
      </c>
      <c r="JBF765" s="331" t="s">
        <v>710</v>
      </c>
      <c r="JBG765" s="331" t="s">
        <v>710</v>
      </c>
      <c r="JBH765" s="331" t="s">
        <v>710</v>
      </c>
      <c r="JBI765" s="331" t="s">
        <v>710</v>
      </c>
      <c r="JBJ765" s="331" t="s">
        <v>710</v>
      </c>
      <c r="JBK765" s="331" t="s">
        <v>710</v>
      </c>
      <c r="JBL765" s="331" t="s">
        <v>710</v>
      </c>
      <c r="JBM765" s="331" t="s">
        <v>710</v>
      </c>
      <c r="JBN765" s="331" t="s">
        <v>710</v>
      </c>
      <c r="JBO765" s="331" t="s">
        <v>710</v>
      </c>
      <c r="JBP765" s="331" t="s">
        <v>710</v>
      </c>
      <c r="JBQ765" s="331" t="s">
        <v>710</v>
      </c>
      <c r="JBR765" s="331" t="s">
        <v>710</v>
      </c>
      <c r="JBS765" s="331" t="s">
        <v>710</v>
      </c>
      <c r="JBT765" s="331" t="s">
        <v>710</v>
      </c>
      <c r="JBU765" s="331" t="s">
        <v>710</v>
      </c>
      <c r="JBV765" s="331" t="s">
        <v>710</v>
      </c>
      <c r="JBW765" s="331" t="s">
        <v>710</v>
      </c>
      <c r="JBX765" s="331" t="s">
        <v>710</v>
      </c>
      <c r="JBY765" s="331" t="s">
        <v>710</v>
      </c>
      <c r="JBZ765" s="331" t="s">
        <v>710</v>
      </c>
      <c r="JCA765" s="331" t="s">
        <v>710</v>
      </c>
      <c r="JCB765" s="331" t="s">
        <v>710</v>
      </c>
      <c r="JCC765" s="331" t="s">
        <v>710</v>
      </c>
      <c r="JCD765" s="331" t="s">
        <v>710</v>
      </c>
      <c r="JCE765" s="331" t="s">
        <v>710</v>
      </c>
      <c r="JCF765" s="331" t="s">
        <v>710</v>
      </c>
      <c r="JCG765" s="331" t="s">
        <v>710</v>
      </c>
      <c r="JCH765" s="331" t="s">
        <v>710</v>
      </c>
      <c r="JCI765" s="331" t="s">
        <v>710</v>
      </c>
      <c r="JCJ765" s="331" t="s">
        <v>710</v>
      </c>
      <c r="JCK765" s="331" t="s">
        <v>710</v>
      </c>
      <c r="JCL765" s="331" t="s">
        <v>710</v>
      </c>
      <c r="JCM765" s="331" t="s">
        <v>710</v>
      </c>
      <c r="JCN765" s="331" t="s">
        <v>710</v>
      </c>
      <c r="JCO765" s="331" t="s">
        <v>710</v>
      </c>
      <c r="JCP765" s="331" t="s">
        <v>710</v>
      </c>
      <c r="JCQ765" s="331" t="s">
        <v>710</v>
      </c>
      <c r="JCR765" s="331" t="s">
        <v>710</v>
      </c>
      <c r="JCS765" s="331" t="s">
        <v>710</v>
      </c>
      <c r="JCT765" s="331" t="s">
        <v>710</v>
      </c>
      <c r="JCU765" s="331" t="s">
        <v>710</v>
      </c>
      <c r="JCV765" s="331" t="s">
        <v>710</v>
      </c>
      <c r="JCW765" s="331" t="s">
        <v>710</v>
      </c>
      <c r="JCX765" s="331" t="s">
        <v>710</v>
      </c>
      <c r="JCY765" s="331" t="s">
        <v>710</v>
      </c>
      <c r="JCZ765" s="331" t="s">
        <v>710</v>
      </c>
      <c r="JDA765" s="331" t="s">
        <v>710</v>
      </c>
      <c r="JDB765" s="331" t="s">
        <v>710</v>
      </c>
      <c r="JDC765" s="331" t="s">
        <v>710</v>
      </c>
      <c r="JDD765" s="331" t="s">
        <v>710</v>
      </c>
      <c r="JDE765" s="331" t="s">
        <v>710</v>
      </c>
      <c r="JDF765" s="331" t="s">
        <v>710</v>
      </c>
      <c r="JDG765" s="331" t="s">
        <v>710</v>
      </c>
      <c r="JDH765" s="331" t="s">
        <v>710</v>
      </c>
      <c r="JDI765" s="331" t="s">
        <v>710</v>
      </c>
      <c r="JDJ765" s="331" t="s">
        <v>710</v>
      </c>
      <c r="JDK765" s="331" t="s">
        <v>710</v>
      </c>
      <c r="JDL765" s="331" t="s">
        <v>710</v>
      </c>
      <c r="JDM765" s="331" t="s">
        <v>710</v>
      </c>
      <c r="JDN765" s="331" t="s">
        <v>710</v>
      </c>
      <c r="JDO765" s="331" t="s">
        <v>710</v>
      </c>
      <c r="JDP765" s="331" t="s">
        <v>710</v>
      </c>
      <c r="JDQ765" s="331" t="s">
        <v>710</v>
      </c>
      <c r="JDR765" s="331" t="s">
        <v>710</v>
      </c>
      <c r="JDS765" s="331" t="s">
        <v>710</v>
      </c>
      <c r="JDT765" s="331" t="s">
        <v>710</v>
      </c>
      <c r="JDU765" s="331" t="s">
        <v>710</v>
      </c>
      <c r="JDV765" s="331" t="s">
        <v>710</v>
      </c>
      <c r="JDW765" s="331" t="s">
        <v>710</v>
      </c>
      <c r="JDX765" s="331" t="s">
        <v>710</v>
      </c>
      <c r="JDY765" s="331" t="s">
        <v>710</v>
      </c>
      <c r="JDZ765" s="331" t="s">
        <v>710</v>
      </c>
      <c r="JEA765" s="331" t="s">
        <v>710</v>
      </c>
      <c r="JEB765" s="331" t="s">
        <v>710</v>
      </c>
      <c r="JEC765" s="331" t="s">
        <v>710</v>
      </c>
      <c r="JED765" s="331" t="s">
        <v>710</v>
      </c>
      <c r="JEE765" s="331" t="s">
        <v>710</v>
      </c>
      <c r="JEF765" s="331" t="s">
        <v>710</v>
      </c>
      <c r="JEG765" s="331" t="s">
        <v>710</v>
      </c>
      <c r="JEH765" s="331" t="s">
        <v>710</v>
      </c>
      <c r="JEI765" s="331" t="s">
        <v>710</v>
      </c>
      <c r="JEJ765" s="331" t="s">
        <v>710</v>
      </c>
      <c r="JEK765" s="331" t="s">
        <v>710</v>
      </c>
      <c r="JEL765" s="331" t="s">
        <v>710</v>
      </c>
      <c r="JEM765" s="331" t="s">
        <v>710</v>
      </c>
      <c r="JEN765" s="331" t="s">
        <v>710</v>
      </c>
      <c r="JEO765" s="331" t="s">
        <v>710</v>
      </c>
      <c r="JEP765" s="331" t="s">
        <v>710</v>
      </c>
      <c r="JEQ765" s="331" t="s">
        <v>710</v>
      </c>
      <c r="JER765" s="331" t="s">
        <v>710</v>
      </c>
      <c r="JES765" s="331" t="s">
        <v>710</v>
      </c>
      <c r="JET765" s="331" t="s">
        <v>710</v>
      </c>
      <c r="JEU765" s="331" t="s">
        <v>710</v>
      </c>
      <c r="JEV765" s="331" t="s">
        <v>710</v>
      </c>
      <c r="JEW765" s="331" t="s">
        <v>710</v>
      </c>
      <c r="JEX765" s="331" t="s">
        <v>710</v>
      </c>
      <c r="JEY765" s="331" t="s">
        <v>710</v>
      </c>
      <c r="JEZ765" s="331" t="s">
        <v>710</v>
      </c>
      <c r="JFA765" s="331" t="s">
        <v>710</v>
      </c>
      <c r="JFB765" s="331" t="s">
        <v>710</v>
      </c>
      <c r="JFC765" s="331" t="s">
        <v>710</v>
      </c>
      <c r="JFD765" s="331" t="s">
        <v>710</v>
      </c>
      <c r="JFE765" s="331" t="s">
        <v>710</v>
      </c>
      <c r="JFF765" s="331" t="s">
        <v>710</v>
      </c>
      <c r="JFG765" s="331" t="s">
        <v>710</v>
      </c>
      <c r="JFH765" s="331" t="s">
        <v>710</v>
      </c>
      <c r="JFI765" s="331" t="s">
        <v>710</v>
      </c>
      <c r="JFJ765" s="331" t="s">
        <v>710</v>
      </c>
      <c r="JFK765" s="331" t="s">
        <v>710</v>
      </c>
      <c r="JFL765" s="331" t="s">
        <v>710</v>
      </c>
      <c r="JFM765" s="331" t="s">
        <v>710</v>
      </c>
      <c r="JFN765" s="331" t="s">
        <v>710</v>
      </c>
      <c r="JFO765" s="331" t="s">
        <v>710</v>
      </c>
      <c r="JFP765" s="331" t="s">
        <v>710</v>
      </c>
      <c r="JFQ765" s="331" t="s">
        <v>710</v>
      </c>
      <c r="JFR765" s="331" t="s">
        <v>710</v>
      </c>
      <c r="JFS765" s="331" t="s">
        <v>710</v>
      </c>
      <c r="JFT765" s="331" t="s">
        <v>710</v>
      </c>
      <c r="JFU765" s="331" t="s">
        <v>710</v>
      </c>
      <c r="JFV765" s="331" t="s">
        <v>710</v>
      </c>
      <c r="JFW765" s="331" t="s">
        <v>710</v>
      </c>
      <c r="JFX765" s="331" t="s">
        <v>710</v>
      </c>
      <c r="JFY765" s="331" t="s">
        <v>710</v>
      </c>
      <c r="JFZ765" s="331" t="s">
        <v>710</v>
      </c>
      <c r="JGA765" s="331" t="s">
        <v>710</v>
      </c>
      <c r="JGB765" s="331" t="s">
        <v>710</v>
      </c>
      <c r="JGC765" s="331" t="s">
        <v>710</v>
      </c>
      <c r="JGD765" s="331" t="s">
        <v>710</v>
      </c>
      <c r="JGE765" s="331" t="s">
        <v>710</v>
      </c>
      <c r="JGF765" s="331" t="s">
        <v>710</v>
      </c>
      <c r="JGG765" s="331" t="s">
        <v>710</v>
      </c>
      <c r="JGH765" s="331" t="s">
        <v>710</v>
      </c>
      <c r="JGI765" s="331" t="s">
        <v>710</v>
      </c>
      <c r="JGJ765" s="331" t="s">
        <v>710</v>
      </c>
      <c r="JGK765" s="331" t="s">
        <v>710</v>
      </c>
      <c r="JGL765" s="331" t="s">
        <v>710</v>
      </c>
      <c r="JGM765" s="331" t="s">
        <v>710</v>
      </c>
      <c r="JGN765" s="331" t="s">
        <v>710</v>
      </c>
      <c r="JGO765" s="331" t="s">
        <v>710</v>
      </c>
      <c r="JGP765" s="331" t="s">
        <v>710</v>
      </c>
      <c r="JGQ765" s="331" t="s">
        <v>710</v>
      </c>
      <c r="JGR765" s="331" t="s">
        <v>710</v>
      </c>
      <c r="JGS765" s="331" t="s">
        <v>710</v>
      </c>
      <c r="JGT765" s="331" t="s">
        <v>710</v>
      </c>
      <c r="JGU765" s="331" t="s">
        <v>710</v>
      </c>
      <c r="JGV765" s="331" t="s">
        <v>710</v>
      </c>
      <c r="JGW765" s="331" t="s">
        <v>710</v>
      </c>
      <c r="JGX765" s="331" t="s">
        <v>710</v>
      </c>
      <c r="JGY765" s="331" t="s">
        <v>710</v>
      </c>
      <c r="JGZ765" s="331" t="s">
        <v>710</v>
      </c>
      <c r="JHA765" s="331" t="s">
        <v>710</v>
      </c>
      <c r="JHB765" s="331" t="s">
        <v>710</v>
      </c>
      <c r="JHC765" s="331" t="s">
        <v>710</v>
      </c>
      <c r="JHD765" s="331" t="s">
        <v>710</v>
      </c>
      <c r="JHE765" s="331" t="s">
        <v>710</v>
      </c>
      <c r="JHF765" s="331" t="s">
        <v>710</v>
      </c>
      <c r="JHG765" s="331" t="s">
        <v>710</v>
      </c>
      <c r="JHH765" s="331" t="s">
        <v>710</v>
      </c>
      <c r="JHI765" s="331" t="s">
        <v>710</v>
      </c>
      <c r="JHJ765" s="331" t="s">
        <v>710</v>
      </c>
      <c r="JHK765" s="331" t="s">
        <v>710</v>
      </c>
      <c r="JHL765" s="331" t="s">
        <v>710</v>
      </c>
      <c r="JHM765" s="331" t="s">
        <v>710</v>
      </c>
      <c r="JHN765" s="331" t="s">
        <v>710</v>
      </c>
      <c r="JHO765" s="331" t="s">
        <v>710</v>
      </c>
      <c r="JHP765" s="331" t="s">
        <v>710</v>
      </c>
      <c r="JHQ765" s="331" t="s">
        <v>710</v>
      </c>
      <c r="JHR765" s="331" t="s">
        <v>710</v>
      </c>
      <c r="JHS765" s="331" t="s">
        <v>710</v>
      </c>
      <c r="JHT765" s="331" t="s">
        <v>710</v>
      </c>
      <c r="JHU765" s="331" t="s">
        <v>710</v>
      </c>
      <c r="JHV765" s="331" t="s">
        <v>710</v>
      </c>
      <c r="JHW765" s="331" t="s">
        <v>710</v>
      </c>
      <c r="JHX765" s="331" t="s">
        <v>710</v>
      </c>
      <c r="JHY765" s="331" t="s">
        <v>710</v>
      </c>
      <c r="JHZ765" s="331" t="s">
        <v>710</v>
      </c>
      <c r="JIA765" s="331" t="s">
        <v>710</v>
      </c>
      <c r="JIB765" s="331" t="s">
        <v>710</v>
      </c>
      <c r="JIC765" s="331" t="s">
        <v>710</v>
      </c>
      <c r="JID765" s="331" t="s">
        <v>710</v>
      </c>
      <c r="JIE765" s="331" t="s">
        <v>710</v>
      </c>
      <c r="JIF765" s="331" t="s">
        <v>710</v>
      </c>
      <c r="JIG765" s="331" t="s">
        <v>710</v>
      </c>
      <c r="JIH765" s="331" t="s">
        <v>710</v>
      </c>
      <c r="JII765" s="331" t="s">
        <v>710</v>
      </c>
      <c r="JIJ765" s="331" t="s">
        <v>710</v>
      </c>
      <c r="JIK765" s="331" t="s">
        <v>710</v>
      </c>
      <c r="JIL765" s="331" t="s">
        <v>710</v>
      </c>
      <c r="JIM765" s="331" t="s">
        <v>710</v>
      </c>
      <c r="JIN765" s="331" t="s">
        <v>710</v>
      </c>
      <c r="JIO765" s="331" t="s">
        <v>710</v>
      </c>
      <c r="JIP765" s="331" t="s">
        <v>710</v>
      </c>
      <c r="JIQ765" s="331" t="s">
        <v>710</v>
      </c>
      <c r="JIR765" s="331" t="s">
        <v>710</v>
      </c>
      <c r="JIS765" s="331" t="s">
        <v>710</v>
      </c>
      <c r="JIT765" s="331" t="s">
        <v>710</v>
      </c>
      <c r="JIU765" s="331" t="s">
        <v>710</v>
      </c>
      <c r="JIV765" s="331" t="s">
        <v>710</v>
      </c>
      <c r="JIW765" s="331" t="s">
        <v>710</v>
      </c>
      <c r="JIX765" s="331" t="s">
        <v>710</v>
      </c>
      <c r="JIY765" s="331" t="s">
        <v>710</v>
      </c>
      <c r="JIZ765" s="331" t="s">
        <v>710</v>
      </c>
      <c r="JJA765" s="331" t="s">
        <v>710</v>
      </c>
      <c r="JJB765" s="331" t="s">
        <v>710</v>
      </c>
      <c r="JJC765" s="331" t="s">
        <v>710</v>
      </c>
      <c r="JJD765" s="331" t="s">
        <v>710</v>
      </c>
      <c r="JJE765" s="331" t="s">
        <v>710</v>
      </c>
      <c r="JJF765" s="331" t="s">
        <v>710</v>
      </c>
      <c r="JJG765" s="331" t="s">
        <v>710</v>
      </c>
      <c r="JJH765" s="331" t="s">
        <v>710</v>
      </c>
      <c r="JJI765" s="331" t="s">
        <v>710</v>
      </c>
      <c r="JJJ765" s="331" t="s">
        <v>710</v>
      </c>
      <c r="JJK765" s="331" t="s">
        <v>710</v>
      </c>
      <c r="JJL765" s="331" t="s">
        <v>710</v>
      </c>
      <c r="JJM765" s="331" t="s">
        <v>710</v>
      </c>
      <c r="JJN765" s="331" t="s">
        <v>710</v>
      </c>
      <c r="JJO765" s="331" t="s">
        <v>710</v>
      </c>
      <c r="JJP765" s="331" t="s">
        <v>710</v>
      </c>
      <c r="JJQ765" s="331" t="s">
        <v>710</v>
      </c>
      <c r="JJR765" s="331" t="s">
        <v>710</v>
      </c>
      <c r="JJS765" s="331" t="s">
        <v>710</v>
      </c>
      <c r="JJT765" s="331" t="s">
        <v>710</v>
      </c>
      <c r="JJU765" s="331" t="s">
        <v>710</v>
      </c>
      <c r="JJV765" s="331" t="s">
        <v>710</v>
      </c>
      <c r="JJW765" s="331" t="s">
        <v>710</v>
      </c>
      <c r="JJX765" s="331" t="s">
        <v>710</v>
      </c>
      <c r="JJY765" s="331" t="s">
        <v>710</v>
      </c>
      <c r="JJZ765" s="331" t="s">
        <v>710</v>
      </c>
      <c r="JKA765" s="331" t="s">
        <v>710</v>
      </c>
      <c r="JKB765" s="331" t="s">
        <v>710</v>
      </c>
      <c r="JKC765" s="331" t="s">
        <v>710</v>
      </c>
      <c r="JKD765" s="331" t="s">
        <v>710</v>
      </c>
      <c r="JKE765" s="331" t="s">
        <v>710</v>
      </c>
      <c r="JKF765" s="331" t="s">
        <v>710</v>
      </c>
      <c r="JKG765" s="331" t="s">
        <v>710</v>
      </c>
      <c r="JKH765" s="331" t="s">
        <v>710</v>
      </c>
      <c r="JKI765" s="331" t="s">
        <v>710</v>
      </c>
      <c r="JKJ765" s="331" t="s">
        <v>710</v>
      </c>
      <c r="JKK765" s="331" t="s">
        <v>710</v>
      </c>
      <c r="JKL765" s="331" t="s">
        <v>710</v>
      </c>
      <c r="JKM765" s="331" t="s">
        <v>710</v>
      </c>
      <c r="JKN765" s="331" t="s">
        <v>710</v>
      </c>
      <c r="JKO765" s="331" t="s">
        <v>710</v>
      </c>
      <c r="JKP765" s="331" t="s">
        <v>710</v>
      </c>
      <c r="JKQ765" s="331" t="s">
        <v>710</v>
      </c>
      <c r="JKR765" s="331" t="s">
        <v>710</v>
      </c>
      <c r="JKS765" s="331" t="s">
        <v>710</v>
      </c>
      <c r="JKT765" s="331" t="s">
        <v>710</v>
      </c>
      <c r="JKU765" s="331" t="s">
        <v>710</v>
      </c>
      <c r="JKV765" s="331" t="s">
        <v>710</v>
      </c>
      <c r="JKW765" s="331" t="s">
        <v>710</v>
      </c>
      <c r="JKX765" s="331" t="s">
        <v>710</v>
      </c>
      <c r="JKY765" s="331" t="s">
        <v>710</v>
      </c>
      <c r="JKZ765" s="331" t="s">
        <v>710</v>
      </c>
      <c r="JLA765" s="331" t="s">
        <v>710</v>
      </c>
      <c r="JLB765" s="331" t="s">
        <v>710</v>
      </c>
      <c r="JLC765" s="331" t="s">
        <v>710</v>
      </c>
      <c r="JLD765" s="331" t="s">
        <v>710</v>
      </c>
      <c r="JLE765" s="331" t="s">
        <v>710</v>
      </c>
      <c r="JLF765" s="331" t="s">
        <v>710</v>
      </c>
      <c r="JLG765" s="331" t="s">
        <v>710</v>
      </c>
      <c r="JLH765" s="331" t="s">
        <v>710</v>
      </c>
      <c r="JLI765" s="331" t="s">
        <v>710</v>
      </c>
      <c r="JLJ765" s="331" t="s">
        <v>710</v>
      </c>
      <c r="JLK765" s="331" t="s">
        <v>710</v>
      </c>
      <c r="JLL765" s="331" t="s">
        <v>710</v>
      </c>
      <c r="JLM765" s="331" t="s">
        <v>710</v>
      </c>
      <c r="JLN765" s="331" t="s">
        <v>710</v>
      </c>
      <c r="JLO765" s="331" t="s">
        <v>710</v>
      </c>
      <c r="JLP765" s="331" t="s">
        <v>710</v>
      </c>
      <c r="JLQ765" s="331" t="s">
        <v>710</v>
      </c>
      <c r="JLR765" s="331" t="s">
        <v>710</v>
      </c>
      <c r="JLS765" s="331" t="s">
        <v>710</v>
      </c>
      <c r="JLT765" s="331" t="s">
        <v>710</v>
      </c>
      <c r="JLU765" s="331" t="s">
        <v>710</v>
      </c>
      <c r="JLV765" s="331" t="s">
        <v>710</v>
      </c>
      <c r="JLW765" s="331" t="s">
        <v>710</v>
      </c>
      <c r="JLX765" s="331" t="s">
        <v>710</v>
      </c>
      <c r="JLY765" s="331" t="s">
        <v>710</v>
      </c>
      <c r="JLZ765" s="331" t="s">
        <v>710</v>
      </c>
      <c r="JMA765" s="331" t="s">
        <v>710</v>
      </c>
      <c r="JMB765" s="331" t="s">
        <v>710</v>
      </c>
      <c r="JMC765" s="331" t="s">
        <v>710</v>
      </c>
      <c r="JMD765" s="331" t="s">
        <v>710</v>
      </c>
      <c r="JME765" s="331" t="s">
        <v>710</v>
      </c>
      <c r="JMF765" s="331" t="s">
        <v>710</v>
      </c>
      <c r="JMG765" s="331" t="s">
        <v>710</v>
      </c>
      <c r="JMH765" s="331" t="s">
        <v>710</v>
      </c>
      <c r="JMI765" s="331" t="s">
        <v>710</v>
      </c>
      <c r="JMJ765" s="331" t="s">
        <v>710</v>
      </c>
      <c r="JMK765" s="331" t="s">
        <v>710</v>
      </c>
      <c r="JML765" s="331" t="s">
        <v>710</v>
      </c>
      <c r="JMM765" s="331" t="s">
        <v>710</v>
      </c>
      <c r="JMN765" s="331" t="s">
        <v>710</v>
      </c>
      <c r="JMO765" s="331" t="s">
        <v>710</v>
      </c>
      <c r="JMP765" s="331" t="s">
        <v>710</v>
      </c>
      <c r="JMQ765" s="331" t="s">
        <v>710</v>
      </c>
      <c r="JMR765" s="331" t="s">
        <v>710</v>
      </c>
      <c r="JMS765" s="331" t="s">
        <v>710</v>
      </c>
      <c r="JMT765" s="331" t="s">
        <v>710</v>
      </c>
      <c r="JMU765" s="331" t="s">
        <v>710</v>
      </c>
      <c r="JMV765" s="331" t="s">
        <v>710</v>
      </c>
      <c r="JMW765" s="331" t="s">
        <v>710</v>
      </c>
      <c r="JMX765" s="331" t="s">
        <v>710</v>
      </c>
      <c r="JMY765" s="331" t="s">
        <v>710</v>
      </c>
      <c r="JMZ765" s="331" t="s">
        <v>710</v>
      </c>
      <c r="JNA765" s="331" t="s">
        <v>710</v>
      </c>
      <c r="JNB765" s="331" t="s">
        <v>710</v>
      </c>
      <c r="JNC765" s="331" t="s">
        <v>710</v>
      </c>
      <c r="JND765" s="331" t="s">
        <v>710</v>
      </c>
      <c r="JNE765" s="331" t="s">
        <v>710</v>
      </c>
      <c r="JNF765" s="331" t="s">
        <v>710</v>
      </c>
      <c r="JNG765" s="331" t="s">
        <v>710</v>
      </c>
      <c r="JNH765" s="331" t="s">
        <v>710</v>
      </c>
      <c r="JNI765" s="331" t="s">
        <v>710</v>
      </c>
      <c r="JNJ765" s="331" t="s">
        <v>710</v>
      </c>
      <c r="JNK765" s="331" t="s">
        <v>710</v>
      </c>
      <c r="JNL765" s="331" t="s">
        <v>710</v>
      </c>
      <c r="JNM765" s="331" t="s">
        <v>710</v>
      </c>
      <c r="JNN765" s="331" t="s">
        <v>710</v>
      </c>
      <c r="JNO765" s="331" t="s">
        <v>710</v>
      </c>
      <c r="JNP765" s="331" t="s">
        <v>710</v>
      </c>
      <c r="JNQ765" s="331" t="s">
        <v>710</v>
      </c>
      <c r="JNR765" s="331" t="s">
        <v>710</v>
      </c>
      <c r="JNS765" s="331" t="s">
        <v>710</v>
      </c>
      <c r="JNT765" s="331" t="s">
        <v>710</v>
      </c>
      <c r="JNU765" s="331" t="s">
        <v>710</v>
      </c>
      <c r="JNV765" s="331" t="s">
        <v>710</v>
      </c>
      <c r="JNW765" s="331" t="s">
        <v>710</v>
      </c>
      <c r="JNX765" s="331" t="s">
        <v>710</v>
      </c>
      <c r="JNY765" s="331" t="s">
        <v>710</v>
      </c>
      <c r="JNZ765" s="331" t="s">
        <v>710</v>
      </c>
      <c r="JOA765" s="331" t="s">
        <v>710</v>
      </c>
      <c r="JOB765" s="331" t="s">
        <v>710</v>
      </c>
      <c r="JOC765" s="331" t="s">
        <v>710</v>
      </c>
      <c r="JOD765" s="331" t="s">
        <v>710</v>
      </c>
      <c r="JOE765" s="331" t="s">
        <v>710</v>
      </c>
      <c r="JOF765" s="331" t="s">
        <v>710</v>
      </c>
      <c r="JOG765" s="331" t="s">
        <v>710</v>
      </c>
      <c r="JOH765" s="331" t="s">
        <v>710</v>
      </c>
      <c r="JOI765" s="331" t="s">
        <v>710</v>
      </c>
      <c r="JOJ765" s="331" t="s">
        <v>710</v>
      </c>
      <c r="JOK765" s="331" t="s">
        <v>710</v>
      </c>
      <c r="JOL765" s="331" t="s">
        <v>710</v>
      </c>
      <c r="JOM765" s="331" t="s">
        <v>710</v>
      </c>
      <c r="JON765" s="331" t="s">
        <v>710</v>
      </c>
      <c r="JOO765" s="331" t="s">
        <v>710</v>
      </c>
      <c r="JOP765" s="331" t="s">
        <v>710</v>
      </c>
      <c r="JOQ765" s="331" t="s">
        <v>710</v>
      </c>
      <c r="JOR765" s="331" t="s">
        <v>710</v>
      </c>
      <c r="JOS765" s="331" t="s">
        <v>710</v>
      </c>
      <c r="JOT765" s="331" t="s">
        <v>710</v>
      </c>
      <c r="JOU765" s="331" t="s">
        <v>710</v>
      </c>
      <c r="JOV765" s="331" t="s">
        <v>710</v>
      </c>
      <c r="JOW765" s="331" t="s">
        <v>710</v>
      </c>
      <c r="JOX765" s="331" t="s">
        <v>710</v>
      </c>
      <c r="JOY765" s="331" t="s">
        <v>710</v>
      </c>
      <c r="JOZ765" s="331" t="s">
        <v>710</v>
      </c>
      <c r="JPA765" s="331" t="s">
        <v>710</v>
      </c>
      <c r="JPB765" s="331" t="s">
        <v>710</v>
      </c>
      <c r="JPC765" s="331" t="s">
        <v>710</v>
      </c>
      <c r="JPD765" s="331" t="s">
        <v>710</v>
      </c>
      <c r="JPE765" s="331" t="s">
        <v>710</v>
      </c>
      <c r="JPF765" s="331" t="s">
        <v>710</v>
      </c>
      <c r="JPG765" s="331" t="s">
        <v>710</v>
      </c>
      <c r="JPH765" s="331" t="s">
        <v>710</v>
      </c>
      <c r="JPI765" s="331" t="s">
        <v>710</v>
      </c>
      <c r="JPJ765" s="331" t="s">
        <v>710</v>
      </c>
      <c r="JPK765" s="331" t="s">
        <v>710</v>
      </c>
      <c r="JPL765" s="331" t="s">
        <v>710</v>
      </c>
      <c r="JPM765" s="331" t="s">
        <v>710</v>
      </c>
      <c r="JPN765" s="331" t="s">
        <v>710</v>
      </c>
      <c r="JPO765" s="331" t="s">
        <v>710</v>
      </c>
      <c r="JPP765" s="331" t="s">
        <v>710</v>
      </c>
      <c r="JPQ765" s="331" t="s">
        <v>710</v>
      </c>
      <c r="JPR765" s="331" t="s">
        <v>710</v>
      </c>
      <c r="JPS765" s="331" t="s">
        <v>710</v>
      </c>
      <c r="JPT765" s="331" t="s">
        <v>710</v>
      </c>
      <c r="JPU765" s="331" t="s">
        <v>710</v>
      </c>
      <c r="JPV765" s="331" t="s">
        <v>710</v>
      </c>
      <c r="JPW765" s="331" t="s">
        <v>710</v>
      </c>
      <c r="JPX765" s="331" t="s">
        <v>710</v>
      </c>
      <c r="JPY765" s="331" t="s">
        <v>710</v>
      </c>
      <c r="JPZ765" s="331" t="s">
        <v>710</v>
      </c>
      <c r="JQA765" s="331" t="s">
        <v>710</v>
      </c>
      <c r="JQB765" s="331" t="s">
        <v>710</v>
      </c>
      <c r="JQC765" s="331" t="s">
        <v>710</v>
      </c>
      <c r="JQD765" s="331" t="s">
        <v>710</v>
      </c>
      <c r="JQE765" s="331" t="s">
        <v>710</v>
      </c>
      <c r="JQF765" s="331" t="s">
        <v>710</v>
      </c>
      <c r="JQG765" s="331" t="s">
        <v>710</v>
      </c>
      <c r="JQH765" s="331" t="s">
        <v>710</v>
      </c>
      <c r="JQI765" s="331" t="s">
        <v>710</v>
      </c>
      <c r="JQJ765" s="331" t="s">
        <v>710</v>
      </c>
      <c r="JQK765" s="331" t="s">
        <v>710</v>
      </c>
      <c r="JQL765" s="331" t="s">
        <v>710</v>
      </c>
      <c r="JQM765" s="331" t="s">
        <v>710</v>
      </c>
      <c r="JQN765" s="331" t="s">
        <v>710</v>
      </c>
      <c r="JQO765" s="331" t="s">
        <v>710</v>
      </c>
      <c r="JQP765" s="331" t="s">
        <v>710</v>
      </c>
      <c r="JQQ765" s="331" t="s">
        <v>710</v>
      </c>
      <c r="JQR765" s="331" t="s">
        <v>710</v>
      </c>
      <c r="JQS765" s="331" t="s">
        <v>710</v>
      </c>
      <c r="JQT765" s="331" t="s">
        <v>710</v>
      </c>
      <c r="JQU765" s="331" t="s">
        <v>710</v>
      </c>
      <c r="JQV765" s="331" t="s">
        <v>710</v>
      </c>
      <c r="JQW765" s="331" t="s">
        <v>710</v>
      </c>
      <c r="JQX765" s="331" t="s">
        <v>710</v>
      </c>
      <c r="JQY765" s="331" t="s">
        <v>710</v>
      </c>
      <c r="JQZ765" s="331" t="s">
        <v>710</v>
      </c>
      <c r="JRA765" s="331" t="s">
        <v>710</v>
      </c>
      <c r="JRB765" s="331" t="s">
        <v>710</v>
      </c>
      <c r="JRC765" s="331" t="s">
        <v>710</v>
      </c>
      <c r="JRD765" s="331" t="s">
        <v>710</v>
      </c>
      <c r="JRE765" s="331" t="s">
        <v>710</v>
      </c>
      <c r="JRF765" s="331" t="s">
        <v>710</v>
      </c>
      <c r="JRG765" s="331" t="s">
        <v>710</v>
      </c>
      <c r="JRH765" s="331" t="s">
        <v>710</v>
      </c>
      <c r="JRI765" s="331" t="s">
        <v>710</v>
      </c>
      <c r="JRJ765" s="331" t="s">
        <v>710</v>
      </c>
      <c r="JRK765" s="331" t="s">
        <v>710</v>
      </c>
      <c r="JRL765" s="331" t="s">
        <v>710</v>
      </c>
      <c r="JRM765" s="331" t="s">
        <v>710</v>
      </c>
      <c r="JRN765" s="331" t="s">
        <v>710</v>
      </c>
      <c r="JRO765" s="331" t="s">
        <v>710</v>
      </c>
      <c r="JRP765" s="331" t="s">
        <v>710</v>
      </c>
      <c r="JRQ765" s="331" t="s">
        <v>710</v>
      </c>
      <c r="JRR765" s="331" t="s">
        <v>710</v>
      </c>
      <c r="JRS765" s="331" t="s">
        <v>710</v>
      </c>
      <c r="JRT765" s="331" t="s">
        <v>710</v>
      </c>
      <c r="JRU765" s="331" t="s">
        <v>710</v>
      </c>
      <c r="JRV765" s="331" t="s">
        <v>710</v>
      </c>
      <c r="JRW765" s="331" t="s">
        <v>710</v>
      </c>
      <c r="JRX765" s="331" t="s">
        <v>710</v>
      </c>
      <c r="JRY765" s="331" t="s">
        <v>710</v>
      </c>
      <c r="JRZ765" s="331" t="s">
        <v>710</v>
      </c>
      <c r="JSA765" s="331" t="s">
        <v>710</v>
      </c>
      <c r="JSB765" s="331" t="s">
        <v>710</v>
      </c>
      <c r="JSC765" s="331" t="s">
        <v>710</v>
      </c>
      <c r="JSD765" s="331" t="s">
        <v>710</v>
      </c>
      <c r="JSE765" s="331" t="s">
        <v>710</v>
      </c>
      <c r="JSF765" s="331" t="s">
        <v>710</v>
      </c>
      <c r="JSG765" s="331" t="s">
        <v>710</v>
      </c>
      <c r="JSH765" s="331" t="s">
        <v>710</v>
      </c>
      <c r="JSI765" s="331" t="s">
        <v>710</v>
      </c>
      <c r="JSJ765" s="331" t="s">
        <v>710</v>
      </c>
      <c r="JSK765" s="331" t="s">
        <v>710</v>
      </c>
      <c r="JSL765" s="331" t="s">
        <v>710</v>
      </c>
      <c r="JSM765" s="331" t="s">
        <v>710</v>
      </c>
      <c r="JSN765" s="331" t="s">
        <v>710</v>
      </c>
      <c r="JSO765" s="331" t="s">
        <v>710</v>
      </c>
      <c r="JSP765" s="331" t="s">
        <v>710</v>
      </c>
      <c r="JSQ765" s="331" t="s">
        <v>710</v>
      </c>
      <c r="JSR765" s="331" t="s">
        <v>710</v>
      </c>
      <c r="JSS765" s="331" t="s">
        <v>710</v>
      </c>
      <c r="JST765" s="331" t="s">
        <v>710</v>
      </c>
      <c r="JSU765" s="331" t="s">
        <v>710</v>
      </c>
      <c r="JSV765" s="331" t="s">
        <v>710</v>
      </c>
      <c r="JSW765" s="331" t="s">
        <v>710</v>
      </c>
      <c r="JSX765" s="331" t="s">
        <v>710</v>
      </c>
      <c r="JSY765" s="331" t="s">
        <v>710</v>
      </c>
      <c r="JSZ765" s="331" t="s">
        <v>710</v>
      </c>
      <c r="JTA765" s="331" t="s">
        <v>710</v>
      </c>
      <c r="JTB765" s="331" t="s">
        <v>710</v>
      </c>
      <c r="JTC765" s="331" t="s">
        <v>710</v>
      </c>
      <c r="JTD765" s="331" t="s">
        <v>710</v>
      </c>
      <c r="JTE765" s="331" t="s">
        <v>710</v>
      </c>
      <c r="JTF765" s="331" t="s">
        <v>710</v>
      </c>
      <c r="JTG765" s="331" t="s">
        <v>710</v>
      </c>
      <c r="JTH765" s="331" t="s">
        <v>710</v>
      </c>
      <c r="JTI765" s="331" t="s">
        <v>710</v>
      </c>
      <c r="JTJ765" s="331" t="s">
        <v>710</v>
      </c>
      <c r="JTK765" s="331" t="s">
        <v>710</v>
      </c>
      <c r="JTL765" s="331" t="s">
        <v>710</v>
      </c>
      <c r="JTM765" s="331" t="s">
        <v>710</v>
      </c>
      <c r="JTN765" s="331" t="s">
        <v>710</v>
      </c>
      <c r="JTO765" s="331" t="s">
        <v>710</v>
      </c>
      <c r="JTP765" s="331" t="s">
        <v>710</v>
      </c>
      <c r="JTQ765" s="331" t="s">
        <v>710</v>
      </c>
      <c r="JTR765" s="331" t="s">
        <v>710</v>
      </c>
      <c r="JTS765" s="331" t="s">
        <v>710</v>
      </c>
      <c r="JTT765" s="331" t="s">
        <v>710</v>
      </c>
      <c r="JTU765" s="331" t="s">
        <v>710</v>
      </c>
      <c r="JTV765" s="331" t="s">
        <v>710</v>
      </c>
      <c r="JTW765" s="331" t="s">
        <v>710</v>
      </c>
      <c r="JTX765" s="331" t="s">
        <v>710</v>
      </c>
      <c r="JTY765" s="331" t="s">
        <v>710</v>
      </c>
      <c r="JTZ765" s="331" t="s">
        <v>710</v>
      </c>
      <c r="JUA765" s="331" t="s">
        <v>710</v>
      </c>
      <c r="JUB765" s="331" t="s">
        <v>710</v>
      </c>
      <c r="JUC765" s="331" t="s">
        <v>710</v>
      </c>
      <c r="JUD765" s="331" t="s">
        <v>710</v>
      </c>
      <c r="JUE765" s="331" t="s">
        <v>710</v>
      </c>
      <c r="JUF765" s="331" t="s">
        <v>710</v>
      </c>
      <c r="JUG765" s="331" t="s">
        <v>710</v>
      </c>
      <c r="JUH765" s="331" t="s">
        <v>710</v>
      </c>
      <c r="JUI765" s="331" t="s">
        <v>710</v>
      </c>
      <c r="JUJ765" s="331" t="s">
        <v>710</v>
      </c>
      <c r="JUK765" s="331" t="s">
        <v>710</v>
      </c>
      <c r="JUL765" s="331" t="s">
        <v>710</v>
      </c>
      <c r="JUM765" s="331" t="s">
        <v>710</v>
      </c>
      <c r="JUN765" s="331" t="s">
        <v>710</v>
      </c>
      <c r="JUO765" s="331" t="s">
        <v>710</v>
      </c>
      <c r="JUP765" s="331" t="s">
        <v>710</v>
      </c>
      <c r="JUQ765" s="331" t="s">
        <v>710</v>
      </c>
      <c r="JUR765" s="331" t="s">
        <v>710</v>
      </c>
      <c r="JUS765" s="331" t="s">
        <v>710</v>
      </c>
      <c r="JUT765" s="331" t="s">
        <v>710</v>
      </c>
      <c r="JUU765" s="331" t="s">
        <v>710</v>
      </c>
      <c r="JUV765" s="331" t="s">
        <v>710</v>
      </c>
      <c r="JUW765" s="331" t="s">
        <v>710</v>
      </c>
      <c r="JUX765" s="331" t="s">
        <v>710</v>
      </c>
      <c r="JUY765" s="331" t="s">
        <v>710</v>
      </c>
      <c r="JUZ765" s="331" t="s">
        <v>710</v>
      </c>
      <c r="JVA765" s="331" t="s">
        <v>710</v>
      </c>
      <c r="JVB765" s="331" t="s">
        <v>710</v>
      </c>
      <c r="JVC765" s="331" t="s">
        <v>710</v>
      </c>
      <c r="JVD765" s="331" t="s">
        <v>710</v>
      </c>
      <c r="JVE765" s="331" t="s">
        <v>710</v>
      </c>
      <c r="JVF765" s="331" t="s">
        <v>710</v>
      </c>
      <c r="JVG765" s="331" t="s">
        <v>710</v>
      </c>
      <c r="JVH765" s="331" t="s">
        <v>710</v>
      </c>
      <c r="JVI765" s="331" t="s">
        <v>710</v>
      </c>
      <c r="JVJ765" s="331" t="s">
        <v>710</v>
      </c>
      <c r="JVK765" s="331" t="s">
        <v>710</v>
      </c>
      <c r="JVL765" s="331" t="s">
        <v>710</v>
      </c>
      <c r="JVM765" s="331" t="s">
        <v>710</v>
      </c>
      <c r="JVN765" s="331" t="s">
        <v>710</v>
      </c>
      <c r="JVO765" s="331" t="s">
        <v>710</v>
      </c>
      <c r="JVP765" s="331" t="s">
        <v>710</v>
      </c>
      <c r="JVQ765" s="331" t="s">
        <v>710</v>
      </c>
      <c r="JVR765" s="331" t="s">
        <v>710</v>
      </c>
      <c r="JVS765" s="331" t="s">
        <v>710</v>
      </c>
      <c r="JVT765" s="331" t="s">
        <v>710</v>
      </c>
      <c r="JVU765" s="331" t="s">
        <v>710</v>
      </c>
      <c r="JVV765" s="331" t="s">
        <v>710</v>
      </c>
      <c r="JVW765" s="331" t="s">
        <v>710</v>
      </c>
      <c r="JVX765" s="331" t="s">
        <v>710</v>
      </c>
      <c r="JVY765" s="331" t="s">
        <v>710</v>
      </c>
      <c r="JVZ765" s="331" t="s">
        <v>710</v>
      </c>
      <c r="JWA765" s="331" t="s">
        <v>710</v>
      </c>
      <c r="JWB765" s="331" t="s">
        <v>710</v>
      </c>
      <c r="JWC765" s="331" t="s">
        <v>710</v>
      </c>
      <c r="JWD765" s="331" t="s">
        <v>710</v>
      </c>
      <c r="JWE765" s="331" t="s">
        <v>710</v>
      </c>
      <c r="JWF765" s="331" t="s">
        <v>710</v>
      </c>
      <c r="JWG765" s="331" t="s">
        <v>710</v>
      </c>
      <c r="JWH765" s="331" t="s">
        <v>710</v>
      </c>
      <c r="JWI765" s="331" t="s">
        <v>710</v>
      </c>
      <c r="JWJ765" s="331" t="s">
        <v>710</v>
      </c>
      <c r="JWK765" s="331" t="s">
        <v>710</v>
      </c>
      <c r="JWL765" s="331" t="s">
        <v>710</v>
      </c>
      <c r="JWM765" s="331" t="s">
        <v>710</v>
      </c>
      <c r="JWN765" s="331" t="s">
        <v>710</v>
      </c>
      <c r="JWO765" s="331" t="s">
        <v>710</v>
      </c>
      <c r="JWP765" s="331" t="s">
        <v>710</v>
      </c>
      <c r="JWQ765" s="331" t="s">
        <v>710</v>
      </c>
      <c r="JWR765" s="331" t="s">
        <v>710</v>
      </c>
      <c r="JWS765" s="331" t="s">
        <v>710</v>
      </c>
      <c r="JWT765" s="331" t="s">
        <v>710</v>
      </c>
      <c r="JWU765" s="331" t="s">
        <v>710</v>
      </c>
      <c r="JWV765" s="331" t="s">
        <v>710</v>
      </c>
      <c r="JWW765" s="331" t="s">
        <v>710</v>
      </c>
      <c r="JWX765" s="331" t="s">
        <v>710</v>
      </c>
      <c r="JWY765" s="331" t="s">
        <v>710</v>
      </c>
      <c r="JWZ765" s="331" t="s">
        <v>710</v>
      </c>
      <c r="JXA765" s="331" t="s">
        <v>710</v>
      </c>
      <c r="JXB765" s="331" t="s">
        <v>710</v>
      </c>
      <c r="JXC765" s="331" t="s">
        <v>710</v>
      </c>
      <c r="JXD765" s="331" t="s">
        <v>710</v>
      </c>
      <c r="JXE765" s="331" t="s">
        <v>710</v>
      </c>
      <c r="JXF765" s="331" t="s">
        <v>710</v>
      </c>
      <c r="JXG765" s="331" t="s">
        <v>710</v>
      </c>
      <c r="JXH765" s="331" t="s">
        <v>710</v>
      </c>
      <c r="JXI765" s="331" t="s">
        <v>710</v>
      </c>
      <c r="JXJ765" s="331" t="s">
        <v>710</v>
      </c>
      <c r="JXK765" s="331" t="s">
        <v>710</v>
      </c>
      <c r="JXL765" s="331" t="s">
        <v>710</v>
      </c>
      <c r="JXM765" s="331" t="s">
        <v>710</v>
      </c>
      <c r="JXN765" s="331" t="s">
        <v>710</v>
      </c>
      <c r="JXO765" s="331" t="s">
        <v>710</v>
      </c>
      <c r="JXP765" s="331" t="s">
        <v>710</v>
      </c>
      <c r="JXQ765" s="331" t="s">
        <v>710</v>
      </c>
      <c r="JXR765" s="331" t="s">
        <v>710</v>
      </c>
      <c r="JXS765" s="331" t="s">
        <v>710</v>
      </c>
      <c r="JXT765" s="331" t="s">
        <v>710</v>
      </c>
      <c r="JXU765" s="331" t="s">
        <v>710</v>
      </c>
      <c r="JXV765" s="331" t="s">
        <v>710</v>
      </c>
      <c r="JXW765" s="331" t="s">
        <v>710</v>
      </c>
      <c r="JXX765" s="331" t="s">
        <v>710</v>
      </c>
      <c r="JXY765" s="331" t="s">
        <v>710</v>
      </c>
      <c r="JXZ765" s="331" t="s">
        <v>710</v>
      </c>
      <c r="JYA765" s="331" t="s">
        <v>710</v>
      </c>
      <c r="JYB765" s="331" t="s">
        <v>710</v>
      </c>
      <c r="JYC765" s="331" t="s">
        <v>710</v>
      </c>
      <c r="JYD765" s="331" t="s">
        <v>710</v>
      </c>
      <c r="JYE765" s="331" t="s">
        <v>710</v>
      </c>
      <c r="JYF765" s="331" t="s">
        <v>710</v>
      </c>
      <c r="JYG765" s="331" t="s">
        <v>710</v>
      </c>
      <c r="JYH765" s="331" t="s">
        <v>710</v>
      </c>
      <c r="JYI765" s="331" t="s">
        <v>710</v>
      </c>
      <c r="JYJ765" s="331" t="s">
        <v>710</v>
      </c>
      <c r="JYK765" s="331" t="s">
        <v>710</v>
      </c>
      <c r="JYL765" s="331" t="s">
        <v>710</v>
      </c>
      <c r="JYM765" s="331" t="s">
        <v>710</v>
      </c>
      <c r="JYN765" s="331" t="s">
        <v>710</v>
      </c>
      <c r="JYO765" s="331" t="s">
        <v>710</v>
      </c>
      <c r="JYP765" s="331" t="s">
        <v>710</v>
      </c>
      <c r="JYQ765" s="331" t="s">
        <v>710</v>
      </c>
      <c r="JYR765" s="331" t="s">
        <v>710</v>
      </c>
      <c r="JYS765" s="331" t="s">
        <v>710</v>
      </c>
      <c r="JYT765" s="331" t="s">
        <v>710</v>
      </c>
      <c r="JYU765" s="331" t="s">
        <v>710</v>
      </c>
      <c r="JYV765" s="331" t="s">
        <v>710</v>
      </c>
      <c r="JYW765" s="331" t="s">
        <v>710</v>
      </c>
      <c r="JYX765" s="331" t="s">
        <v>710</v>
      </c>
      <c r="JYY765" s="331" t="s">
        <v>710</v>
      </c>
      <c r="JYZ765" s="331" t="s">
        <v>710</v>
      </c>
      <c r="JZA765" s="331" t="s">
        <v>710</v>
      </c>
      <c r="JZB765" s="331" t="s">
        <v>710</v>
      </c>
      <c r="JZC765" s="331" t="s">
        <v>710</v>
      </c>
      <c r="JZD765" s="331" t="s">
        <v>710</v>
      </c>
      <c r="JZE765" s="331" t="s">
        <v>710</v>
      </c>
      <c r="JZF765" s="331" t="s">
        <v>710</v>
      </c>
      <c r="JZG765" s="331" t="s">
        <v>710</v>
      </c>
      <c r="JZH765" s="331" t="s">
        <v>710</v>
      </c>
      <c r="JZI765" s="331" t="s">
        <v>710</v>
      </c>
      <c r="JZJ765" s="331" t="s">
        <v>710</v>
      </c>
      <c r="JZK765" s="331" t="s">
        <v>710</v>
      </c>
      <c r="JZL765" s="331" t="s">
        <v>710</v>
      </c>
      <c r="JZM765" s="331" t="s">
        <v>710</v>
      </c>
      <c r="JZN765" s="331" t="s">
        <v>710</v>
      </c>
      <c r="JZO765" s="331" t="s">
        <v>710</v>
      </c>
      <c r="JZP765" s="331" t="s">
        <v>710</v>
      </c>
      <c r="JZQ765" s="331" t="s">
        <v>710</v>
      </c>
      <c r="JZR765" s="331" t="s">
        <v>710</v>
      </c>
      <c r="JZS765" s="331" t="s">
        <v>710</v>
      </c>
      <c r="JZT765" s="331" t="s">
        <v>710</v>
      </c>
      <c r="JZU765" s="331" t="s">
        <v>710</v>
      </c>
      <c r="JZV765" s="331" t="s">
        <v>710</v>
      </c>
      <c r="JZW765" s="331" t="s">
        <v>710</v>
      </c>
      <c r="JZX765" s="331" t="s">
        <v>710</v>
      </c>
      <c r="JZY765" s="331" t="s">
        <v>710</v>
      </c>
      <c r="JZZ765" s="331" t="s">
        <v>710</v>
      </c>
      <c r="KAA765" s="331" t="s">
        <v>710</v>
      </c>
      <c r="KAB765" s="331" t="s">
        <v>710</v>
      </c>
      <c r="KAC765" s="331" t="s">
        <v>710</v>
      </c>
      <c r="KAD765" s="331" t="s">
        <v>710</v>
      </c>
      <c r="KAE765" s="331" t="s">
        <v>710</v>
      </c>
      <c r="KAF765" s="331" t="s">
        <v>710</v>
      </c>
      <c r="KAG765" s="331" t="s">
        <v>710</v>
      </c>
      <c r="KAH765" s="331" t="s">
        <v>710</v>
      </c>
      <c r="KAI765" s="331" t="s">
        <v>710</v>
      </c>
      <c r="KAJ765" s="331" t="s">
        <v>710</v>
      </c>
      <c r="KAK765" s="331" t="s">
        <v>710</v>
      </c>
      <c r="KAL765" s="331" t="s">
        <v>710</v>
      </c>
      <c r="KAM765" s="331" t="s">
        <v>710</v>
      </c>
      <c r="KAN765" s="331" t="s">
        <v>710</v>
      </c>
      <c r="KAO765" s="331" t="s">
        <v>710</v>
      </c>
      <c r="KAP765" s="331" t="s">
        <v>710</v>
      </c>
      <c r="KAQ765" s="331" t="s">
        <v>710</v>
      </c>
      <c r="KAR765" s="331" t="s">
        <v>710</v>
      </c>
      <c r="KAS765" s="331" t="s">
        <v>710</v>
      </c>
      <c r="KAT765" s="331" t="s">
        <v>710</v>
      </c>
      <c r="KAU765" s="331" t="s">
        <v>710</v>
      </c>
      <c r="KAV765" s="331" t="s">
        <v>710</v>
      </c>
      <c r="KAW765" s="331" t="s">
        <v>710</v>
      </c>
      <c r="KAX765" s="331" t="s">
        <v>710</v>
      </c>
      <c r="KAY765" s="331" t="s">
        <v>710</v>
      </c>
      <c r="KAZ765" s="331" t="s">
        <v>710</v>
      </c>
      <c r="KBA765" s="331" t="s">
        <v>710</v>
      </c>
      <c r="KBB765" s="331" t="s">
        <v>710</v>
      </c>
      <c r="KBC765" s="331" t="s">
        <v>710</v>
      </c>
      <c r="KBD765" s="331" t="s">
        <v>710</v>
      </c>
      <c r="KBE765" s="331" t="s">
        <v>710</v>
      </c>
      <c r="KBF765" s="331" t="s">
        <v>710</v>
      </c>
      <c r="KBG765" s="331" t="s">
        <v>710</v>
      </c>
      <c r="KBH765" s="331" t="s">
        <v>710</v>
      </c>
      <c r="KBI765" s="331" t="s">
        <v>710</v>
      </c>
      <c r="KBJ765" s="331" t="s">
        <v>710</v>
      </c>
      <c r="KBK765" s="331" t="s">
        <v>710</v>
      </c>
      <c r="KBL765" s="331" t="s">
        <v>710</v>
      </c>
      <c r="KBM765" s="331" t="s">
        <v>710</v>
      </c>
      <c r="KBN765" s="331" t="s">
        <v>710</v>
      </c>
      <c r="KBO765" s="331" t="s">
        <v>710</v>
      </c>
      <c r="KBP765" s="331" t="s">
        <v>710</v>
      </c>
      <c r="KBQ765" s="331" t="s">
        <v>710</v>
      </c>
      <c r="KBR765" s="331" t="s">
        <v>710</v>
      </c>
      <c r="KBS765" s="331" t="s">
        <v>710</v>
      </c>
      <c r="KBT765" s="331" t="s">
        <v>710</v>
      </c>
      <c r="KBU765" s="331" t="s">
        <v>710</v>
      </c>
      <c r="KBV765" s="331" t="s">
        <v>710</v>
      </c>
      <c r="KBW765" s="331" t="s">
        <v>710</v>
      </c>
      <c r="KBX765" s="331" t="s">
        <v>710</v>
      </c>
      <c r="KBY765" s="331" t="s">
        <v>710</v>
      </c>
      <c r="KBZ765" s="331" t="s">
        <v>710</v>
      </c>
      <c r="KCA765" s="331" t="s">
        <v>710</v>
      </c>
      <c r="KCB765" s="331" t="s">
        <v>710</v>
      </c>
      <c r="KCC765" s="331" t="s">
        <v>710</v>
      </c>
      <c r="KCD765" s="331" t="s">
        <v>710</v>
      </c>
      <c r="KCE765" s="331" t="s">
        <v>710</v>
      </c>
      <c r="KCF765" s="331" t="s">
        <v>710</v>
      </c>
      <c r="KCG765" s="331" t="s">
        <v>710</v>
      </c>
      <c r="KCH765" s="331" t="s">
        <v>710</v>
      </c>
      <c r="KCI765" s="331" t="s">
        <v>710</v>
      </c>
      <c r="KCJ765" s="331" t="s">
        <v>710</v>
      </c>
      <c r="KCK765" s="331" t="s">
        <v>710</v>
      </c>
      <c r="KCL765" s="331" t="s">
        <v>710</v>
      </c>
      <c r="KCM765" s="331" t="s">
        <v>710</v>
      </c>
      <c r="KCN765" s="331" t="s">
        <v>710</v>
      </c>
      <c r="KCO765" s="331" t="s">
        <v>710</v>
      </c>
      <c r="KCP765" s="331" t="s">
        <v>710</v>
      </c>
      <c r="KCQ765" s="331" t="s">
        <v>710</v>
      </c>
      <c r="KCR765" s="331" t="s">
        <v>710</v>
      </c>
      <c r="KCS765" s="331" t="s">
        <v>710</v>
      </c>
      <c r="KCT765" s="331" t="s">
        <v>710</v>
      </c>
      <c r="KCU765" s="331" t="s">
        <v>710</v>
      </c>
      <c r="KCV765" s="331" t="s">
        <v>710</v>
      </c>
      <c r="KCW765" s="331" t="s">
        <v>710</v>
      </c>
      <c r="KCX765" s="331" t="s">
        <v>710</v>
      </c>
      <c r="KCY765" s="331" t="s">
        <v>710</v>
      </c>
      <c r="KCZ765" s="331" t="s">
        <v>710</v>
      </c>
      <c r="KDA765" s="331" t="s">
        <v>710</v>
      </c>
      <c r="KDB765" s="331" t="s">
        <v>710</v>
      </c>
      <c r="KDC765" s="331" t="s">
        <v>710</v>
      </c>
      <c r="KDD765" s="331" t="s">
        <v>710</v>
      </c>
      <c r="KDE765" s="331" t="s">
        <v>710</v>
      </c>
      <c r="KDF765" s="331" t="s">
        <v>710</v>
      </c>
      <c r="KDG765" s="331" t="s">
        <v>710</v>
      </c>
      <c r="KDH765" s="331" t="s">
        <v>710</v>
      </c>
      <c r="KDI765" s="331" t="s">
        <v>710</v>
      </c>
      <c r="KDJ765" s="331" t="s">
        <v>710</v>
      </c>
      <c r="KDK765" s="331" t="s">
        <v>710</v>
      </c>
      <c r="KDL765" s="331" t="s">
        <v>710</v>
      </c>
      <c r="KDM765" s="331" t="s">
        <v>710</v>
      </c>
      <c r="KDN765" s="331" t="s">
        <v>710</v>
      </c>
      <c r="KDO765" s="331" t="s">
        <v>710</v>
      </c>
      <c r="KDP765" s="331" t="s">
        <v>710</v>
      </c>
      <c r="KDQ765" s="331" t="s">
        <v>710</v>
      </c>
      <c r="KDR765" s="331" t="s">
        <v>710</v>
      </c>
      <c r="KDS765" s="331" t="s">
        <v>710</v>
      </c>
      <c r="KDT765" s="331" t="s">
        <v>710</v>
      </c>
      <c r="KDU765" s="331" t="s">
        <v>710</v>
      </c>
      <c r="KDV765" s="331" t="s">
        <v>710</v>
      </c>
      <c r="KDW765" s="331" t="s">
        <v>710</v>
      </c>
      <c r="KDX765" s="331" t="s">
        <v>710</v>
      </c>
      <c r="KDY765" s="331" t="s">
        <v>710</v>
      </c>
      <c r="KDZ765" s="331" t="s">
        <v>710</v>
      </c>
      <c r="KEA765" s="331" t="s">
        <v>710</v>
      </c>
      <c r="KEB765" s="331" t="s">
        <v>710</v>
      </c>
      <c r="KEC765" s="331" t="s">
        <v>710</v>
      </c>
      <c r="KED765" s="331" t="s">
        <v>710</v>
      </c>
      <c r="KEE765" s="331" t="s">
        <v>710</v>
      </c>
      <c r="KEF765" s="331" t="s">
        <v>710</v>
      </c>
      <c r="KEG765" s="331" t="s">
        <v>710</v>
      </c>
      <c r="KEH765" s="331" t="s">
        <v>710</v>
      </c>
      <c r="KEI765" s="331" t="s">
        <v>710</v>
      </c>
      <c r="KEJ765" s="331" t="s">
        <v>710</v>
      </c>
      <c r="KEK765" s="331" t="s">
        <v>710</v>
      </c>
      <c r="KEL765" s="331" t="s">
        <v>710</v>
      </c>
      <c r="KEM765" s="331" t="s">
        <v>710</v>
      </c>
      <c r="KEN765" s="331" t="s">
        <v>710</v>
      </c>
      <c r="KEO765" s="331" t="s">
        <v>710</v>
      </c>
      <c r="KEP765" s="331" t="s">
        <v>710</v>
      </c>
      <c r="KEQ765" s="331" t="s">
        <v>710</v>
      </c>
      <c r="KER765" s="331" t="s">
        <v>710</v>
      </c>
      <c r="KES765" s="331" t="s">
        <v>710</v>
      </c>
      <c r="KET765" s="331" t="s">
        <v>710</v>
      </c>
      <c r="KEU765" s="331" t="s">
        <v>710</v>
      </c>
      <c r="KEV765" s="331" t="s">
        <v>710</v>
      </c>
      <c r="KEW765" s="331" t="s">
        <v>710</v>
      </c>
      <c r="KEX765" s="331" t="s">
        <v>710</v>
      </c>
      <c r="KEY765" s="331" t="s">
        <v>710</v>
      </c>
      <c r="KEZ765" s="331" t="s">
        <v>710</v>
      </c>
      <c r="KFA765" s="331" t="s">
        <v>710</v>
      </c>
      <c r="KFB765" s="331" t="s">
        <v>710</v>
      </c>
      <c r="KFC765" s="331" t="s">
        <v>710</v>
      </c>
      <c r="KFD765" s="331" t="s">
        <v>710</v>
      </c>
      <c r="KFE765" s="331" t="s">
        <v>710</v>
      </c>
      <c r="KFF765" s="331" t="s">
        <v>710</v>
      </c>
      <c r="KFG765" s="331" t="s">
        <v>710</v>
      </c>
      <c r="KFH765" s="331" t="s">
        <v>710</v>
      </c>
      <c r="KFI765" s="331" t="s">
        <v>710</v>
      </c>
      <c r="KFJ765" s="331" t="s">
        <v>710</v>
      </c>
      <c r="KFK765" s="331" t="s">
        <v>710</v>
      </c>
      <c r="KFL765" s="331" t="s">
        <v>710</v>
      </c>
      <c r="KFM765" s="331" t="s">
        <v>710</v>
      </c>
      <c r="KFN765" s="331" t="s">
        <v>710</v>
      </c>
      <c r="KFO765" s="331" t="s">
        <v>710</v>
      </c>
      <c r="KFP765" s="331" t="s">
        <v>710</v>
      </c>
      <c r="KFQ765" s="331" t="s">
        <v>710</v>
      </c>
      <c r="KFR765" s="331" t="s">
        <v>710</v>
      </c>
      <c r="KFS765" s="331" t="s">
        <v>710</v>
      </c>
      <c r="KFT765" s="331" t="s">
        <v>710</v>
      </c>
      <c r="KFU765" s="331" t="s">
        <v>710</v>
      </c>
      <c r="KFV765" s="331" t="s">
        <v>710</v>
      </c>
      <c r="KFW765" s="331" t="s">
        <v>710</v>
      </c>
      <c r="KFX765" s="331" t="s">
        <v>710</v>
      </c>
      <c r="KFY765" s="331" t="s">
        <v>710</v>
      </c>
      <c r="KFZ765" s="331" t="s">
        <v>710</v>
      </c>
      <c r="KGA765" s="331" t="s">
        <v>710</v>
      </c>
      <c r="KGB765" s="331" t="s">
        <v>710</v>
      </c>
      <c r="KGC765" s="331" t="s">
        <v>710</v>
      </c>
      <c r="KGD765" s="331" t="s">
        <v>710</v>
      </c>
      <c r="KGE765" s="331" t="s">
        <v>710</v>
      </c>
      <c r="KGF765" s="331" t="s">
        <v>710</v>
      </c>
      <c r="KGG765" s="331" t="s">
        <v>710</v>
      </c>
      <c r="KGH765" s="331" t="s">
        <v>710</v>
      </c>
      <c r="KGI765" s="331" t="s">
        <v>710</v>
      </c>
      <c r="KGJ765" s="331" t="s">
        <v>710</v>
      </c>
      <c r="KGK765" s="331" t="s">
        <v>710</v>
      </c>
      <c r="KGL765" s="331" t="s">
        <v>710</v>
      </c>
      <c r="KGM765" s="331" t="s">
        <v>710</v>
      </c>
      <c r="KGN765" s="331" t="s">
        <v>710</v>
      </c>
      <c r="KGO765" s="331" t="s">
        <v>710</v>
      </c>
      <c r="KGP765" s="331" t="s">
        <v>710</v>
      </c>
      <c r="KGQ765" s="331" t="s">
        <v>710</v>
      </c>
      <c r="KGR765" s="331" t="s">
        <v>710</v>
      </c>
      <c r="KGS765" s="331" t="s">
        <v>710</v>
      </c>
      <c r="KGT765" s="331" t="s">
        <v>710</v>
      </c>
      <c r="KGU765" s="331" t="s">
        <v>710</v>
      </c>
      <c r="KGV765" s="331" t="s">
        <v>710</v>
      </c>
      <c r="KGW765" s="331" t="s">
        <v>710</v>
      </c>
      <c r="KGX765" s="331" t="s">
        <v>710</v>
      </c>
      <c r="KGY765" s="331" t="s">
        <v>710</v>
      </c>
      <c r="KGZ765" s="331" t="s">
        <v>710</v>
      </c>
      <c r="KHA765" s="331" t="s">
        <v>710</v>
      </c>
      <c r="KHB765" s="331" t="s">
        <v>710</v>
      </c>
      <c r="KHC765" s="331" t="s">
        <v>710</v>
      </c>
      <c r="KHD765" s="331" t="s">
        <v>710</v>
      </c>
      <c r="KHE765" s="331" t="s">
        <v>710</v>
      </c>
      <c r="KHF765" s="331" t="s">
        <v>710</v>
      </c>
      <c r="KHG765" s="331" t="s">
        <v>710</v>
      </c>
      <c r="KHH765" s="331" t="s">
        <v>710</v>
      </c>
      <c r="KHI765" s="331" t="s">
        <v>710</v>
      </c>
      <c r="KHJ765" s="331" t="s">
        <v>710</v>
      </c>
      <c r="KHK765" s="331" t="s">
        <v>710</v>
      </c>
      <c r="KHL765" s="331" t="s">
        <v>710</v>
      </c>
      <c r="KHM765" s="331" t="s">
        <v>710</v>
      </c>
      <c r="KHN765" s="331" t="s">
        <v>710</v>
      </c>
      <c r="KHO765" s="331" t="s">
        <v>710</v>
      </c>
      <c r="KHP765" s="331" t="s">
        <v>710</v>
      </c>
      <c r="KHQ765" s="331" t="s">
        <v>710</v>
      </c>
      <c r="KHR765" s="331" t="s">
        <v>710</v>
      </c>
      <c r="KHS765" s="331" t="s">
        <v>710</v>
      </c>
      <c r="KHT765" s="331" t="s">
        <v>710</v>
      </c>
      <c r="KHU765" s="331" t="s">
        <v>710</v>
      </c>
      <c r="KHV765" s="331" t="s">
        <v>710</v>
      </c>
      <c r="KHW765" s="331" t="s">
        <v>710</v>
      </c>
      <c r="KHX765" s="331" t="s">
        <v>710</v>
      </c>
      <c r="KHY765" s="331" t="s">
        <v>710</v>
      </c>
      <c r="KHZ765" s="331" t="s">
        <v>710</v>
      </c>
      <c r="KIA765" s="331" t="s">
        <v>710</v>
      </c>
      <c r="KIB765" s="331" t="s">
        <v>710</v>
      </c>
      <c r="KIC765" s="331" t="s">
        <v>710</v>
      </c>
      <c r="KID765" s="331" t="s">
        <v>710</v>
      </c>
      <c r="KIE765" s="331" t="s">
        <v>710</v>
      </c>
      <c r="KIF765" s="331" t="s">
        <v>710</v>
      </c>
      <c r="KIG765" s="331" t="s">
        <v>710</v>
      </c>
      <c r="KIH765" s="331" t="s">
        <v>710</v>
      </c>
      <c r="KII765" s="331" t="s">
        <v>710</v>
      </c>
      <c r="KIJ765" s="331" t="s">
        <v>710</v>
      </c>
      <c r="KIK765" s="331" t="s">
        <v>710</v>
      </c>
      <c r="KIL765" s="331" t="s">
        <v>710</v>
      </c>
      <c r="KIM765" s="331" t="s">
        <v>710</v>
      </c>
      <c r="KIN765" s="331" t="s">
        <v>710</v>
      </c>
      <c r="KIO765" s="331" t="s">
        <v>710</v>
      </c>
      <c r="KIP765" s="331" t="s">
        <v>710</v>
      </c>
      <c r="KIQ765" s="331" t="s">
        <v>710</v>
      </c>
      <c r="KIR765" s="331" t="s">
        <v>710</v>
      </c>
      <c r="KIS765" s="331" t="s">
        <v>710</v>
      </c>
      <c r="KIT765" s="331" t="s">
        <v>710</v>
      </c>
      <c r="KIU765" s="331" t="s">
        <v>710</v>
      </c>
      <c r="KIV765" s="331" t="s">
        <v>710</v>
      </c>
      <c r="KIW765" s="331" t="s">
        <v>710</v>
      </c>
      <c r="KIX765" s="331" t="s">
        <v>710</v>
      </c>
      <c r="KIY765" s="331" t="s">
        <v>710</v>
      </c>
      <c r="KIZ765" s="331" t="s">
        <v>710</v>
      </c>
      <c r="KJA765" s="331" t="s">
        <v>710</v>
      </c>
      <c r="KJB765" s="331" t="s">
        <v>710</v>
      </c>
      <c r="KJC765" s="331" t="s">
        <v>710</v>
      </c>
      <c r="KJD765" s="331" t="s">
        <v>710</v>
      </c>
      <c r="KJE765" s="331" t="s">
        <v>710</v>
      </c>
      <c r="KJF765" s="331" t="s">
        <v>710</v>
      </c>
      <c r="KJG765" s="331" t="s">
        <v>710</v>
      </c>
      <c r="KJH765" s="331" t="s">
        <v>710</v>
      </c>
      <c r="KJI765" s="331" t="s">
        <v>710</v>
      </c>
      <c r="KJJ765" s="331" t="s">
        <v>710</v>
      </c>
      <c r="KJK765" s="331" t="s">
        <v>710</v>
      </c>
      <c r="KJL765" s="331" t="s">
        <v>710</v>
      </c>
      <c r="KJM765" s="331" t="s">
        <v>710</v>
      </c>
      <c r="KJN765" s="331" t="s">
        <v>710</v>
      </c>
      <c r="KJO765" s="331" t="s">
        <v>710</v>
      </c>
      <c r="KJP765" s="331" t="s">
        <v>710</v>
      </c>
      <c r="KJQ765" s="331" t="s">
        <v>710</v>
      </c>
      <c r="KJR765" s="331" t="s">
        <v>710</v>
      </c>
      <c r="KJS765" s="331" t="s">
        <v>710</v>
      </c>
      <c r="KJT765" s="331" t="s">
        <v>710</v>
      </c>
      <c r="KJU765" s="331" t="s">
        <v>710</v>
      </c>
      <c r="KJV765" s="331" t="s">
        <v>710</v>
      </c>
      <c r="KJW765" s="331" t="s">
        <v>710</v>
      </c>
      <c r="KJX765" s="331" t="s">
        <v>710</v>
      </c>
      <c r="KJY765" s="331" t="s">
        <v>710</v>
      </c>
      <c r="KJZ765" s="331" t="s">
        <v>710</v>
      </c>
      <c r="KKA765" s="331" t="s">
        <v>710</v>
      </c>
      <c r="KKB765" s="331" t="s">
        <v>710</v>
      </c>
      <c r="KKC765" s="331" t="s">
        <v>710</v>
      </c>
      <c r="KKD765" s="331" t="s">
        <v>710</v>
      </c>
      <c r="KKE765" s="331" t="s">
        <v>710</v>
      </c>
      <c r="KKF765" s="331" t="s">
        <v>710</v>
      </c>
      <c r="KKG765" s="331" t="s">
        <v>710</v>
      </c>
      <c r="KKH765" s="331" t="s">
        <v>710</v>
      </c>
      <c r="KKI765" s="331" t="s">
        <v>710</v>
      </c>
      <c r="KKJ765" s="331" t="s">
        <v>710</v>
      </c>
      <c r="KKK765" s="331" t="s">
        <v>710</v>
      </c>
      <c r="KKL765" s="331" t="s">
        <v>710</v>
      </c>
      <c r="KKM765" s="331" t="s">
        <v>710</v>
      </c>
      <c r="KKN765" s="331" t="s">
        <v>710</v>
      </c>
      <c r="KKO765" s="331" t="s">
        <v>710</v>
      </c>
      <c r="KKP765" s="331" t="s">
        <v>710</v>
      </c>
      <c r="KKQ765" s="331" t="s">
        <v>710</v>
      </c>
      <c r="KKR765" s="331" t="s">
        <v>710</v>
      </c>
      <c r="KKS765" s="331" t="s">
        <v>710</v>
      </c>
      <c r="KKT765" s="331" t="s">
        <v>710</v>
      </c>
      <c r="KKU765" s="331" t="s">
        <v>710</v>
      </c>
      <c r="KKV765" s="331" t="s">
        <v>710</v>
      </c>
      <c r="KKW765" s="331" t="s">
        <v>710</v>
      </c>
      <c r="KKX765" s="331" t="s">
        <v>710</v>
      </c>
      <c r="KKY765" s="331" t="s">
        <v>710</v>
      </c>
      <c r="KKZ765" s="331" t="s">
        <v>710</v>
      </c>
      <c r="KLA765" s="331" t="s">
        <v>710</v>
      </c>
      <c r="KLB765" s="331" t="s">
        <v>710</v>
      </c>
      <c r="KLC765" s="331" t="s">
        <v>710</v>
      </c>
      <c r="KLD765" s="331" t="s">
        <v>710</v>
      </c>
      <c r="KLE765" s="331" t="s">
        <v>710</v>
      </c>
      <c r="KLF765" s="331" t="s">
        <v>710</v>
      </c>
      <c r="KLG765" s="331" t="s">
        <v>710</v>
      </c>
      <c r="KLH765" s="331" t="s">
        <v>710</v>
      </c>
      <c r="KLI765" s="331" t="s">
        <v>710</v>
      </c>
      <c r="KLJ765" s="331" t="s">
        <v>710</v>
      </c>
      <c r="KLK765" s="331" t="s">
        <v>710</v>
      </c>
      <c r="KLL765" s="331" t="s">
        <v>710</v>
      </c>
      <c r="KLM765" s="331" t="s">
        <v>710</v>
      </c>
      <c r="KLN765" s="331" t="s">
        <v>710</v>
      </c>
      <c r="KLO765" s="331" t="s">
        <v>710</v>
      </c>
      <c r="KLP765" s="331" t="s">
        <v>710</v>
      </c>
      <c r="KLQ765" s="331" t="s">
        <v>710</v>
      </c>
      <c r="KLR765" s="331" t="s">
        <v>710</v>
      </c>
      <c r="KLS765" s="331" t="s">
        <v>710</v>
      </c>
      <c r="KLT765" s="331" t="s">
        <v>710</v>
      </c>
      <c r="KLU765" s="331" t="s">
        <v>710</v>
      </c>
      <c r="KLV765" s="331" t="s">
        <v>710</v>
      </c>
      <c r="KLW765" s="331" t="s">
        <v>710</v>
      </c>
      <c r="KLX765" s="331" t="s">
        <v>710</v>
      </c>
      <c r="KLY765" s="331" t="s">
        <v>710</v>
      </c>
      <c r="KLZ765" s="331" t="s">
        <v>710</v>
      </c>
      <c r="KMA765" s="331" t="s">
        <v>710</v>
      </c>
      <c r="KMB765" s="331" t="s">
        <v>710</v>
      </c>
      <c r="KMC765" s="331" t="s">
        <v>710</v>
      </c>
      <c r="KMD765" s="331" t="s">
        <v>710</v>
      </c>
      <c r="KME765" s="331" t="s">
        <v>710</v>
      </c>
      <c r="KMF765" s="331" t="s">
        <v>710</v>
      </c>
      <c r="KMG765" s="331" t="s">
        <v>710</v>
      </c>
      <c r="KMH765" s="331" t="s">
        <v>710</v>
      </c>
      <c r="KMI765" s="331" t="s">
        <v>710</v>
      </c>
      <c r="KMJ765" s="331" t="s">
        <v>710</v>
      </c>
      <c r="KMK765" s="331" t="s">
        <v>710</v>
      </c>
      <c r="KML765" s="331" t="s">
        <v>710</v>
      </c>
      <c r="KMM765" s="331" t="s">
        <v>710</v>
      </c>
      <c r="KMN765" s="331" t="s">
        <v>710</v>
      </c>
      <c r="KMO765" s="331" t="s">
        <v>710</v>
      </c>
      <c r="KMP765" s="331" t="s">
        <v>710</v>
      </c>
      <c r="KMQ765" s="331" t="s">
        <v>710</v>
      </c>
      <c r="KMR765" s="331" t="s">
        <v>710</v>
      </c>
      <c r="KMS765" s="331" t="s">
        <v>710</v>
      </c>
      <c r="KMT765" s="331" t="s">
        <v>710</v>
      </c>
      <c r="KMU765" s="331" t="s">
        <v>710</v>
      </c>
      <c r="KMV765" s="331" t="s">
        <v>710</v>
      </c>
      <c r="KMW765" s="331" t="s">
        <v>710</v>
      </c>
      <c r="KMX765" s="331" t="s">
        <v>710</v>
      </c>
      <c r="KMY765" s="331" t="s">
        <v>710</v>
      </c>
      <c r="KMZ765" s="331" t="s">
        <v>710</v>
      </c>
      <c r="KNA765" s="331" t="s">
        <v>710</v>
      </c>
      <c r="KNB765" s="331" t="s">
        <v>710</v>
      </c>
      <c r="KNC765" s="331" t="s">
        <v>710</v>
      </c>
      <c r="KND765" s="331" t="s">
        <v>710</v>
      </c>
      <c r="KNE765" s="331" t="s">
        <v>710</v>
      </c>
      <c r="KNF765" s="331" t="s">
        <v>710</v>
      </c>
      <c r="KNG765" s="331" t="s">
        <v>710</v>
      </c>
      <c r="KNH765" s="331" t="s">
        <v>710</v>
      </c>
      <c r="KNI765" s="331" t="s">
        <v>710</v>
      </c>
      <c r="KNJ765" s="331" t="s">
        <v>710</v>
      </c>
      <c r="KNK765" s="331" t="s">
        <v>710</v>
      </c>
      <c r="KNL765" s="331" t="s">
        <v>710</v>
      </c>
      <c r="KNM765" s="331" t="s">
        <v>710</v>
      </c>
      <c r="KNN765" s="331" t="s">
        <v>710</v>
      </c>
      <c r="KNO765" s="331" t="s">
        <v>710</v>
      </c>
      <c r="KNP765" s="331" t="s">
        <v>710</v>
      </c>
      <c r="KNQ765" s="331" t="s">
        <v>710</v>
      </c>
      <c r="KNR765" s="331" t="s">
        <v>710</v>
      </c>
      <c r="KNS765" s="331" t="s">
        <v>710</v>
      </c>
      <c r="KNT765" s="331" t="s">
        <v>710</v>
      </c>
      <c r="KNU765" s="331" t="s">
        <v>710</v>
      </c>
      <c r="KNV765" s="331" t="s">
        <v>710</v>
      </c>
      <c r="KNW765" s="331" t="s">
        <v>710</v>
      </c>
      <c r="KNX765" s="331" t="s">
        <v>710</v>
      </c>
      <c r="KNY765" s="331" t="s">
        <v>710</v>
      </c>
      <c r="KNZ765" s="331" t="s">
        <v>710</v>
      </c>
      <c r="KOA765" s="331" t="s">
        <v>710</v>
      </c>
      <c r="KOB765" s="331" t="s">
        <v>710</v>
      </c>
      <c r="KOC765" s="331" t="s">
        <v>710</v>
      </c>
      <c r="KOD765" s="331" t="s">
        <v>710</v>
      </c>
      <c r="KOE765" s="331" t="s">
        <v>710</v>
      </c>
      <c r="KOF765" s="331" t="s">
        <v>710</v>
      </c>
      <c r="KOG765" s="331" t="s">
        <v>710</v>
      </c>
      <c r="KOH765" s="331" t="s">
        <v>710</v>
      </c>
      <c r="KOI765" s="331" t="s">
        <v>710</v>
      </c>
      <c r="KOJ765" s="331" t="s">
        <v>710</v>
      </c>
      <c r="KOK765" s="331" t="s">
        <v>710</v>
      </c>
      <c r="KOL765" s="331" t="s">
        <v>710</v>
      </c>
      <c r="KOM765" s="331" t="s">
        <v>710</v>
      </c>
      <c r="KON765" s="331" t="s">
        <v>710</v>
      </c>
      <c r="KOO765" s="331" t="s">
        <v>710</v>
      </c>
      <c r="KOP765" s="331" t="s">
        <v>710</v>
      </c>
      <c r="KOQ765" s="331" t="s">
        <v>710</v>
      </c>
      <c r="KOR765" s="331" t="s">
        <v>710</v>
      </c>
      <c r="KOS765" s="331" t="s">
        <v>710</v>
      </c>
      <c r="KOT765" s="331" t="s">
        <v>710</v>
      </c>
      <c r="KOU765" s="331" t="s">
        <v>710</v>
      </c>
      <c r="KOV765" s="331" t="s">
        <v>710</v>
      </c>
      <c r="KOW765" s="331" t="s">
        <v>710</v>
      </c>
      <c r="KOX765" s="331" t="s">
        <v>710</v>
      </c>
      <c r="KOY765" s="331" t="s">
        <v>710</v>
      </c>
      <c r="KOZ765" s="331" t="s">
        <v>710</v>
      </c>
      <c r="KPA765" s="331" t="s">
        <v>710</v>
      </c>
      <c r="KPB765" s="331" t="s">
        <v>710</v>
      </c>
      <c r="KPC765" s="331" t="s">
        <v>710</v>
      </c>
      <c r="KPD765" s="331" t="s">
        <v>710</v>
      </c>
      <c r="KPE765" s="331" t="s">
        <v>710</v>
      </c>
      <c r="KPF765" s="331" t="s">
        <v>710</v>
      </c>
      <c r="KPG765" s="331" t="s">
        <v>710</v>
      </c>
      <c r="KPH765" s="331" t="s">
        <v>710</v>
      </c>
      <c r="KPI765" s="331" t="s">
        <v>710</v>
      </c>
      <c r="KPJ765" s="331" t="s">
        <v>710</v>
      </c>
      <c r="KPK765" s="331" t="s">
        <v>710</v>
      </c>
      <c r="KPL765" s="331" t="s">
        <v>710</v>
      </c>
      <c r="KPM765" s="331" t="s">
        <v>710</v>
      </c>
      <c r="KPN765" s="331" t="s">
        <v>710</v>
      </c>
      <c r="KPO765" s="331" t="s">
        <v>710</v>
      </c>
      <c r="KPP765" s="331" t="s">
        <v>710</v>
      </c>
      <c r="KPQ765" s="331" t="s">
        <v>710</v>
      </c>
      <c r="KPR765" s="331" t="s">
        <v>710</v>
      </c>
      <c r="KPS765" s="331" t="s">
        <v>710</v>
      </c>
      <c r="KPT765" s="331" t="s">
        <v>710</v>
      </c>
      <c r="KPU765" s="331" t="s">
        <v>710</v>
      </c>
      <c r="KPV765" s="331" t="s">
        <v>710</v>
      </c>
      <c r="KPW765" s="331" t="s">
        <v>710</v>
      </c>
      <c r="KPX765" s="331" t="s">
        <v>710</v>
      </c>
      <c r="KPY765" s="331" t="s">
        <v>710</v>
      </c>
      <c r="KPZ765" s="331" t="s">
        <v>710</v>
      </c>
      <c r="KQA765" s="331" t="s">
        <v>710</v>
      </c>
      <c r="KQB765" s="331" t="s">
        <v>710</v>
      </c>
      <c r="KQC765" s="331" t="s">
        <v>710</v>
      </c>
      <c r="KQD765" s="331" t="s">
        <v>710</v>
      </c>
      <c r="KQE765" s="331" t="s">
        <v>710</v>
      </c>
      <c r="KQF765" s="331" t="s">
        <v>710</v>
      </c>
      <c r="KQG765" s="331" t="s">
        <v>710</v>
      </c>
      <c r="KQH765" s="331" t="s">
        <v>710</v>
      </c>
      <c r="KQI765" s="331" t="s">
        <v>710</v>
      </c>
      <c r="KQJ765" s="331" t="s">
        <v>710</v>
      </c>
      <c r="KQK765" s="331" t="s">
        <v>710</v>
      </c>
      <c r="KQL765" s="331" t="s">
        <v>710</v>
      </c>
      <c r="KQM765" s="331" t="s">
        <v>710</v>
      </c>
      <c r="KQN765" s="331" t="s">
        <v>710</v>
      </c>
      <c r="KQO765" s="331" t="s">
        <v>710</v>
      </c>
      <c r="KQP765" s="331" t="s">
        <v>710</v>
      </c>
      <c r="KQQ765" s="331" t="s">
        <v>710</v>
      </c>
      <c r="KQR765" s="331" t="s">
        <v>710</v>
      </c>
      <c r="KQS765" s="331" t="s">
        <v>710</v>
      </c>
      <c r="KQT765" s="331" t="s">
        <v>710</v>
      </c>
      <c r="KQU765" s="331" t="s">
        <v>710</v>
      </c>
      <c r="KQV765" s="331" t="s">
        <v>710</v>
      </c>
      <c r="KQW765" s="331" t="s">
        <v>710</v>
      </c>
      <c r="KQX765" s="331" t="s">
        <v>710</v>
      </c>
      <c r="KQY765" s="331" t="s">
        <v>710</v>
      </c>
      <c r="KQZ765" s="331" t="s">
        <v>710</v>
      </c>
      <c r="KRA765" s="331" t="s">
        <v>710</v>
      </c>
      <c r="KRB765" s="331" t="s">
        <v>710</v>
      </c>
      <c r="KRC765" s="331" t="s">
        <v>710</v>
      </c>
      <c r="KRD765" s="331" t="s">
        <v>710</v>
      </c>
      <c r="KRE765" s="331" t="s">
        <v>710</v>
      </c>
      <c r="KRF765" s="331" t="s">
        <v>710</v>
      </c>
      <c r="KRG765" s="331" t="s">
        <v>710</v>
      </c>
      <c r="KRH765" s="331" t="s">
        <v>710</v>
      </c>
      <c r="KRI765" s="331" t="s">
        <v>710</v>
      </c>
      <c r="KRJ765" s="331" t="s">
        <v>710</v>
      </c>
      <c r="KRK765" s="331" t="s">
        <v>710</v>
      </c>
      <c r="KRL765" s="331" t="s">
        <v>710</v>
      </c>
      <c r="KRM765" s="331" t="s">
        <v>710</v>
      </c>
      <c r="KRN765" s="331" t="s">
        <v>710</v>
      </c>
      <c r="KRO765" s="331" t="s">
        <v>710</v>
      </c>
      <c r="KRP765" s="331" t="s">
        <v>710</v>
      </c>
      <c r="KRQ765" s="331" t="s">
        <v>710</v>
      </c>
      <c r="KRR765" s="331" t="s">
        <v>710</v>
      </c>
      <c r="KRS765" s="331" t="s">
        <v>710</v>
      </c>
      <c r="KRT765" s="331" t="s">
        <v>710</v>
      </c>
      <c r="KRU765" s="331" t="s">
        <v>710</v>
      </c>
      <c r="KRV765" s="331" t="s">
        <v>710</v>
      </c>
      <c r="KRW765" s="331" t="s">
        <v>710</v>
      </c>
      <c r="KRX765" s="331" t="s">
        <v>710</v>
      </c>
      <c r="KRY765" s="331" t="s">
        <v>710</v>
      </c>
      <c r="KRZ765" s="331" t="s">
        <v>710</v>
      </c>
      <c r="KSA765" s="331" t="s">
        <v>710</v>
      </c>
      <c r="KSB765" s="331" t="s">
        <v>710</v>
      </c>
      <c r="KSC765" s="331" t="s">
        <v>710</v>
      </c>
      <c r="KSD765" s="331" t="s">
        <v>710</v>
      </c>
      <c r="KSE765" s="331" t="s">
        <v>710</v>
      </c>
      <c r="KSF765" s="331" t="s">
        <v>710</v>
      </c>
      <c r="KSG765" s="331" t="s">
        <v>710</v>
      </c>
      <c r="KSH765" s="331" t="s">
        <v>710</v>
      </c>
      <c r="KSI765" s="331" t="s">
        <v>710</v>
      </c>
      <c r="KSJ765" s="331" t="s">
        <v>710</v>
      </c>
      <c r="KSK765" s="331" t="s">
        <v>710</v>
      </c>
      <c r="KSL765" s="331" t="s">
        <v>710</v>
      </c>
      <c r="KSM765" s="331" t="s">
        <v>710</v>
      </c>
      <c r="KSN765" s="331" t="s">
        <v>710</v>
      </c>
      <c r="KSO765" s="331" t="s">
        <v>710</v>
      </c>
      <c r="KSP765" s="331" t="s">
        <v>710</v>
      </c>
      <c r="KSQ765" s="331" t="s">
        <v>710</v>
      </c>
      <c r="KSR765" s="331" t="s">
        <v>710</v>
      </c>
      <c r="KSS765" s="331" t="s">
        <v>710</v>
      </c>
      <c r="KST765" s="331" t="s">
        <v>710</v>
      </c>
      <c r="KSU765" s="331" t="s">
        <v>710</v>
      </c>
      <c r="KSV765" s="331" t="s">
        <v>710</v>
      </c>
      <c r="KSW765" s="331" t="s">
        <v>710</v>
      </c>
      <c r="KSX765" s="331" t="s">
        <v>710</v>
      </c>
      <c r="KSY765" s="331" t="s">
        <v>710</v>
      </c>
      <c r="KSZ765" s="331" t="s">
        <v>710</v>
      </c>
      <c r="KTA765" s="331" t="s">
        <v>710</v>
      </c>
      <c r="KTB765" s="331" t="s">
        <v>710</v>
      </c>
      <c r="KTC765" s="331" t="s">
        <v>710</v>
      </c>
      <c r="KTD765" s="331" t="s">
        <v>710</v>
      </c>
      <c r="KTE765" s="331" t="s">
        <v>710</v>
      </c>
      <c r="KTF765" s="331" t="s">
        <v>710</v>
      </c>
      <c r="KTG765" s="331" t="s">
        <v>710</v>
      </c>
      <c r="KTH765" s="331" t="s">
        <v>710</v>
      </c>
      <c r="KTI765" s="331" t="s">
        <v>710</v>
      </c>
      <c r="KTJ765" s="331" t="s">
        <v>710</v>
      </c>
      <c r="KTK765" s="331" t="s">
        <v>710</v>
      </c>
      <c r="KTL765" s="331" t="s">
        <v>710</v>
      </c>
      <c r="KTM765" s="331" t="s">
        <v>710</v>
      </c>
      <c r="KTN765" s="331" t="s">
        <v>710</v>
      </c>
      <c r="KTO765" s="331" t="s">
        <v>710</v>
      </c>
      <c r="KTP765" s="331" t="s">
        <v>710</v>
      </c>
      <c r="KTQ765" s="331" t="s">
        <v>710</v>
      </c>
      <c r="KTR765" s="331" t="s">
        <v>710</v>
      </c>
      <c r="KTS765" s="331" t="s">
        <v>710</v>
      </c>
      <c r="KTT765" s="331" t="s">
        <v>710</v>
      </c>
      <c r="KTU765" s="331" t="s">
        <v>710</v>
      </c>
      <c r="KTV765" s="331" t="s">
        <v>710</v>
      </c>
      <c r="KTW765" s="331" t="s">
        <v>710</v>
      </c>
      <c r="KTX765" s="331" t="s">
        <v>710</v>
      </c>
      <c r="KTY765" s="331" t="s">
        <v>710</v>
      </c>
      <c r="KTZ765" s="331" t="s">
        <v>710</v>
      </c>
      <c r="KUA765" s="331" t="s">
        <v>710</v>
      </c>
      <c r="KUB765" s="331" t="s">
        <v>710</v>
      </c>
      <c r="KUC765" s="331" t="s">
        <v>710</v>
      </c>
      <c r="KUD765" s="331" t="s">
        <v>710</v>
      </c>
      <c r="KUE765" s="331" t="s">
        <v>710</v>
      </c>
      <c r="KUF765" s="331" t="s">
        <v>710</v>
      </c>
      <c r="KUG765" s="331" t="s">
        <v>710</v>
      </c>
      <c r="KUH765" s="331" t="s">
        <v>710</v>
      </c>
      <c r="KUI765" s="331" t="s">
        <v>710</v>
      </c>
      <c r="KUJ765" s="331" t="s">
        <v>710</v>
      </c>
      <c r="KUK765" s="331" t="s">
        <v>710</v>
      </c>
      <c r="KUL765" s="331" t="s">
        <v>710</v>
      </c>
      <c r="KUM765" s="331" t="s">
        <v>710</v>
      </c>
      <c r="KUN765" s="331" t="s">
        <v>710</v>
      </c>
      <c r="KUO765" s="331" t="s">
        <v>710</v>
      </c>
      <c r="KUP765" s="331" t="s">
        <v>710</v>
      </c>
      <c r="KUQ765" s="331" t="s">
        <v>710</v>
      </c>
      <c r="KUR765" s="331" t="s">
        <v>710</v>
      </c>
      <c r="KUS765" s="331" t="s">
        <v>710</v>
      </c>
      <c r="KUT765" s="331" t="s">
        <v>710</v>
      </c>
      <c r="KUU765" s="331" t="s">
        <v>710</v>
      </c>
      <c r="KUV765" s="331" t="s">
        <v>710</v>
      </c>
      <c r="KUW765" s="331" t="s">
        <v>710</v>
      </c>
      <c r="KUX765" s="331" t="s">
        <v>710</v>
      </c>
      <c r="KUY765" s="331" t="s">
        <v>710</v>
      </c>
      <c r="KUZ765" s="331" t="s">
        <v>710</v>
      </c>
      <c r="KVA765" s="331" t="s">
        <v>710</v>
      </c>
      <c r="KVB765" s="331" t="s">
        <v>710</v>
      </c>
      <c r="KVC765" s="331" t="s">
        <v>710</v>
      </c>
      <c r="KVD765" s="331" t="s">
        <v>710</v>
      </c>
      <c r="KVE765" s="331" t="s">
        <v>710</v>
      </c>
      <c r="KVF765" s="331" t="s">
        <v>710</v>
      </c>
      <c r="KVG765" s="331" t="s">
        <v>710</v>
      </c>
      <c r="KVH765" s="331" t="s">
        <v>710</v>
      </c>
      <c r="KVI765" s="331" t="s">
        <v>710</v>
      </c>
      <c r="KVJ765" s="331" t="s">
        <v>710</v>
      </c>
      <c r="KVK765" s="331" t="s">
        <v>710</v>
      </c>
      <c r="KVL765" s="331" t="s">
        <v>710</v>
      </c>
      <c r="KVM765" s="331" t="s">
        <v>710</v>
      </c>
      <c r="KVN765" s="331" t="s">
        <v>710</v>
      </c>
      <c r="KVO765" s="331" t="s">
        <v>710</v>
      </c>
      <c r="KVP765" s="331" t="s">
        <v>710</v>
      </c>
      <c r="KVQ765" s="331" t="s">
        <v>710</v>
      </c>
      <c r="KVR765" s="331" t="s">
        <v>710</v>
      </c>
      <c r="KVS765" s="331" t="s">
        <v>710</v>
      </c>
      <c r="KVT765" s="331" t="s">
        <v>710</v>
      </c>
      <c r="KVU765" s="331" t="s">
        <v>710</v>
      </c>
      <c r="KVV765" s="331" t="s">
        <v>710</v>
      </c>
      <c r="KVW765" s="331" t="s">
        <v>710</v>
      </c>
      <c r="KVX765" s="331" t="s">
        <v>710</v>
      </c>
      <c r="KVY765" s="331" t="s">
        <v>710</v>
      </c>
      <c r="KVZ765" s="331" t="s">
        <v>710</v>
      </c>
      <c r="KWA765" s="331" t="s">
        <v>710</v>
      </c>
      <c r="KWB765" s="331" t="s">
        <v>710</v>
      </c>
      <c r="KWC765" s="331" t="s">
        <v>710</v>
      </c>
      <c r="KWD765" s="331" t="s">
        <v>710</v>
      </c>
      <c r="KWE765" s="331" t="s">
        <v>710</v>
      </c>
      <c r="KWF765" s="331" t="s">
        <v>710</v>
      </c>
      <c r="KWG765" s="331" t="s">
        <v>710</v>
      </c>
      <c r="KWH765" s="331" t="s">
        <v>710</v>
      </c>
      <c r="KWI765" s="331" t="s">
        <v>710</v>
      </c>
      <c r="KWJ765" s="331" t="s">
        <v>710</v>
      </c>
      <c r="KWK765" s="331" t="s">
        <v>710</v>
      </c>
      <c r="KWL765" s="331" t="s">
        <v>710</v>
      </c>
      <c r="KWM765" s="331" t="s">
        <v>710</v>
      </c>
      <c r="KWN765" s="331" t="s">
        <v>710</v>
      </c>
      <c r="KWO765" s="331" t="s">
        <v>710</v>
      </c>
      <c r="KWP765" s="331" t="s">
        <v>710</v>
      </c>
      <c r="KWQ765" s="331" t="s">
        <v>710</v>
      </c>
      <c r="KWR765" s="331" t="s">
        <v>710</v>
      </c>
      <c r="KWS765" s="331" t="s">
        <v>710</v>
      </c>
      <c r="KWT765" s="331" t="s">
        <v>710</v>
      </c>
      <c r="KWU765" s="331" t="s">
        <v>710</v>
      </c>
      <c r="KWV765" s="331" t="s">
        <v>710</v>
      </c>
      <c r="KWW765" s="331" t="s">
        <v>710</v>
      </c>
      <c r="KWX765" s="331" t="s">
        <v>710</v>
      </c>
      <c r="KWY765" s="331" t="s">
        <v>710</v>
      </c>
      <c r="KWZ765" s="331" t="s">
        <v>710</v>
      </c>
      <c r="KXA765" s="331" t="s">
        <v>710</v>
      </c>
      <c r="KXB765" s="331" t="s">
        <v>710</v>
      </c>
      <c r="KXC765" s="331" t="s">
        <v>710</v>
      </c>
      <c r="KXD765" s="331" t="s">
        <v>710</v>
      </c>
      <c r="KXE765" s="331" t="s">
        <v>710</v>
      </c>
      <c r="KXF765" s="331" t="s">
        <v>710</v>
      </c>
      <c r="KXG765" s="331" t="s">
        <v>710</v>
      </c>
      <c r="KXH765" s="331" t="s">
        <v>710</v>
      </c>
      <c r="KXI765" s="331" t="s">
        <v>710</v>
      </c>
      <c r="KXJ765" s="331" t="s">
        <v>710</v>
      </c>
      <c r="KXK765" s="331" t="s">
        <v>710</v>
      </c>
      <c r="KXL765" s="331" t="s">
        <v>710</v>
      </c>
      <c r="KXM765" s="331" t="s">
        <v>710</v>
      </c>
      <c r="KXN765" s="331" t="s">
        <v>710</v>
      </c>
      <c r="KXO765" s="331" t="s">
        <v>710</v>
      </c>
      <c r="KXP765" s="331" t="s">
        <v>710</v>
      </c>
      <c r="KXQ765" s="331" t="s">
        <v>710</v>
      </c>
      <c r="KXR765" s="331" t="s">
        <v>710</v>
      </c>
      <c r="KXS765" s="331" t="s">
        <v>710</v>
      </c>
      <c r="KXT765" s="331" t="s">
        <v>710</v>
      </c>
      <c r="KXU765" s="331" t="s">
        <v>710</v>
      </c>
      <c r="KXV765" s="331" t="s">
        <v>710</v>
      </c>
      <c r="KXW765" s="331" t="s">
        <v>710</v>
      </c>
      <c r="KXX765" s="331" t="s">
        <v>710</v>
      </c>
      <c r="KXY765" s="331" t="s">
        <v>710</v>
      </c>
      <c r="KXZ765" s="331" t="s">
        <v>710</v>
      </c>
      <c r="KYA765" s="331" t="s">
        <v>710</v>
      </c>
      <c r="KYB765" s="331" t="s">
        <v>710</v>
      </c>
      <c r="KYC765" s="331" t="s">
        <v>710</v>
      </c>
      <c r="KYD765" s="331" t="s">
        <v>710</v>
      </c>
      <c r="KYE765" s="331" t="s">
        <v>710</v>
      </c>
      <c r="KYF765" s="331" t="s">
        <v>710</v>
      </c>
      <c r="KYG765" s="331" t="s">
        <v>710</v>
      </c>
      <c r="KYH765" s="331" t="s">
        <v>710</v>
      </c>
      <c r="KYI765" s="331" t="s">
        <v>710</v>
      </c>
      <c r="KYJ765" s="331" t="s">
        <v>710</v>
      </c>
      <c r="KYK765" s="331" t="s">
        <v>710</v>
      </c>
      <c r="KYL765" s="331" t="s">
        <v>710</v>
      </c>
      <c r="KYM765" s="331" t="s">
        <v>710</v>
      </c>
      <c r="KYN765" s="331" t="s">
        <v>710</v>
      </c>
      <c r="KYO765" s="331" t="s">
        <v>710</v>
      </c>
      <c r="KYP765" s="331" t="s">
        <v>710</v>
      </c>
      <c r="KYQ765" s="331" t="s">
        <v>710</v>
      </c>
      <c r="KYR765" s="331" t="s">
        <v>710</v>
      </c>
      <c r="KYS765" s="331" t="s">
        <v>710</v>
      </c>
      <c r="KYT765" s="331" t="s">
        <v>710</v>
      </c>
      <c r="KYU765" s="331" t="s">
        <v>710</v>
      </c>
      <c r="KYV765" s="331" t="s">
        <v>710</v>
      </c>
      <c r="KYW765" s="331" t="s">
        <v>710</v>
      </c>
      <c r="KYX765" s="331" t="s">
        <v>710</v>
      </c>
      <c r="KYY765" s="331" t="s">
        <v>710</v>
      </c>
      <c r="KYZ765" s="331" t="s">
        <v>710</v>
      </c>
      <c r="KZA765" s="331" t="s">
        <v>710</v>
      </c>
      <c r="KZB765" s="331" t="s">
        <v>710</v>
      </c>
      <c r="KZC765" s="331" t="s">
        <v>710</v>
      </c>
      <c r="KZD765" s="331" t="s">
        <v>710</v>
      </c>
      <c r="KZE765" s="331" t="s">
        <v>710</v>
      </c>
      <c r="KZF765" s="331" t="s">
        <v>710</v>
      </c>
      <c r="KZG765" s="331" t="s">
        <v>710</v>
      </c>
      <c r="KZH765" s="331" t="s">
        <v>710</v>
      </c>
      <c r="KZI765" s="331" t="s">
        <v>710</v>
      </c>
      <c r="KZJ765" s="331" t="s">
        <v>710</v>
      </c>
      <c r="KZK765" s="331" t="s">
        <v>710</v>
      </c>
      <c r="KZL765" s="331" t="s">
        <v>710</v>
      </c>
      <c r="KZM765" s="331" t="s">
        <v>710</v>
      </c>
      <c r="KZN765" s="331" t="s">
        <v>710</v>
      </c>
      <c r="KZO765" s="331" t="s">
        <v>710</v>
      </c>
      <c r="KZP765" s="331" t="s">
        <v>710</v>
      </c>
      <c r="KZQ765" s="331" t="s">
        <v>710</v>
      </c>
      <c r="KZR765" s="331" t="s">
        <v>710</v>
      </c>
      <c r="KZS765" s="331" t="s">
        <v>710</v>
      </c>
      <c r="KZT765" s="331" t="s">
        <v>710</v>
      </c>
      <c r="KZU765" s="331" t="s">
        <v>710</v>
      </c>
      <c r="KZV765" s="331" t="s">
        <v>710</v>
      </c>
      <c r="KZW765" s="331" t="s">
        <v>710</v>
      </c>
      <c r="KZX765" s="331" t="s">
        <v>710</v>
      </c>
      <c r="KZY765" s="331" t="s">
        <v>710</v>
      </c>
      <c r="KZZ765" s="331" t="s">
        <v>710</v>
      </c>
      <c r="LAA765" s="331" t="s">
        <v>710</v>
      </c>
      <c r="LAB765" s="331" t="s">
        <v>710</v>
      </c>
      <c r="LAC765" s="331" t="s">
        <v>710</v>
      </c>
      <c r="LAD765" s="331" t="s">
        <v>710</v>
      </c>
      <c r="LAE765" s="331" t="s">
        <v>710</v>
      </c>
      <c r="LAF765" s="331" t="s">
        <v>710</v>
      </c>
      <c r="LAG765" s="331" t="s">
        <v>710</v>
      </c>
      <c r="LAH765" s="331" t="s">
        <v>710</v>
      </c>
      <c r="LAI765" s="331" t="s">
        <v>710</v>
      </c>
      <c r="LAJ765" s="331" t="s">
        <v>710</v>
      </c>
      <c r="LAK765" s="331" t="s">
        <v>710</v>
      </c>
      <c r="LAL765" s="331" t="s">
        <v>710</v>
      </c>
      <c r="LAM765" s="331" t="s">
        <v>710</v>
      </c>
      <c r="LAN765" s="331" t="s">
        <v>710</v>
      </c>
      <c r="LAO765" s="331" t="s">
        <v>710</v>
      </c>
      <c r="LAP765" s="331" t="s">
        <v>710</v>
      </c>
      <c r="LAQ765" s="331" t="s">
        <v>710</v>
      </c>
      <c r="LAR765" s="331" t="s">
        <v>710</v>
      </c>
      <c r="LAS765" s="331" t="s">
        <v>710</v>
      </c>
      <c r="LAT765" s="331" t="s">
        <v>710</v>
      </c>
      <c r="LAU765" s="331" t="s">
        <v>710</v>
      </c>
      <c r="LAV765" s="331" t="s">
        <v>710</v>
      </c>
      <c r="LAW765" s="331" t="s">
        <v>710</v>
      </c>
      <c r="LAX765" s="331" t="s">
        <v>710</v>
      </c>
      <c r="LAY765" s="331" t="s">
        <v>710</v>
      </c>
      <c r="LAZ765" s="331" t="s">
        <v>710</v>
      </c>
      <c r="LBA765" s="331" t="s">
        <v>710</v>
      </c>
      <c r="LBB765" s="331" t="s">
        <v>710</v>
      </c>
      <c r="LBC765" s="331" t="s">
        <v>710</v>
      </c>
      <c r="LBD765" s="331" t="s">
        <v>710</v>
      </c>
      <c r="LBE765" s="331" t="s">
        <v>710</v>
      </c>
      <c r="LBF765" s="331" t="s">
        <v>710</v>
      </c>
      <c r="LBG765" s="331" t="s">
        <v>710</v>
      </c>
      <c r="LBH765" s="331" t="s">
        <v>710</v>
      </c>
      <c r="LBI765" s="331" t="s">
        <v>710</v>
      </c>
      <c r="LBJ765" s="331" t="s">
        <v>710</v>
      </c>
      <c r="LBK765" s="331" t="s">
        <v>710</v>
      </c>
      <c r="LBL765" s="331" t="s">
        <v>710</v>
      </c>
      <c r="LBM765" s="331" t="s">
        <v>710</v>
      </c>
      <c r="LBN765" s="331" t="s">
        <v>710</v>
      </c>
      <c r="LBO765" s="331" t="s">
        <v>710</v>
      </c>
      <c r="LBP765" s="331" t="s">
        <v>710</v>
      </c>
      <c r="LBQ765" s="331" t="s">
        <v>710</v>
      </c>
      <c r="LBR765" s="331" t="s">
        <v>710</v>
      </c>
      <c r="LBS765" s="331" t="s">
        <v>710</v>
      </c>
      <c r="LBT765" s="331" t="s">
        <v>710</v>
      </c>
      <c r="LBU765" s="331" t="s">
        <v>710</v>
      </c>
      <c r="LBV765" s="331" t="s">
        <v>710</v>
      </c>
      <c r="LBW765" s="331" t="s">
        <v>710</v>
      </c>
      <c r="LBX765" s="331" t="s">
        <v>710</v>
      </c>
      <c r="LBY765" s="331" t="s">
        <v>710</v>
      </c>
      <c r="LBZ765" s="331" t="s">
        <v>710</v>
      </c>
      <c r="LCA765" s="331" t="s">
        <v>710</v>
      </c>
      <c r="LCB765" s="331" t="s">
        <v>710</v>
      </c>
      <c r="LCC765" s="331" t="s">
        <v>710</v>
      </c>
      <c r="LCD765" s="331" t="s">
        <v>710</v>
      </c>
      <c r="LCE765" s="331" t="s">
        <v>710</v>
      </c>
      <c r="LCF765" s="331" t="s">
        <v>710</v>
      </c>
      <c r="LCG765" s="331" t="s">
        <v>710</v>
      </c>
      <c r="LCH765" s="331" t="s">
        <v>710</v>
      </c>
      <c r="LCI765" s="331" t="s">
        <v>710</v>
      </c>
      <c r="LCJ765" s="331" t="s">
        <v>710</v>
      </c>
      <c r="LCK765" s="331" t="s">
        <v>710</v>
      </c>
      <c r="LCL765" s="331" t="s">
        <v>710</v>
      </c>
      <c r="LCM765" s="331" t="s">
        <v>710</v>
      </c>
      <c r="LCN765" s="331" t="s">
        <v>710</v>
      </c>
      <c r="LCO765" s="331" t="s">
        <v>710</v>
      </c>
      <c r="LCP765" s="331" t="s">
        <v>710</v>
      </c>
      <c r="LCQ765" s="331" t="s">
        <v>710</v>
      </c>
      <c r="LCR765" s="331" t="s">
        <v>710</v>
      </c>
      <c r="LCS765" s="331" t="s">
        <v>710</v>
      </c>
      <c r="LCT765" s="331" t="s">
        <v>710</v>
      </c>
      <c r="LCU765" s="331" t="s">
        <v>710</v>
      </c>
      <c r="LCV765" s="331" t="s">
        <v>710</v>
      </c>
      <c r="LCW765" s="331" t="s">
        <v>710</v>
      </c>
      <c r="LCX765" s="331" t="s">
        <v>710</v>
      </c>
      <c r="LCY765" s="331" t="s">
        <v>710</v>
      </c>
      <c r="LCZ765" s="331" t="s">
        <v>710</v>
      </c>
      <c r="LDA765" s="331" t="s">
        <v>710</v>
      </c>
      <c r="LDB765" s="331" t="s">
        <v>710</v>
      </c>
      <c r="LDC765" s="331" t="s">
        <v>710</v>
      </c>
      <c r="LDD765" s="331" t="s">
        <v>710</v>
      </c>
      <c r="LDE765" s="331" t="s">
        <v>710</v>
      </c>
      <c r="LDF765" s="331" t="s">
        <v>710</v>
      </c>
      <c r="LDG765" s="331" t="s">
        <v>710</v>
      </c>
      <c r="LDH765" s="331" t="s">
        <v>710</v>
      </c>
      <c r="LDI765" s="331" t="s">
        <v>710</v>
      </c>
      <c r="LDJ765" s="331" t="s">
        <v>710</v>
      </c>
      <c r="LDK765" s="331" t="s">
        <v>710</v>
      </c>
      <c r="LDL765" s="331" t="s">
        <v>710</v>
      </c>
      <c r="LDM765" s="331" t="s">
        <v>710</v>
      </c>
      <c r="LDN765" s="331" t="s">
        <v>710</v>
      </c>
      <c r="LDO765" s="331" t="s">
        <v>710</v>
      </c>
      <c r="LDP765" s="331" t="s">
        <v>710</v>
      </c>
      <c r="LDQ765" s="331" t="s">
        <v>710</v>
      </c>
      <c r="LDR765" s="331" t="s">
        <v>710</v>
      </c>
      <c r="LDS765" s="331" t="s">
        <v>710</v>
      </c>
      <c r="LDT765" s="331" t="s">
        <v>710</v>
      </c>
      <c r="LDU765" s="331" t="s">
        <v>710</v>
      </c>
      <c r="LDV765" s="331" t="s">
        <v>710</v>
      </c>
      <c r="LDW765" s="331" t="s">
        <v>710</v>
      </c>
      <c r="LDX765" s="331" t="s">
        <v>710</v>
      </c>
      <c r="LDY765" s="331" t="s">
        <v>710</v>
      </c>
      <c r="LDZ765" s="331" t="s">
        <v>710</v>
      </c>
      <c r="LEA765" s="331" t="s">
        <v>710</v>
      </c>
      <c r="LEB765" s="331" t="s">
        <v>710</v>
      </c>
      <c r="LEC765" s="331" t="s">
        <v>710</v>
      </c>
      <c r="LED765" s="331" t="s">
        <v>710</v>
      </c>
      <c r="LEE765" s="331" t="s">
        <v>710</v>
      </c>
      <c r="LEF765" s="331" t="s">
        <v>710</v>
      </c>
      <c r="LEG765" s="331" t="s">
        <v>710</v>
      </c>
      <c r="LEH765" s="331" t="s">
        <v>710</v>
      </c>
      <c r="LEI765" s="331" t="s">
        <v>710</v>
      </c>
      <c r="LEJ765" s="331" t="s">
        <v>710</v>
      </c>
      <c r="LEK765" s="331" t="s">
        <v>710</v>
      </c>
      <c r="LEL765" s="331" t="s">
        <v>710</v>
      </c>
      <c r="LEM765" s="331" t="s">
        <v>710</v>
      </c>
      <c r="LEN765" s="331" t="s">
        <v>710</v>
      </c>
      <c r="LEO765" s="331" t="s">
        <v>710</v>
      </c>
      <c r="LEP765" s="331" t="s">
        <v>710</v>
      </c>
      <c r="LEQ765" s="331" t="s">
        <v>710</v>
      </c>
      <c r="LER765" s="331" t="s">
        <v>710</v>
      </c>
      <c r="LES765" s="331" t="s">
        <v>710</v>
      </c>
      <c r="LET765" s="331" t="s">
        <v>710</v>
      </c>
      <c r="LEU765" s="331" t="s">
        <v>710</v>
      </c>
      <c r="LEV765" s="331" t="s">
        <v>710</v>
      </c>
      <c r="LEW765" s="331" t="s">
        <v>710</v>
      </c>
      <c r="LEX765" s="331" t="s">
        <v>710</v>
      </c>
      <c r="LEY765" s="331" t="s">
        <v>710</v>
      </c>
      <c r="LEZ765" s="331" t="s">
        <v>710</v>
      </c>
      <c r="LFA765" s="331" t="s">
        <v>710</v>
      </c>
      <c r="LFB765" s="331" t="s">
        <v>710</v>
      </c>
      <c r="LFC765" s="331" t="s">
        <v>710</v>
      </c>
      <c r="LFD765" s="331" t="s">
        <v>710</v>
      </c>
      <c r="LFE765" s="331" t="s">
        <v>710</v>
      </c>
      <c r="LFF765" s="331" t="s">
        <v>710</v>
      </c>
      <c r="LFG765" s="331" t="s">
        <v>710</v>
      </c>
      <c r="LFH765" s="331" t="s">
        <v>710</v>
      </c>
      <c r="LFI765" s="331" t="s">
        <v>710</v>
      </c>
      <c r="LFJ765" s="331" t="s">
        <v>710</v>
      </c>
      <c r="LFK765" s="331" t="s">
        <v>710</v>
      </c>
      <c r="LFL765" s="331" t="s">
        <v>710</v>
      </c>
      <c r="LFM765" s="331" t="s">
        <v>710</v>
      </c>
      <c r="LFN765" s="331" t="s">
        <v>710</v>
      </c>
      <c r="LFO765" s="331" t="s">
        <v>710</v>
      </c>
      <c r="LFP765" s="331" t="s">
        <v>710</v>
      </c>
      <c r="LFQ765" s="331" t="s">
        <v>710</v>
      </c>
      <c r="LFR765" s="331" t="s">
        <v>710</v>
      </c>
      <c r="LFS765" s="331" t="s">
        <v>710</v>
      </c>
      <c r="LFT765" s="331" t="s">
        <v>710</v>
      </c>
      <c r="LFU765" s="331" t="s">
        <v>710</v>
      </c>
      <c r="LFV765" s="331" t="s">
        <v>710</v>
      </c>
      <c r="LFW765" s="331" t="s">
        <v>710</v>
      </c>
      <c r="LFX765" s="331" t="s">
        <v>710</v>
      </c>
      <c r="LFY765" s="331" t="s">
        <v>710</v>
      </c>
      <c r="LFZ765" s="331" t="s">
        <v>710</v>
      </c>
      <c r="LGA765" s="331" t="s">
        <v>710</v>
      </c>
      <c r="LGB765" s="331" t="s">
        <v>710</v>
      </c>
      <c r="LGC765" s="331" t="s">
        <v>710</v>
      </c>
      <c r="LGD765" s="331" t="s">
        <v>710</v>
      </c>
      <c r="LGE765" s="331" t="s">
        <v>710</v>
      </c>
      <c r="LGF765" s="331" t="s">
        <v>710</v>
      </c>
      <c r="LGG765" s="331" t="s">
        <v>710</v>
      </c>
      <c r="LGH765" s="331" t="s">
        <v>710</v>
      </c>
      <c r="LGI765" s="331" t="s">
        <v>710</v>
      </c>
      <c r="LGJ765" s="331" t="s">
        <v>710</v>
      </c>
      <c r="LGK765" s="331" t="s">
        <v>710</v>
      </c>
      <c r="LGL765" s="331" t="s">
        <v>710</v>
      </c>
      <c r="LGM765" s="331" t="s">
        <v>710</v>
      </c>
      <c r="LGN765" s="331" t="s">
        <v>710</v>
      </c>
      <c r="LGO765" s="331" t="s">
        <v>710</v>
      </c>
      <c r="LGP765" s="331" t="s">
        <v>710</v>
      </c>
      <c r="LGQ765" s="331" t="s">
        <v>710</v>
      </c>
      <c r="LGR765" s="331" t="s">
        <v>710</v>
      </c>
      <c r="LGS765" s="331" t="s">
        <v>710</v>
      </c>
      <c r="LGT765" s="331" t="s">
        <v>710</v>
      </c>
      <c r="LGU765" s="331" t="s">
        <v>710</v>
      </c>
      <c r="LGV765" s="331" t="s">
        <v>710</v>
      </c>
      <c r="LGW765" s="331" t="s">
        <v>710</v>
      </c>
      <c r="LGX765" s="331" t="s">
        <v>710</v>
      </c>
      <c r="LGY765" s="331" t="s">
        <v>710</v>
      </c>
      <c r="LGZ765" s="331" t="s">
        <v>710</v>
      </c>
      <c r="LHA765" s="331" t="s">
        <v>710</v>
      </c>
      <c r="LHB765" s="331" t="s">
        <v>710</v>
      </c>
      <c r="LHC765" s="331" t="s">
        <v>710</v>
      </c>
      <c r="LHD765" s="331" t="s">
        <v>710</v>
      </c>
      <c r="LHE765" s="331" t="s">
        <v>710</v>
      </c>
      <c r="LHF765" s="331" t="s">
        <v>710</v>
      </c>
      <c r="LHG765" s="331" t="s">
        <v>710</v>
      </c>
      <c r="LHH765" s="331" t="s">
        <v>710</v>
      </c>
      <c r="LHI765" s="331" t="s">
        <v>710</v>
      </c>
      <c r="LHJ765" s="331" t="s">
        <v>710</v>
      </c>
      <c r="LHK765" s="331" t="s">
        <v>710</v>
      </c>
      <c r="LHL765" s="331" t="s">
        <v>710</v>
      </c>
      <c r="LHM765" s="331" t="s">
        <v>710</v>
      </c>
      <c r="LHN765" s="331" t="s">
        <v>710</v>
      </c>
      <c r="LHO765" s="331" t="s">
        <v>710</v>
      </c>
      <c r="LHP765" s="331" t="s">
        <v>710</v>
      </c>
      <c r="LHQ765" s="331" t="s">
        <v>710</v>
      </c>
      <c r="LHR765" s="331" t="s">
        <v>710</v>
      </c>
      <c r="LHS765" s="331" t="s">
        <v>710</v>
      </c>
      <c r="LHT765" s="331" t="s">
        <v>710</v>
      </c>
      <c r="LHU765" s="331" t="s">
        <v>710</v>
      </c>
      <c r="LHV765" s="331" t="s">
        <v>710</v>
      </c>
      <c r="LHW765" s="331" t="s">
        <v>710</v>
      </c>
      <c r="LHX765" s="331" t="s">
        <v>710</v>
      </c>
      <c r="LHY765" s="331" t="s">
        <v>710</v>
      </c>
      <c r="LHZ765" s="331" t="s">
        <v>710</v>
      </c>
      <c r="LIA765" s="331" t="s">
        <v>710</v>
      </c>
      <c r="LIB765" s="331" t="s">
        <v>710</v>
      </c>
      <c r="LIC765" s="331" t="s">
        <v>710</v>
      </c>
      <c r="LID765" s="331" t="s">
        <v>710</v>
      </c>
      <c r="LIE765" s="331" t="s">
        <v>710</v>
      </c>
      <c r="LIF765" s="331" t="s">
        <v>710</v>
      </c>
      <c r="LIG765" s="331" t="s">
        <v>710</v>
      </c>
      <c r="LIH765" s="331" t="s">
        <v>710</v>
      </c>
      <c r="LII765" s="331" t="s">
        <v>710</v>
      </c>
      <c r="LIJ765" s="331" t="s">
        <v>710</v>
      </c>
      <c r="LIK765" s="331" t="s">
        <v>710</v>
      </c>
      <c r="LIL765" s="331" t="s">
        <v>710</v>
      </c>
      <c r="LIM765" s="331" t="s">
        <v>710</v>
      </c>
      <c r="LIN765" s="331" t="s">
        <v>710</v>
      </c>
      <c r="LIO765" s="331" t="s">
        <v>710</v>
      </c>
      <c r="LIP765" s="331" t="s">
        <v>710</v>
      </c>
      <c r="LIQ765" s="331" t="s">
        <v>710</v>
      </c>
      <c r="LIR765" s="331" t="s">
        <v>710</v>
      </c>
      <c r="LIS765" s="331" t="s">
        <v>710</v>
      </c>
      <c r="LIT765" s="331" t="s">
        <v>710</v>
      </c>
      <c r="LIU765" s="331" t="s">
        <v>710</v>
      </c>
      <c r="LIV765" s="331" t="s">
        <v>710</v>
      </c>
      <c r="LIW765" s="331" t="s">
        <v>710</v>
      </c>
      <c r="LIX765" s="331" t="s">
        <v>710</v>
      </c>
      <c r="LIY765" s="331" t="s">
        <v>710</v>
      </c>
      <c r="LIZ765" s="331" t="s">
        <v>710</v>
      </c>
      <c r="LJA765" s="331" t="s">
        <v>710</v>
      </c>
      <c r="LJB765" s="331" t="s">
        <v>710</v>
      </c>
      <c r="LJC765" s="331" t="s">
        <v>710</v>
      </c>
      <c r="LJD765" s="331" t="s">
        <v>710</v>
      </c>
      <c r="LJE765" s="331" t="s">
        <v>710</v>
      </c>
      <c r="LJF765" s="331" t="s">
        <v>710</v>
      </c>
      <c r="LJG765" s="331" t="s">
        <v>710</v>
      </c>
      <c r="LJH765" s="331" t="s">
        <v>710</v>
      </c>
      <c r="LJI765" s="331" t="s">
        <v>710</v>
      </c>
      <c r="LJJ765" s="331" t="s">
        <v>710</v>
      </c>
      <c r="LJK765" s="331" t="s">
        <v>710</v>
      </c>
      <c r="LJL765" s="331" t="s">
        <v>710</v>
      </c>
      <c r="LJM765" s="331" t="s">
        <v>710</v>
      </c>
      <c r="LJN765" s="331" t="s">
        <v>710</v>
      </c>
      <c r="LJO765" s="331" t="s">
        <v>710</v>
      </c>
      <c r="LJP765" s="331" t="s">
        <v>710</v>
      </c>
      <c r="LJQ765" s="331" t="s">
        <v>710</v>
      </c>
      <c r="LJR765" s="331" t="s">
        <v>710</v>
      </c>
      <c r="LJS765" s="331" t="s">
        <v>710</v>
      </c>
      <c r="LJT765" s="331" t="s">
        <v>710</v>
      </c>
      <c r="LJU765" s="331" t="s">
        <v>710</v>
      </c>
      <c r="LJV765" s="331" t="s">
        <v>710</v>
      </c>
      <c r="LJW765" s="331" t="s">
        <v>710</v>
      </c>
      <c r="LJX765" s="331" t="s">
        <v>710</v>
      </c>
      <c r="LJY765" s="331" t="s">
        <v>710</v>
      </c>
      <c r="LJZ765" s="331" t="s">
        <v>710</v>
      </c>
      <c r="LKA765" s="331" t="s">
        <v>710</v>
      </c>
      <c r="LKB765" s="331" t="s">
        <v>710</v>
      </c>
      <c r="LKC765" s="331" t="s">
        <v>710</v>
      </c>
      <c r="LKD765" s="331" t="s">
        <v>710</v>
      </c>
      <c r="LKE765" s="331" t="s">
        <v>710</v>
      </c>
      <c r="LKF765" s="331" t="s">
        <v>710</v>
      </c>
      <c r="LKG765" s="331" t="s">
        <v>710</v>
      </c>
      <c r="LKH765" s="331" t="s">
        <v>710</v>
      </c>
      <c r="LKI765" s="331" t="s">
        <v>710</v>
      </c>
      <c r="LKJ765" s="331" t="s">
        <v>710</v>
      </c>
      <c r="LKK765" s="331" t="s">
        <v>710</v>
      </c>
      <c r="LKL765" s="331" t="s">
        <v>710</v>
      </c>
      <c r="LKM765" s="331" t="s">
        <v>710</v>
      </c>
      <c r="LKN765" s="331" t="s">
        <v>710</v>
      </c>
      <c r="LKO765" s="331" t="s">
        <v>710</v>
      </c>
      <c r="LKP765" s="331" t="s">
        <v>710</v>
      </c>
      <c r="LKQ765" s="331" t="s">
        <v>710</v>
      </c>
      <c r="LKR765" s="331" t="s">
        <v>710</v>
      </c>
      <c r="LKS765" s="331" t="s">
        <v>710</v>
      </c>
      <c r="LKT765" s="331" t="s">
        <v>710</v>
      </c>
      <c r="LKU765" s="331" t="s">
        <v>710</v>
      </c>
      <c r="LKV765" s="331" t="s">
        <v>710</v>
      </c>
      <c r="LKW765" s="331" t="s">
        <v>710</v>
      </c>
      <c r="LKX765" s="331" t="s">
        <v>710</v>
      </c>
      <c r="LKY765" s="331" t="s">
        <v>710</v>
      </c>
      <c r="LKZ765" s="331" t="s">
        <v>710</v>
      </c>
      <c r="LLA765" s="331" t="s">
        <v>710</v>
      </c>
      <c r="LLB765" s="331" t="s">
        <v>710</v>
      </c>
      <c r="LLC765" s="331" t="s">
        <v>710</v>
      </c>
      <c r="LLD765" s="331" t="s">
        <v>710</v>
      </c>
      <c r="LLE765" s="331" t="s">
        <v>710</v>
      </c>
      <c r="LLF765" s="331" t="s">
        <v>710</v>
      </c>
      <c r="LLG765" s="331" t="s">
        <v>710</v>
      </c>
      <c r="LLH765" s="331" t="s">
        <v>710</v>
      </c>
      <c r="LLI765" s="331" t="s">
        <v>710</v>
      </c>
      <c r="LLJ765" s="331" t="s">
        <v>710</v>
      </c>
      <c r="LLK765" s="331" t="s">
        <v>710</v>
      </c>
      <c r="LLL765" s="331" t="s">
        <v>710</v>
      </c>
      <c r="LLM765" s="331" t="s">
        <v>710</v>
      </c>
      <c r="LLN765" s="331" t="s">
        <v>710</v>
      </c>
      <c r="LLO765" s="331" t="s">
        <v>710</v>
      </c>
      <c r="LLP765" s="331" t="s">
        <v>710</v>
      </c>
      <c r="LLQ765" s="331" t="s">
        <v>710</v>
      </c>
      <c r="LLR765" s="331" t="s">
        <v>710</v>
      </c>
      <c r="LLS765" s="331" t="s">
        <v>710</v>
      </c>
      <c r="LLT765" s="331" t="s">
        <v>710</v>
      </c>
      <c r="LLU765" s="331" t="s">
        <v>710</v>
      </c>
      <c r="LLV765" s="331" t="s">
        <v>710</v>
      </c>
      <c r="LLW765" s="331" t="s">
        <v>710</v>
      </c>
      <c r="LLX765" s="331" t="s">
        <v>710</v>
      </c>
      <c r="LLY765" s="331" t="s">
        <v>710</v>
      </c>
      <c r="LLZ765" s="331" t="s">
        <v>710</v>
      </c>
      <c r="LMA765" s="331" t="s">
        <v>710</v>
      </c>
      <c r="LMB765" s="331" t="s">
        <v>710</v>
      </c>
      <c r="LMC765" s="331" t="s">
        <v>710</v>
      </c>
      <c r="LMD765" s="331" t="s">
        <v>710</v>
      </c>
      <c r="LME765" s="331" t="s">
        <v>710</v>
      </c>
      <c r="LMF765" s="331" t="s">
        <v>710</v>
      </c>
      <c r="LMG765" s="331" t="s">
        <v>710</v>
      </c>
      <c r="LMH765" s="331" t="s">
        <v>710</v>
      </c>
      <c r="LMI765" s="331" t="s">
        <v>710</v>
      </c>
      <c r="LMJ765" s="331" t="s">
        <v>710</v>
      </c>
      <c r="LMK765" s="331" t="s">
        <v>710</v>
      </c>
      <c r="LML765" s="331" t="s">
        <v>710</v>
      </c>
      <c r="LMM765" s="331" t="s">
        <v>710</v>
      </c>
      <c r="LMN765" s="331" t="s">
        <v>710</v>
      </c>
      <c r="LMO765" s="331" t="s">
        <v>710</v>
      </c>
      <c r="LMP765" s="331" t="s">
        <v>710</v>
      </c>
      <c r="LMQ765" s="331" t="s">
        <v>710</v>
      </c>
      <c r="LMR765" s="331" t="s">
        <v>710</v>
      </c>
      <c r="LMS765" s="331" t="s">
        <v>710</v>
      </c>
      <c r="LMT765" s="331" t="s">
        <v>710</v>
      </c>
      <c r="LMU765" s="331" t="s">
        <v>710</v>
      </c>
      <c r="LMV765" s="331" t="s">
        <v>710</v>
      </c>
      <c r="LMW765" s="331" t="s">
        <v>710</v>
      </c>
      <c r="LMX765" s="331" t="s">
        <v>710</v>
      </c>
      <c r="LMY765" s="331" t="s">
        <v>710</v>
      </c>
      <c r="LMZ765" s="331" t="s">
        <v>710</v>
      </c>
      <c r="LNA765" s="331" t="s">
        <v>710</v>
      </c>
      <c r="LNB765" s="331" t="s">
        <v>710</v>
      </c>
      <c r="LNC765" s="331" t="s">
        <v>710</v>
      </c>
      <c r="LND765" s="331" t="s">
        <v>710</v>
      </c>
      <c r="LNE765" s="331" t="s">
        <v>710</v>
      </c>
      <c r="LNF765" s="331" t="s">
        <v>710</v>
      </c>
      <c r="LNG765" s="331" t="s">
        <v>710</v>
      </c>
      <c r="LNH765" s="331" t="s">
        <v>710</v>
      </c>
      <c r="LNI765" s="331" t="s">
        <v>710</v>
      </c>
      <c r="LNJ765" s="331" t="s">
        <v>710</v>
      </c>
      <c r="LNK765" s="331" t="s">
        <v>710</v>
      </c>
      <c r="LNL765" s="331" t="s">
        <v>710</v>
      </c>
      <c r="LNM765" s="331" t="s">
        <v>710</v>
      </c>
      <c r="LNN765" s="331" t="s">
        <v>710</v>
      </c>
      <c r="LNO765" s="331" t="s">
        <v>710</v>
      </c>
      <c r="LNP765" s="331" t="s">
        <v>710</v>
      </c>
      <c r="LNQ765" s="331" t="s">
        <v>710</v>
      </c>
      <c r="LNR765" s="331" t="s">
        <v>710</v>
      </c>
      <c r="LNS765" s="331" t="s">
        <v>710</v>
      </c>
      <c r="LNT765" s="331" t="s">
        <v>710</v>
      </c>
      <c r="LNU765" s="331" t="s">
        <v>710</v>
      </c>
      <c r="LNV765" s="331" t="s">
        <v>710</v>
      </c>
      <c r="LNW765" s="331" t="s">
        <v>710</v>
      </c>
      <c r="LNX765" s="331" t="s">
        <v>710</v>
      </c>
      <c r="LNY765" s="331" t="s">
        <v>710</v>
      </c>
      <c r="LNZ765" s="331" t="s">
        <v>710</v>
      </c>
      <c r="LOA765" s="331" t="s">
        <v>710</v>
      </c>
      <c r="LOB765" s="331" t="s">
        <v>710</v>
      </c>
      <c r="LOC765" s="331" t="s">
        <v>710</v>
      </c>
      <c r="LOD765" s="331" t="s">
        <v>710</v>
      </c>
      <c r="LOE765" s="331" t="s">
        <v>710</v>
      </c>
      <c r="LOF765" s="331" t="s">
        <v>710</v>
      </c>
      <c r="LOG765" s="331" t="s">
        <v>710</v>
      </c>
      <c r="LOH765" s="331" t="s">
        <v>710</v>
      </c>
      <c r="LOI765" s="331" t="s">
        <v>710</v>
      </c>
      <c r="LOJ765" s="331" t="s">
        <v>710</v>
      </c>
      <c r="LOK765" s="331" t="s">
        <v>710</v>
      </c>
      <c r="LOL765" s="331" t="s">
        <v>710</v>
      </c>
      <c r="LOM765" s="331" t="s">
        <v>710</v>
      </c>
      <c r="LON765" s="331" t="s">
        <v>710</v>
      </c>
      <c r="LOO765" s="331" t="s">
        <v>710</v>
      </c>
      <c r="LOP765" s="331" t="s">
        <v>710</v>
      </c>
      <c r="LOQ765" s="331" t="s">
        <v>710</v>
      </c>
      <c r="LOR765" s="331" t="s">
        <v>710</v>
      </c>
      <c r="LOS765" s="331" t="s">
        <v>710</v>
      </c>
      <c r="LOT765" s="331" t="s">
        <v>710</v>
      </c>
      <c r="LOU765" s="331" t="s">
        <v>710</v>
      </c>
      <c r="LOV765" s="331" t="s">
        <v>710</v>
      </c>
      <c r="LOW765" s="331" t="s">
        <v>710</v>
      </c>
      <c r="LOX765" s="331" t="s">
        <v>710</v>
      </c>
      <c r="LOY765" s="331" t="s">
        <v>710</v>
      </c>
      <c r="LOZ765" s="331" t="s">
        <v>710</v>
      </c>
      <c r="LPA765" s="331" t="s">
        <v>710</v>
      </c>
      <c r="LPB765" s="331" t="s">
        <v>710</v>
      </c>
      <c r="LPC765" s="331" t="s">
        <v>710</v>
      </c>
      <c r="LPD765" s="331" t="s">
        <v>710</v>
      </c>
      <c r="LPE765" s="331" t="s">
        <v>710</v>
      </c>
      <c r="LPF765" s="331" t="s">
        <v>710</v>
      </c>
      <c r="LPG765" s="331" t="s">
        <v>710</v>
      </c>
      <c r="LPH765" s="331" t="s">
        <v>710</v>
      </c>
      <c r="LPI765" s="331" t="s">
        <v>710</v>
      </c>
      <c r="LPJ765" s="331" t="s">
        <v>710</v>
      </c>
      <c r="LPK765" s="331" t="s">
        <v>710</v>
      </c>
      <c r="LPL765" s="331" t="s">
        <v>710</v>
      </c>
      <c r="LPM765" s="331" t="s">
        <v>710</v>
      </c>
      <c r="LPN765" s="331" t="s">
        <v>710</v>
      </c>
      <c r="LPO765" s="331" t="s">
        <v>710</v>
      </c>
      <c r="LPP765" s="331" t="s">
        <v>710</v>
      </c>
      <c r="LPQ765" s="331" t="s">
        <v>710</v>
      </c>
      <c r="LPR765" s="331" t="s">
        <v>710</v>
      </c>
      <c r="LPS765" s="331" t="s">
        <v>710</v>
      </c>
      <c r="LPT765" s="331" t="s">
        <v>710</v>
      </c>
      <c r="LPU765" s="331" t="s">
        <v>710</v>
      </c>
      <c r="LPV765" s="331" t="s">
        <v>710</v>
      </c>
      <c r="LPW765" s="331" t="s">
        <v>710</v>
      </c>
      <c r="LPX765" s="331" t="s">
        <v>710</v>
      </c>
      <c r="LPY765" s="331" t="s">
        <v>710</v>
      </c>
      <c r="LPZ765" s="331" t="s">
        <v>710</v>
      </c>
      <c r="LQA765" s="331" t="s">
        <v>710</v>
      </c>
      <c r="LQB765" s="331" t="s">
        <v>710</v>
      </c>
      <c r="LQC765" s="331" t="s">
        <v>710</v>
      </c>
      <c r="LQD765" s="331" t="s">
        <v>710</v>
      </c>
      <c r="LQE765" s="331" t="s">
        <v>710</v>
      </c>
      <c r="LQF765" s="331" t="s">
        <v>710</v>
      </c>
      <c r="LQG765" s="331" t="s">
        <v>710</v>
      </c>
      <c r="LQH765" s="331" t="s">
        <v>710</v>
      </c>
      <c r="LQI765" s="331" t="s">
        <v>710</v>
      </c>
      <c r="LQJ765" s="331" t="s">
        <v>710</v>
      </c>
      <c r="LQK765" s="331" t="s">
        <v>710</v>
      </c>
      <c r="LQL765" s="331" t="s">
        <v>710</v>
      </c>
      <c r="LQM765" s="331" t="s">
        <v>710</v>
      </c>
      <c r="LQN765" s="331" t="s">
        <v>710</v>
      </c>
      <c r="LQO765" s="331" t="s">
        <v>710</v>
      </c>
      <c r="LQP765" s="331" t="s">
        <v>710</v>
      </c>
      <c r="LQQ765" s="331" t="s">
        <v>710</v>
      </c>
      <c r="LQR765" s="331" t="s">
        <v>710</v>
      </c>
      <c r="LQS765" s="331" t="s">
        <v>710</v>
      </c>
      <c r="LQT765" s="331" t="s">
        <v>710</v>
      </c>
      <c r="LQU765" s="331" t="s">
        <v>710</v>
      </c>
      <c r="LQV765" s="331" t="s">
        <v>710</v>
      </c>
      <c r="LQW765" s="331" t="s">
        <v>710</v>
      </c>
      <c r="LQX765" s="331" t="s">
        <v>710</v>
      </c>
      <c r="LQY765" s="331" t="s">
        <v>710</v>
      </c>
      <c r="LQZ765" s="331" t="s">
        <v>710</v>
      </c>
      <c r="LRA765" s="331" t="s">
        <v>710</v>
      </c>
      <c r="LRB765" s="331" t="s">
        <v>710</v>
      </c>
      <c r="LRC765" s="331" t="s">
        <v>710</v>
      </c>
      <c r="LRD765" s="331" t="s">
        <v>710</v>
      </c>
      <c r="LRE765" s="331" t="s">
        <v>710</v>
      </c>
      <c r="LRF765" s="331" t="s">
        <v>710</v>
      </c>
      <c r="LRG765" s="331" t="s">
        <v>710</v>
      </c>
      <c r="LRH765" s="331" t="s">
        <v>710</v>
      </c>
      <c r="LRI765" s="331" t="s">
        <v>710</v>
      </c>
      <c r="LRJ765" s="331" t="s">
        <v>710</v>
      </c>
      <c r="LRK765" s="331" t="s">
        <v>710</v>
      </c>
      <c r="LRL765" s="331" t="s">
        <v>710</v>
      </c>
      <c r="LRM765" s="331" t="s">
        <v>710</v>
      </c>
      <c r="LRN765" s="331" t="s">
        <v>710</v>
      </c>
      <c r="LRO765" s="331" t="s">
        <v>710</v>
      </c>
      <c r="LRP765" s="331" t="s">
        <v>710</v>
      </c>
      <c r="LRQ765" s="331" t="s">
        <v>710</v>
      </c>
      <c r="LRR765" s="331" t="s">
        <v>710</v>
      </c>
      <c r="LRS765" s="331" t="s">
        <v>710</v>
      </c>
      <c r="LRT765" s="331" t="s">
        <v>710</v>
      </c>
      <c r="LRU765" s="331" t="s">
        <v>710</v>
      </c>
      <c r="LRV765" s="331" t="s">
        <v>710</v>
      </c>
      <c r="LRW765" s="331" t="s">
        <v>710</v>
      </c>
      <c r="LRX765" s="331" t="s">
        <v>710</v>
      </c>
      <c r="LRY765" s="331" t="s">
        <v>710</v>
      </c>
      <c r="LRZ765" s="331" t="s">
        <v>710</v>
      </c>
      <c r="LSA765" s="331" t="s">
        <v>710</v>
      </c>
      <c r="LSB765" s="331" t="s">
        <v>710</v>
      </c>
      <c r="LSC765" s="331" t="s">
        <v>710</v>
      </c>
      <c r="LSD765" s="331" t="s">
        <v>710</v>
      </c>
      <c r="LSE765" s="331" t="s">
        <v>710</v>
      </c>
      <c r="LSF765" s="331" t="s">
        <v>710</v>
      </c>
      <c r="LSG765" s="331" t="s">
        <v>710</v>
      </c>
      <c r="LSH765" s="331" t="s">
        <v>710</v>
      </c>
      <c r="LSI765" s="331" t="s">
        <v>710</v>
      </c>
      <c r="LSJ765" s="331" t="s">
        <v>710</v>
      </c>
      <c r="LSK765" s="331" t="s">
        <v>710</v>
      </c>
      <c r="LSL765" s="331" t="s">
        <v>710</v>
      </c>
      <c r="LSM765" s="331" t="s">
        <v>710</v>
      </c>
      <c r="LSN765" s="331" t="s">
        <v>710</v>
      </c>
      <c r="LSO765" s="331" t="s">
        <v>710</v>
      </c>
      <c r="LSP765" s="331" t="s">
        <v>710</v>
      </c>
      <c r="LSQ765" s="331" t="s">
        <v>710</v>
      </c>
      <c r="LSR765" s="331" t="s">
        <v>710</v>
      </c>
      <c r="LSS765" s="331" t="s">
        <v>710</v>
      </c>
      <c r="LST765" s="331" t="s">
        <v>710</v>
      </c>
      <c r="LSU765" s="331" t="s">
        <v>710</v>
      </c>
      <c r="LSV765" s="331" t="s">
        <v>710</v>
      </c>
      <c r="LSW765" s="331" t="s">
        <v>710</v>
      </c>
      <c r="LSX765" s="331" t="s">
        <v>710</v>
      </c>
      <c r="LSY765" s="331" t="s">
        <v>710</v>
      </c>
      <c r="LSZ765" s="331" t="s">
        <v>710</v>
      </c>
      <c r="LTA765" s="331" t="s">
        <v>710</v>
      </c>
      <c r="LTB765" s="331" t="s">
        <v>710</v>
      </c>
      <c r="LTC765" s="331" t="s">
        <v>710</v>
      </c>
      <c r="LTD765" s="331" t="s">
        <v>710</v>
      </c>
      <c r="LTE765" s="331" t="s">
        <v>710</v>
      </c>
      <c r="LTF765" s="331" t="s">
        <v>710</v>
      </c>
      <c r="LTG765" s="331" t="s">
        <v>710</v>
      </c>
      <c r="LTH765" s="331" t="s">
        <v>710</v>
      </c>
      <c r="LTI765" s="331" t="s">
        <v>710</v>
      </c>
      <c r="LTJ765" s="331" t="s">
        <v>710</v>
      </c>
      <c r="LTK765" s="331" t="s">
        <v>710</v>
      </c>
      <c r="LTL765" s="331" t="s">
        <v>710</v>
      </c>
      <c r="LTM765" s="331" t="s">
        <v>710</v>
      </c>
      <c r="LTN765" s="331" t="s">
        <v>710</v>
      </c>
      <c r="LTO765" s="331" t="s">
        <v>710</v>
      </c>
      <c r="LTP765" s="331" t="s">
        <v>710</v>
      </c>
      <c r="LTQ765" s="331" t="s">
        <v>710</v>
      </c>
      <c r="LTR765" s="331" t="s">
        <v>710</v>
      </c>
      <c r="LTS765" s="331" t="s">
        <v>710</v>
      </c>
      <c r="LTT765" s="331" t="s">
        <v>710</v>
      </c>
      <c r="LTU765" s="331" t="s">
        <v>710</v>
      </c>
      <c r="LTV765" s="331" t="s">
        <v>710</v>
      </c>
      <c r="LTW765" s="331" t="s">
        <v>710</v>
      </c>
      <c r="LTX765" s="331" t="s">
        <v>710</v>
      </c>
      <c r="LTY765" s="331" t="s">
        <v>710</v>
      </c>
      <c r="LTZ765" s="331" t="s">
        <v>710</v>
      </c>
      <c r="LUA765" s="331" t="s">
        <v>710</v>
      </c>
      <c r="LUB765" s="331" t="s">
        <v>710</v>
      </c>
      <c r="LUC765" s="331" t="s">
        <v>710</v>
      </c>
      <c r="LUD765" s="331" t="s">
        <v>710</v>
      </c>
      <c r="LUE765" s="331" t="s">
        <v>710</v>
      </c>
      <c r="LUF765" s="331" t="s">
        <v>710</v>
      </c>
      <c r="LUG765" s="331" t="s">
        <v>710</v>
      </c>
      <c r="LUH765" s="331" t="s">
        <v>710</v>
      </c>
      <c r="LUI765" s="331" t="s">
        <v>710</v>
      </c>
      <c r="LUJ765" s="331" t="s">
        <v>710</v>
      </c>
      <c r="LUK765" s="331" t="s">
        <v>710</v>
      </c>
      <c r="LUL765" s="331" t="s">
        <v>710</v>
      </c>
      <c r="LUM765" s="331" t="s">
        <v>710</v>
      </c>
      <c r="LUN765" s="331" t="s">
        <v>710</v>
      </c>
      <c r="LUO765" s="331" t="s">
        <v>710</v>
      </c>
      <c r="LUP765" s="331" t="s">
        <v>710</v>
      </c>
      <c r="LUQ765" s="331" t="s">
        <v>710</v>
      </c>
      <c r="LUR765" s="331" t="s">
        <v>710</v>
      </c>
      <c r="LUS765" s="331" t="s">
        <v>710</v>
      </c>
      <c r="LUT765" s="331" t="s">
        <v>710</v>
      </c>
      <c r="LUU765" s="331" t="s">
        <v>710</v>
      </c>
      <c r="LUV765" s="331" t="s">
        <v>710</v>
      </c>
      <c r="LUW765" s="331" t="s">
        <v>710</v>
      </c>
      <c r="LUX765" s="331" t="s">
        <v>710</v>
      </c>
      <c r="LUY765" s="331" t="s">
        <v>710</v>
      </c>
      <c r="LUZ765" s="331" t="s">
        <v>710</v>
      </c>
      <c r="LVA765" s="331" t="s">
        <v>710</v>
      </c>
      <c r="LVB765" s="331" t="s">
        <v>710</v>
      </c>
      <c r="LVC765" s="331" t="s">
        <v>710</v>
      </c>
      <c r="LVD765" s="331" t="s">
        <v>710</v>
      </c>
      <c r="LVE765" s="331" t="s">
        <v>710</v>
      </c>
      <c r="LVF765" s="331" t="s">
        <v>710</v>
      </c>
      <c r="LVG765" s="331" t="s">
        <v>710</v>
      </c>
      <c r="LVH765" s="331" t="s">
        <v>710</v>
      </c>
      <c r="LVI765" s="331" t="s">
        <v>710</v>
      </c>
      <c r="LVJ765" s="331" t="s">
        <v>710</v>
      </c>
      <c r="LVK765" s="331" t="s">
        <v>710</v>
      </c>
      <c r="LVL765" s="331" t="s">
        <v>710</v>
      </c>
      <c r="LVM765" s="331" t="s">
        <v>710</v>
      </c>
      <c r="LVN765" s="331" t="s">
        <v>710</v>
      </c>
      <c r="LVO765" s="331" t="s">
        <v>710</v>
      </c>
      <c r="LVP765" s="331" t="s">
        <v>710</v>
      </c>
      <c r="LVQ765" s="331" t="s">
        <v>710</v>
      </c>
      <c r="LVR765" s="331" t="s">
        <v>710</v>
      </c>
      <c r="LVS765" s="331" t="s">
        <v>710</v>
      </c>
      <c r="LVT765" s="331" t="s">
        <v>710</v>
      </c>
      <c r="LVU765" s="331" t="s">
        <v>710</v>
      </c>
      <c r="LVV765" s="331" t="s">
        <v>710</v>
      </c>
      <c r="LVW765" s="331" t="s">
        <v>710</v>
      </c>
      <c r="LVX765" s="331" t="s">
        <v>710</v>
      </c>
      <c r="LVY765" s="331" t="s">
        <v>710</v>
      </c>
      <c r="LVZ765" s="331" t="s">
        <v>710</v>
      </c>
      <c r="LWA765" s="331" t="s">
        <v>710</v>
      </c>
      <c r="LWB765" s="331" t="s">
        <v>710</v>
      </c>
      <c r="LWC765" s="331" t="s">
        <v>710</v>
      </c>
      <c r="LWD765" s="331" t="s">
        <v>710</v>
      </c>
      <c r="LWE765" s="331" t="s">
        <v>710</v>
      </c>
      <c r="LWF765" s="331" t="s">
        <v>710</v>
      </c>
      <c r="LWG765" s="331" t="s">
        <v>710</v>
      </c>
      <c r="LWH765" s="331" t="s">
        <v>710</v>
      </c>
      <c r="LWI765" s="331" t="s">
        <v>710</v>
      </c>
      <c r="LWJ765" s="331" t="s">
        <v>710</v>
      </c>
      <c r="LWK765" s="331" t="s">
        <v>710</v>
      </c>
      <c r="LWL765" s="331" t="s">
        <v>710</v>
      </c>
      <c r="LWM765" s="331" t="s">
        <v>710</v>
      </c>
      <c r="LWN765" s="331" t="s">
        <v>710</v>
      </c>
      <c r="LWO765" s="331" t="s">
        <v>710</v>
      </c>
      <c r="LWP765" s="331" t="s">
        <v>710</v>
      </c>
      <c r="LWQ765" s="331" t="s">
        <v>710</v>
      </c>
      <c r="LWR765" s="331" t="s">
        <v>710</v>
      </c>
      <c r="LWS765" s="331" t="s">
        <v>710</v>
      </c>
      <c r="LWT765" s="331" t="s">
        <v>710</v>
      </c>
      <c r="LWU765" s="331" t="s">
        <v>710</v>
      </c>
      <c r="LWV765" s="331" t="s">
        <v>710</v>
      </c>
      <c r="LWW765" s="331" t="s">
        <v>710</v>
      </c>
      <c r="LWX765" s="331" t="s">
        <v>710</v>
      </c>
      <c r="LWY765" s="331" t="s">
        <v>710</v>
      </c>
      <c r="LWZ765" s="331" t="s">
        <v>710</v>
      </c>
      <c r="LXA765" s="331" t="s">
        <v>710</v>
      </c>
      <c r="LXB765" s="331" t="s">
        <v>710</v>
      </c>
      <c r="LXC765" s="331" t="s">
        <v>710</v>
      </c>
      <c r="LXD765" s="331" t="s">
        <v>710</v>
      </c>
      <c r="LXE765" s="331" t="s">
        <v>710</v>
      </c>
      <c r="LXF765" s="331" t="s">
        <v>710</v>
      </c>
      <c r="LXG765" s="331" t="s">
        <v>710</v>
      </c>
      <c r="LXH765" s="331" t="s">
        <v>710</v>
      </c>
      <c r="LXI765" s="331" t="s">
        <v>710</v>
      </c>
      <c r="LXJ765" s="331" t="s">
        <v>710</v>
      </c>
      <c r="LXK765" s="331" t="s">
        <v>710</v>
      </c>
      <c r="LXL765" s="331" t="s">
        <v>710</v>
      </c>
      <c r="LXM765" s="331" t="s">
        <v>710</v>
      </c>
      <c r="LXN765" s="331" t="s">
        <v>710</v>
      </c>
      <c r="LXO765" s="331" t="s">
        <v>710</v>
      </c>
      <c r="LXP765" s="331" t="s">
        <v>710</v>
      </c>
      <c r="LXQ765" s="331" t="s">
        <v>710</v>
      </c>
      <c r="LXR765" s="331" t="s">
        <v>710</v>
      </c>
      <c r="LXS765" s="331" t="s">
        <v>710</v>
      </c>
      <c r="LXT765" s="331" t="s">
        <v>710</v>
      </c>
      <c r="LXU765" s="331" t="s">
        <v>710</v>
      </c>
      <c r="LXV765" s="331" t="s">
        <v>710</v>
      </c>
      <c r="LXW765" s="331" t="s">
        <v>710</v>
      </c>
      <c r="LXX765" s="331" t="s">
        <v>710</v>
      </c>
      <c r="LXY765" s="331" t="s">
        <v>710</v>
      </c>
      <c r="LXZ765" s="331" t="s">
        <v>710</v>
      </c>
      <c r="LYA765" s="331" t="s">
        <v>710</v>
      </c>
      <c r="LYB765" s="331" t="s">
        <v>710</v>
      </c>
      <c r="LYC765" s="331" t="s">
        <v>710</v>
      </c>
      <c r="LYD765" s="331" t="s">
        <v>710</v>
      </c>
      <c r="LYE765" s="331" t="s">
        <v>710</v>
      </c>
      <c r="LYF765" s="331" t="s">
        <v>710</v>
      </c>
      <c r="LYG765" s="331" t="s">
        <v>710</v>
      </c>
      <c r="LYH765" s="331" t="s">
        <v>710</v>
      </c>
      <c r="LYI765" s="331" t="s">
        <v>710</v>
      </c>
      <c r="LYJ765" s="331" t="s">
        <v>710</v>
      </c>
      <c r="LYK765" s="331" t="s">
        <v>710</v>
      </c>
      <c r="LYL765" s="331" t="s">
        <v>710</v>
      </c>
      <c r="LYM765" s="331" t="s">
        <v>710</v>
      </c>
      <c r="LYN765" s="331" t="s">
        <v>710</v>
      </c>
      <c r="LYO765" s="331" t="s">
        <v>710</v>
      </c>
      <c r="LYP765" s="331" t="s">
        <v>710</v>
      </c>
      <c r="LYQ765" s="331" t="s">
        <v>710</v>
      </c>
      <c r="LYR765" s="331" t="s">
        <v>710</v>
      </c>
      <c r="LYS765" s="331" t="s">
        <v>710</v>
      </c>
      <c r="LYT765" s="331" t="s">
        <v>710</v>
      </c>
      <c r="LYU765" s="331" t="s">
        <v>710</v>
      </c>
      <c r="LYV765" s="331" t="s">
        <v>710</v>
      </c>
      <c r="LYW765" s="331" t="s">
        <v>710</v>
      </c>
      <c r="LYX765" s="331" t="s">
        <v>710</v>
      </c>
      <c r="LYY765" s="331" t="s">
        <v>710</v>
      </c>
      <c r="LYZ765" s="331" t="s">
        <v>710</v>
      </c>
      <c r="LZA765" s="331" t="s">
        <v>710</v>
      </c>
      <c r="LZB765" s="331" t="s">
        <v>710</v>
      </c>
      <c r="LZC765" s="331" t="s">
        <v>710</v>
      </c>
      <c r="LZD765" s="331" t="s">
        <v>710</v>
      </c>
      <c r="LZE765" s="331" t="s">
        <v>710</v>
      </c>
      <c r="LZF765" s="331" t="s">
        <v>710</v>
      </c>
      <c r="LZG765" s="331" t="s">
        <v>710</v>
      </c>
      <c r="LZH765" s="331" t="s">
        <v>710</v>
      </c>
      <c r="LZI765" s="331" t="s">
        <v>710</v>
      </c>
      <c r="LZJ765" s="331" t="s">
        <v>710</v>
      </c>
      <c r="LZK765" s="331" t="s">
        <v>710</v>
      </c>
      <c r="LZL765" s="331" t="s">
        <v>710</v>
      </c>
      <c r="LZM765" s="331" t="s">
        <v>710</v>
      </c>
      <c r="LZN765" s="331" t="s">
        <v>710</v>
      </c>
      <c r="LZO765" s="331" t="s">
        <v>710</v>
      </c>
      <c r="LZP765" s="331" t="s">
        <v>710</v>
      </c>
      <c r="LZQ765" s="331" t="s">
        <v>710</v>
      </c>
      <c r="LZR765" s="331" t="s">
        <v>710</v>
      </c>
      <c r="LZS765" s="331" t="s">
        <v>710</v>
      </c>
      <c r="LZT765" s="331" t="s">
        <v>710</v>
      </c>
      <c r="LZU765" s="331" t="s">
        <v>710</v>
      </c>
      <c r="LZV765" s="331" t="s">
        <v>710</v>
      </c>
      <c r="LZW765" s="331" t="s">
        <v>710</v>
      </c>
      <c r="LZX765" s="331" t="s">
        <v>710</v>
      </c>
      <c r="LZY765" s="331" t="s">
        <v>710</v>
      </c>
      <c r="LZZ765" s="331" t="s">
        <v>710</v>
      </c>
      <c r="MAA765" s="331" t="s">
        <v>710</v>
      </c>
      <c r="MAB765" s="331" t="s">
        <v>710</v>
      </c>
      <c r="MAC765" s="331" t="s">
        <v>710</v>
      </c>
      <c r="MAD765" s="331" t="s">
        <v>710</v>
      </c>
      <c r="MAE765" s="331" t="s">
        <v>710</v>
      </c>
      <c r="MAF765" s="331" t="s">
        <v>710</v>
      </c>
      <c r="MAG765" s="331" t="s">
        <v>710</v>
      </c>
      <c r="MAH765" s="331" t="s">
        <v>710</v>
      </c>
      <c r="MAI765" s="331" t="s">
        <v>710</v>
      </c>
      <c r="MAJ765" s="331" t="s">
        <v>710</v>
      </c>
      <c r="MAK765" s="331" t="s">
        <v>710</v>
      </c>
      <c r="MAL765" s="331" t="s">
        <v>710</v>
      </c>
      <c r="MAM765" s="331" t="s">
        <v>710</v>
      </c>
      <c r="MAN765" s="331" t="s">
        <v>710</v>
      </c>
      <c r="MAO765" s="331" t="s">
        <v>710</v>
      </c>
      <c r="MAP765" s="331" t="s">
        <v>710</v>
      </c>
      <c r="MAQ765" s="331" t="s">
        <v>710</v>
      </c>
      <c r="MAR765" s="331" t="s">
        <v>710</v>
      </c>
      <c r="MAS765" s="331" t="s">
        <v>710</v>
      </c>
      <c r="MAT765" s="331" t="s">
        <v>710</v>
      </c>
      <c r="MAU765" s="331" t="s">
        <v>710</v>
      </c>
      <c r="MAV765" s="331" t="s">
        <v>710</v>
      </c>
      <c r="MAW765" s="331" t="s">
        <v>710</v>
      </c>
      <c r="MAX765" s="331" t="s">
        <v>710</v>
      </c>
      <c r="MAY765" s="331" t="s">
        <v>710</v>
      </c>
      <c r="MAZ765" s="331" t="s">
        <v>710</v>
      </c>
      <c r="MBA765" s="331" t="s">
        <v>710</v>
      </c>
      <c r="MBB765" s="331" t="s">
        <v>710</v>
      </c>
      <c r="MBC765" s="331" t="s">
        <v>710</v>
      </c>
      <c r="MBD765" s="331" t="s">
        <v>710</v>
      </c>
      <c r="MBE765" s="331" t="s">
        <v>710</v>
      </c>
      <c r="MBF765" s="331" t="s">
        <v>710</v>
      </c>
      <c r="MBG765" s="331" t="s">
        <v>710</v>
      </c>
      <c r="MBH765" s="331" t="s">
        <v>710</v>
      </c>
      <c r="MBI765" s="331" t="s">
        <v>710</v>
      </c>
      <c r="MBJ765" s="331" t="s">
        <v>710</v>
      </c>
      <c r="MBK765" s="331" t="s">
        <v>710</v>
      </c>
      <c r="MBL765" s="331" t="s">
        <v>710</v>
      </c>
      <c r="MBM765" s="331" t="s">
        <v>710</v>
      </c>
      <c r="MBN765" s="331" t="s">
        <v>710</v>
      </c>
      <c r="MBO765" s="331" t="s">
        <v>710</v>
      </c>
      <c r="MBP765" s="331" t="s">
        <v>710</v>
      </c>
      <c r="MBQ765" s="331" t="s">
        <v>710</v>
      </c>
      <c r="MBR765" s="331" t="s">
        <v>710</v>
      </c>
      <c r="MBS765" s="331" t="s">
        <v>710</v>
      </c>
      <c r="MBT765" s="331" t="s">
        <v>710</v>
      </c>
      <c r="MBU765" s="331" t="s">
        <v>710</v>
      </c>
      <c r="MBV765" s="331" t="s">
        <v>710</v>
      </c>
      <c r="MBW765" s="331" t="s">
        <v>710</v>
      </c>
      <c r="MBX765" s="331" t="s">
        <v>710</v>
      </c>
      <c r="MBY765" s="331" t="s">
        <v>710</v>
      </c>
      <c r="MBZ765" s="331" t="s">
        <v>710</v>
      </c>
      <c r="MCA765" s="331" t="s">
        <v>710</v>
      </c>
      <c r="MCB765" s="331" t="s">
        <v>710</v>
      </c>
      <c r="MCC765" s="331" t="s">
        <v>710</v>
      </c>
      <c r="MCD765" s="331" t="s">
        <v>710</v>
      </c>
      <c r="MCE765" s="331" t="s">
        <v>710</v>
      </c>
      <c r="MCF765" s="331" t="s">
        <v>710</v>
      </c>
      <c r="MCG765" s="331" t="s">
        <v>710</v>
      </c>
      <c r="MCH765" s="331" t="s">
        <v>710</v>
      </c>
      <c r="MCI765" s="331" t="s">
        <v>710</v>
      </c>
      <c r="MCJ765" s="331" t="s">
        <v>710</v>
      </c>
      <c r="MCK765" s="331" t="s">
        <v>710</v>
      </c>
      <c r="MCL765" s="331" t="s">
        <v>710</v>
      </c>
      <c r="MCM765" s="331" t="s">
        <v>710</v>
      </c>
      <c r="MCN765" s="331" t="s">
        <v>710</v>
      </c>
      <c r="MCO765" s="331" t="s">
        <v>710</v>
      </c>
      <c r="MCP765" s="331" t="s">
        <v>710</v>
      </c>
      <c r="MCQ765" s="331" t="s">
        <v>710</v>
      </c>
      <c r="MCR765" s="331" t="s">
        <v>710</v>
      </c>
      <c r="MCS765" s="331" t="s">
        <v>710</v>
      </c>
      <c r="MCT765" s="331" t="s">
        <v>710</v>
      </c>
      <c r="MCU765" s="331" t="s">
        <v>710</v>
      </c>
      <c r="MCV765" s="331" t="s">
        <v>710</v>
      </c>
      <c r="MCW765" s="331" t="s">
        <v>710</v>
      </c>
      <c r="MCX765" s="331" t="s">
        <v>710</v>
      </c>
      <c r="MCY765" s="331" t="s">
        <v>710</v>
      </c>
      <c r="MCZ765" s="331" t="s">
        <v>710</v>
      </c>
      <c r="MDA765" s="331" t="s">
        <v>710</v>
      </c>
      <c r="MDB765" s="331" t="s">
        <v>710</v>
      </c>
      <c r="MDC765" s="331" t="s">
        <v>710</v>
      </c>
      <c r="MDD765" s="331" t="s">
        <v>710</v>
      </c>
      <c r="MDE765" s="331" t="s">
        <v>710</v>
      </c>
      <c r="MDF765" s="331" t="s">
        <v>710</v>
      </c>
      <c r="MDG765" s="331" t="s">
        <v>710</v>
      </c>
      <c r="MDH765" s="331" t="s">
        <v>710</v>
      </c>
      <c r="MDI765" s="331" t="s">
        <v>710</v>
      </c>
      <c r="MDJ765" s="331" t="s">
        <v>710</v>
      </c>
      <c r="MDK765" s="331" t="s">
        <v>710</v>
      </c>
      <c r="MDL765" s="331" t="s">
        <v>710</v>
      </c>
      <c r="MDM765" s="331" t="s">
        <v>710</v>
      </c>
      <c r="MDN765" s="331" t="s">
        <v>710</v>
      </c>
      <c r="MDO765" s="331" t="s">
        <v>710</v>
      </c>
      <c r="MDP765" s="331" t="s">
        <v>710</v>
      </c>
      <c r="MDQ765" s="331" t="s">
        <v>710</v>
      </c>
      <c r="MDR765" s="331" t="s">
        <v>710</v>
      </c>
      <c r="MDS765" s="331" t="s">
        <v>710</v>
      </c>
      <c r="MDT765" s="331" t="s">
        <v>710</v>
      </c>
      <c r="MDU765" s="331" t="s">
        <v>710</v>
      </c>
      <c r="MDV765" s="331" t="s">
        <v>710</v>
      </c>
      <c r="MDW765" s="331" t="s">
        <v>710</v>
      </c>
      <c r="MDX765" s="331" t="s">
        <v>710</v>
      </c>
      <c r="MDY765" s="331" t="s">
        <v>710</v>
      </c>
      <c r="MDZ765" s="331" t="s">
        <v>710</v>
      </c>
      <c r="MEA765" s="331" t="s">
        <v>710</v>
      </c>
      <c r="MEB765" s="331" t="s">
        <v>710</v>
      </c>
      <c r="MEC765" s="331" t="s">
        <v>710</v>
      </c>
      <c r="MED765" s="331" t="s">
        <v>710</v>
      </c>
      <c r="MEE765" s="331" t="s">
        <v>710</v>
      </c>
      <c r="MEF765" s="331" t="s">
        <v>710</v>
      </c>
      <c r="MEG765" s="331" t="s">
        <v>710</v>
      </c>
      <c r="MEH765" s="331" t="s">
        <v>710</v>
      </c>
      <c r="MEI765" s="331" t="s">
        <v>710</v>
      </c>
      <c r="MEJ765" s="331" t="s">
        <v>710</v>
      </c>
      <c r="MEK765" s="331" t="s">
        <v>710</v>
      </c>
      <c r="MEL765" s="331" t="s">
        <v>710</v>
      </c>
      <c r="MEM765" s="331" t="s">
        <v>710</v>
      </c>
      <c r="MEN765" s="331" t="s">
        <v>710</v>
      </c>
      <c r="MEO765" s="331" t="s">
        <v>710</v>
      </c>
      <c r="MEP765" s="331" t="s">
        <v>710</v>
      </c>
      <c r="MEQ765" s="331" t="s">
        <v>710</v>
      </c>
      <c r="MER765" s="331" t="s">
        <v>710</v>
      </c>
      <c r="MES765" s="331" t="s">
        <v>710</v>
      </c>
      <c r="MET765" s="331" t="s">
        <v>710</v>
      </c>
      <c r="MEU765" s="331" t="s">
        <v>710</v>
      </c>
      <c r="MEV765" s="331" t="s">
        <v>710</v>
      </c>
      <c r="MEW765" s="331" t="s">
        <v>710</v>
      </c>
      <c r="MEX765" s="331" t="s">
        <v>710</v>
      </c>
      <c r="MEY765" s="331" t="s">
        <v>710</v>
      </c>
      <c r="MEZ765" s="331" t="s">
        <v>710</v>
      </c>
      <c r="MFA765" s="331" t="s">
        <v>710</v>
      </c>
      <c r="MFB765" s="331" t="s">
        <v>710</v>
      </c>
      <c r="MFC765" s="331" t="s">
        <v>710</v>
      </c>
      <c r="MFD765" s="331" t="s">
        <v>710</v>
      </c>
      <c r="MFE765" s="331" t="s">
        <v>710</v>
      </c>
      <c r="MFF765" s="331" t="s">
        <v>710</v>
      </c>
      <c r="MFG765" s="331" t="s">
        <v>710</v>
      </c>
      <c r="MFH765" s="331" t="s">
        <v>710</v>
      </c>
      <c r="MFI765" s="331" t="s">
        <v>710</v>
      </c>
      <c r="MFJ765" s="331" t="s">
        <v>710</v>
      </c>
      <c r="MFK765" s="331" t="s">
        <v>710</v>
      </c>
      <c r="MFL765" s="331" t="s">
        <v>710</v>
      </c>
      <c r="MFM765" s="331" t="s">
        <v>710</v>
      </c>
      <c r="MFN765" s="331" t="s">
        <v>710</v>
      </c>
      <c r="MFO765" s="331" t="s">
        <v>710</v>
      </c>
      <c r="MFP765" s="331" t="s">
        <v>710</v>
      </c>
      <c r="MFQ765" s="331" t="s">
        <v>710</v>
      </c>
      <c r="MFR765" s="331" t="s">
        <v>710</v>
      </c>
      <c r="MFS765" s="331" t="s">
        <v>710</v>
      </c>
      <c r="MFT765" s="331" t="s">
        <v>710</v>
      </c>
      <c r="MFU765" s="331" t="s">
        <v>710</v>
      </c>
      <c r="MFV765" s="331" t="s">
        <v>710</v>
      </c>
      <c r="MFW765" s="331" t="s">
        <v>710</v>
      </c>
      <c r="MFX765" s="331" t="s">
        <v>710</v>
      </c>
      <c r="MFY765" s="331" t="s">
        <v>710</v>
      </c>
      <c r="MFZ765" s="331" t="s">
        <v>710</v>
      </c>
      <c r="MGA765" s="331" t="s">
        <v>710</v>
      </c>
      <c r="MGB765" s="331" t="s">
        <v>710</v>
      </c>
      <c r="MGC765" s="331" t="s">
        <v>710</v>
      </c>
      <c r="MGD765" s="331" t="s">
        <v>710</v>
      </c>
      <c r="MGE765" s="331" t="s">
        <v>710</v>
      </c>
      <c r="MGF765" s="331" t="s">
        <v>710</v>
      </c>
      <c r="MGG765" s="331" t="s">
        <v>710</v>
      </c>
      <c r="MGH765" s="331" t="s">
        <v>710</v>
      </c>
      <c r="MGI765" s="331" t="s">
        <v>710</v>
      </c>
      <c r="MGJ765" s="331" t="s">
        <v>710</v>
      </c>
      <c r="MGK765" s="331" t="s">
        <v>710</v>
      </c>
      <c r="MGL765" s="331" t="s">
        <v>710</v>
      </c>
      <c r="MGM765" s="331" t="s">
        <v>710</v>
      </c>
      <c r="MGN765" s="331" t="s">
        <v>710</v>
      </c>
      <c r="MGO765" s="331" t="s">
        <v>710</v>
      </c>
      <c r="MGP765" s="331" t="s">
        <v>710</v>
      </c>
      <c r="MGQ765" s="331" t="s">
        <v>710</v>
      </c>
      <c r="MGR765" s="331" t="s">
        <v>710</v>
      </c>
      <c r="MGS765" s="331" t="s">
        <v>710</v>
      </c>
      <c r="MGT765" s="331" t="s">
        <v>710</v>
      </c>
      <c r="MGU765" s="331" t="s">
        <v>710</v>
      </c>
      <c r="MGV765" s="331" t="s">
        <v>710</v>
      </c>
      <c r="MGW765" s="331" t="s">
        <v>710</v>
      </c>
      <c r="MGX765" s="331" t="s">
        <v>710</v>
      </c>
      <c r="MGY765" s="331" t="s">
        <v>710</v>
      </c>
      <c r="MGZ765" s="331" t="s">
        <v>710</v>
      </c>
      <c r="MHA765" s="331" t="s">
        <v>710</v>
      </c>
      <c r="MHB765" s="331" t="s">
        <v>710</v>
      </c>
      <c r="MHC765" s="331" t="s">
        <v>710</v>
      </c>
      <c r="MHD765" s="331" t="s">
        <v>710</v>
      </c>
      <c r="MHE765" s="331" t="s">
        <v>710</v>
      </c>
      <c r="MHF765" s="331" t="s">
        <v>710</v>
      </c>
      <c r="MHG765" s="331" t="s">
        <v>710</v>
      </c>
      <c r="MHH765" s="331" t="s">
        <v>710</v>
      </c>
      <c r="MHI765" s="331" t="s">
        <v>710</v>
      </c>
      <c r="MHJ765" s="331" t="s">
        <v>710</v>
      </c>
      <c r="MHK765" s="331" t="s">
        <v>710</v>
      </c>
      <c r="MHL765" s="331" t="s">
        <v>710</v>
      </c>
      <c r="MHM765" s="331" t="s">
        <v>710</v>
      </c>
      <c r="MHN765" s="331" t="s">
        <v>710</v>
      </c>
      <c r="MHO765" s="331" t="s">
        <v>710</v>
      </c>
      <c r="MHP765" s="331" t="s">
        <v>710</v>
      </c>
      <c r="MHQ765" s="331" t="s">
        <v>710</v>
      </c>
      <c r="MHR765" s="331" t="s">
        <v>710</v>
      </c>
      <c r="MHS765" s="331" t="s">
        <v>710</v>
      </c>
      <c r="MHT765" s="331" t="s">
        <v>710</v>
      </c>
      <c r="MHU765" s="331" t="s">
        <v>710</v>
      </c>
      <c r="MHV765" s="331" t="s">
        <v>710</v>
      </c>
      <c r="MHW765" s="331" t="s">
        <v>710</v>
      </c>
      <c r="MHX765" s="331" t="s">
        <v>710</v>
      </c>
      <c r="MHY765" s="331" t="s">
        <v>710</v>
      </c>
      <c r="MHZ765" s="331" t="s">
        <v>710</v>
      </c>
      <c r="MIA765" s="331" t="s">
        <v>710</v>
      </c>
      <c r="MIB765" s="331" t="s">
        <v>710</v>
      </c>
      <c r="MIC765" s="331" t="s">
        <v>710</v>
      </c>
      <c r="MID765" s="331" t="s">
        <v>710</v>
      </c>
      <c r="MIE765" s="331" t="s">
        <v>710</v>
      </c>
      <c r="MIF765" s="331" t="s">
        <v>710</v>
      </c>
      <c r="MIG765" s="331" t="s">
        <v>710</v>
      </c>
      <c r="MIH765" s="331" t="s">
        <v>710</v>
      </c>
      <c r="MII765" s="331" t="s">
        <v>710</v>
      </c>
      <c r="MIJ765" s="331" t="s">
        <v>710</v>
      </c>
      <c r="MIK765" s="331" t="s">
        <v>710</v>
      </c>
      <c r="MIL765" s="331" t="s">
        <v>710</v>
      </c>
      <c r="MIM765" s="331" t="s">
        <v>710</v>
      </c>
      <c r="MIN765" s="331" t="s">
        <v>710</v>
      </c>
      <c r="MIO765" s="331" t="s">
        <v>710</v>
      </c>
      <c r="MIP765" s="331" t="s">
        <v>710</v>
      </c>
      <c r="MIQ765" s="331" t="s">
        <v>710</v>
      </c>
      <c r="MIR765" s="331" t="s">
        <v>710</v>
      </c>
      <c r="MIS765" s="331" t="s">
        <v>710</v>
      </c>
      <c r="MIT765" s="331" t="s">
        <v>710</v>
      </c>
      <c r="MIU765" s="331" t="s">
        <v>710</v>
      </c>
      <c r="MIV765" s="331" t="s">
        <v>710</v>
      </c>
      <c r="MIW765" s="331" t="s">
        <v>710</v>
      </c>
      <c r="MIX765" s="331" t="s">
        <v>710</v>
      </c>
      <c r="MIY765" s="331" t="s">
        <v>710</v>
      </c>
      <c r="MIZ765" s="331" t="s">
        <v>710</v>
      </c>
      <c r="MJA765" s="331" t="s">
        <v>710</v>
      </c>
      <c r="MJB765" s="331" t="s">
        <v>710</v>
      </c>
      <c r="MJC765" s="331" t="s">
        <v>710</v>
      </c>
      <c r="MJD765" s="331" t="s">
        <v>710</v>
      </c>
      <c r="MJE765" s="331" t="s">
        <v>710</v>
      </c>
      <c r="MJF765" s="331" t="s">
        <v>710</v>
      </c>
      <c r="MJG765" s="331" t="s">
        <v>710</v>
      </c>
      <c r="MJH765" s="331" t="s">
        <v>710</v>
      </c>
      <c r="MJI765" s="331" t="s">
        <v>710</v>
      </c>
      <c r="MJJ765" s="331" t="s">
        <v>710</v>
      </c>
      <c r="MJK765" s="331" t="s">
        <v>710</v>
      </c>
      <c r="MJL765" s="331" t="s">
        <v>710</v>
      </c>
      <c r="MJM765" s="331" t="s">
        <v>710</v>
      </c>
      <c r="MJN765" s="331" t="s">
        <v>710</v>
      </c>
      <c r="MJO765" s="331" t="s">
        <v>710</v>
      </c>
      <c r="MJP765" s="331" t="s">
        <v>710</v>
      </c>
      <c r="MJQ765" s="331" t="s">
        <v>710</v>
      </c>
      <c r="MJR765" s="331" t="s">
        <v>710</v>
      </c>
      <c r="MJS765" s="331" t="s">
        <v>710</v>
      </c>
      <c r="MJT765" s="331" t="s">
        <v>710</v>
      </c>
      <c r="MJU765" s="331" t="s">
        <v>710</v>
      </c>
      <c r="MJV765" s="331" t="s">
        <v>710</v>
      </c>
      <c r="MJW765" s="331" t="s">
        <v>710</v>
      </c>
      <c r="MJX765" s="331" t="s">
        <v>710</v>
      </c>
      <c r="MJY765" s="331" t="s">
        <v>710</v>
      </c>
      <c r="MJZ765" s="331" t="s">
        <v>710</v>
      </c>
      <c r="MKA765" s="331" t="s">
        <v>710</v>
      </c>
      <c r="MKB765" s="331" t="s">
        <v>710</v>
      </c>
      <c r="MKC765" s="331" t="s">
        <v>710</v>
      </c>
      <c r="MKD765" s="331" t="s">
        <v>710</v>
      </c>
      <c r="MKE765" s="331" t="s">
        <v>710</v>
      </c>
      <c r="MKF765" s="331" t="s">
        <v>710</v>
      </c>
      <c r="MKG765" s="331" t="s">
        <v>710</v>
      </c>
      <c r="MKH765" s="331" t="s">
        <v>710</v>
      </c>
      <c r="MKI765" s="331" t="s">
        <v>710</v>
      </c>
      <c r="MKJ765" s="331" t="s">
        <v>710</v>
      </c>
      <c r="MKK765" s="331" t="s">
        <v>710</v>
      </c>
      <c r="MKL765" s="331" t="s">
        <v>710</v>
      </c>
      <c r="MKM765" s="331" t="s">
        <v>710</v>
      </c>
      <c r="MKN765" s="331" t="s">
        <v>710</v>
      </c>
      <c r="MKO765" s="331" t="s">
        <v>710</v>
      </c>
      <c r="MKP765" s="331" t="s">
        <v>710</v>
      </c>
      <c r="MKQ765" s="331" t="s">
        <v>710</v>
      </c>
      <c r="MKR765" s="331" t="s">
        <v>710</v>
      </c>
      <c r="MKS765" s="331" t="s">
        <v>710</v>
      </c>
      <c r="MKT765" s="331" t="s">
        <v>710</v>
      </c>
      <c r="MKU765" s="331" t="s">
        <v>710</v>
      </c>
      <c r="MKV765" s="331" t="s">
        <v>710</v>
      </c>
      <c r="MKW765" s="331" t="s">
        <v>710</v>
      </c>
      <c r="MKX765" s="331" t="s">
        <v>710</v>
      </c>
      <c r="MKY765" s="331" t="s">
        <v>710</v>
      </c>
      <c r="MKZ765" s="331" t="s">
        <v>710</v>
      </c>
      <c r="MLA765" s="331" t="s">
        <v>710</v>
      </c>
      <c r="MLB765" s="331" t="s">
        <v>710</v>
      </c>
      <c r="MLC765" s="331" t="s">
        <v>710</v>
      </c>
      <c r="MLD765" s="331" t="s">
        <v>710</v>
      </c>
      <c r="MLE765" s="331" t="s">
        <v>710</v>
      </c>
      <c r="MLF765" s="331" t="s">
        <v>710</v>
      </c>
      <c r="MLG765" s="331" t="s">
        <v>710</v>
      </c>
      <c r="MLH765" s="331" t="s">
        <v>710</v>
      </c>
      <c r="MLI765" s="331" t="s">
        <v>710</v>
      </c>
      <c r="MLJ765" s="331" t="s">
        <v>710</v>
      </c>
      <c r="MLK765" s="331" t="s">
        <v>710</v>
      </c>
      <c r="MLL765" s="331" t="s">
        <v>710</v>
      </c>
      <c r="MLM765" s="331" t="s">
        <v>710</v>
      </c>
      <c r="MLN765" s="331" t="s">
        <v>710</v>
      </c>
      <c r="MLO765" s="331" t="s">
        <v>710</v>
      </c>
      <c r="MLP765" s="331" t="s">
        <v>710</v>
      </c>
      <c r="MLQ765" s="331" t="s">
        <v>710</v>
      </c>
      <c r="MLR765" s="331" t="s">
        <v>710</v>
      </c>
      <c r="MLS765" s="331" t="s">
        <v>710</v>
      </c>
      <c r="MLT765" s="331" t="s">
        <v>710</v>
      </c>
      <c r="MLU765" s="331" t="s">
        <v>710</v>
      </c>
      <c r="MLV765" s="331" t="s">
        <v>710</v>
      </c>
      <c r="MLW765" s="331" t="s">
        <v>710</v>
      </c>
      <c r="MLX765" s="331" t="s">
        <v>710</v>
      </c>
      <c r="MLY765" s="331" t="s">
        <v>710</v>
      </c>
      <c r="MLZ765" s="331" t="s">
        <v>710</v>
      </c>
      <c r="MMA765" s="331" t="s">
        <v>710</v>
      </c>
      <c r="MMB765" s="331" t="s">
        <v>710</v>
      </c>
      <c r="MMC765" s="331" t="s">
        <v>710</v>
      </c>
      <c r="MMD765" s="331" t="s">
        <v>710</v>
      </c>
      <c r="MME765" s="331" t="s">
        <v>710</v>
      </c>
      <c r="MMF765" s="331" t="s">
        <v>710</v>
      </c>
      <c r="MMG765" s="331" t="s">
        <v>710</v>
      </c>
      <c r="MMH765" s="331" t="s">
        <v>710</v>
      </c>
      <c r="MMI765" s="331" t="s">
        <v>710</v>
      </c>
      <c r="MMJ765" s="331" t="s">
        <v>710</v>
      </c>
      <c r="MMK765" s="331" t="s">
        <v>710</v>
      </c>
      <c r="MML765" s="331" t="s">
        <v>710</v>
      </c>
      <c r="MMM765" s="331" t="s">
        <v>710</v>
      </c>
      <c r="MMN765" s="331" t="s">
        <v>710</v>
      </c>
      <c r="MMO765" s="331" t="s">
        <v>710</v>
      </c>
      <c r="MMP765" s="331" t="s">
        <v>710</v>
      </c>
      <c r="MMQ765" s="331" t="s">
        <v>710</v>
      </c>
      <c r="MMR765" s="331" t="s">
        <v>710</v>
      </c>
      <c r="MMS765" s="331" t="s">
        <v>710</v>
      </c>
      <c r="MMT765" s="331" t="s">
        <v>710</v>
      </c>
      <c r="MMU765" s="331" t="s">
        <v>710</v>
      </c>
      <c r="MMV765" s="331" t="s">
        <v>710</v>
      </c>
      <c r="MMW765" s="331" t="s">
        <v>710</v>
      </c>
      <c r="MMX765" s="331" t="s">
        <v>710</v>
      </c>
      <c r="MMY765" s="331" t="s">
        <v>710</v>
      </c>
      <c r="MMZ765" s="331" t="s">
        <v>710</v>
      </c>
      <c r="MNA765" s="331" t="s">
        <v>710</v>
      </c>
      <c r="MNB765" s="331" t="s">
        <v>710</v>
      </c>
      <c r="MNC765" s="331" t="s">
        <v>710</v>
      </c>
      <c r="MND765" s="331" t="s">
        <v>710</v>
      </c>
      <c r="MNE765" s="331" t="s">
        <v>710</v>
      </c>
      <c r="MNF765" s="331" t="s">
        <v>710</v>
      </c>
      <c r="MNG765" s="331" t="s">
        <v>710</v>
      </c>
      <c r="MNH765" s="331" t="s">
        <v>710</v>
      </c>
      <c r="MNI765" s="331" t="s">
        <v>710</v>
      </c>
      <c r="MNJ765" s="331" t="s">
        <v>710</v>
      </c>
      <c r="MNK765" s="331" t="s">
        <v>710</v>
      </c>
      <c r="MNL765" s="331" t="s">
        <v>710</v>
      </c>
      <c r="MNM765" s="331" t="s">
        <v>710</v>
      </c>
      <c r="MNN765" s="331" t="s">
        <v>710</v>
      </c>
      <c r="MNO765" s="331" t="s">
        <v>710</v>
      </c>
      <c r="MNP765" s="331" t="s">
        <v>710</v>
      </c>
      <c r="MNQ765" s="331" t="s">
        <v>710</v>
      </c>
      <c r="MNR765" s="331" t="s">
        <v>710</v>
      </c>
      <c r="MNS765" s="331" t="s">
        <v>710</v>
      </c>
      <c r="MNT765" s="331" t="s">
        <v>710</v>
      </c>
      <c r="MNU765" s="331" t="s">
        <v>710</v>
      </c>
      <c r="MNV765" s="331" t="s">
        <v>710</v>
      </c>
      <c r="MNW765" s="331" t="s">
        <v>710</v>
      </c>
      <c r="MNX765" s="331" t="s">
        <v>710</v>
      </c>
      <c r="MNY765" s="331" t="s">
        <v>710</v>
      </c>
      <c r="MNZ765" s="331" t="s">
        <v>710</v>
      </c>
      <c r="MOA765" s="331" t="s">
        <v>710</v>
      </c>
      <c r="MOB765" s="331" t="s">
        <v>710</v>
      </c>
      <c r="MOC765" s="331" t="s">
        <v>710</v>
      </c>
      <c r="MOD765" s="331" t="s">
        <v>710</v>
      </c>
      <c r="MOE765" s="331" t="s">
        <v>710</v>
      </c>
      <c r="MOF765" s="331" t="s">
        <v>710</v>
      </c>
      <c r="MOG765" s="331" t="s">
        <v>710</v>
      </c>
      <c r="MOH765" s="331" t="s">
        <v>710</v>
      </c>
      <c r="MOI765" s="331" t="s">
        <v>710</v>
      </c>
      <c r="MOJ765" s="331" t="s">
        <v>710</v>
      </c>
      <c r="MOK765" s="331" t="s">
        <v>710</v>
      </c>
      <c r="MOL765" s="331" t="s">
        <v>710</v>
      </c>
      <c r="MOM765" s="331" t="s">
        <v>710</v>
      </c>
      <c r="MON765" s="331" t="s">
        <v>710</v>
      </c>
      <c r="MOO765" s="331" t="s">
        <v>710</v>
      </c>
      <c r="MOP765" s="331" t="s">
        <v>710</v>
      </c>
      <c r="MOQ765" s="331" t="s">
        <v>710</v>
      </c>
      <c r="MOR765" s="331" t="s">
        <v>710</v>
      </c>
      <c r="MOS765" s="331" t="s">
        <v>710</v>
      </c>
      <c r="MOT765" s="331" t="s">
        <v>710</v>
      </c>
      <c r="MOU765" s="331" t="s">
        <v>710</v>
      </c>
      <c r="MOV765" s="331" t="s">
        <v>710</v>
      </c>
      <c r="MOW765" s="331" t="s">
        <v>710</v>
      </c>
      <c r="MOX765" s="331" t="s">
        <v>710</v>
      </c>
      <c r="MOY765" s="331" t="s">
        <v>710</v>
      </c>
      <c r="MOZ765" s="331" t="s">
        <v>710</v>
      </c>
      <c r="MPA765" s="331" t="s">
        <v>710</v>
      </c>
      <c r="MPB765" s="331" t="s">
        <v>710</v>
      </c>
      <c r="MPC765" s="331" t="s">
        <v>710</v>
      </c>
      <c r="MPD765" s="331" t="s">
        <v>710</v>
      </c>
      <c r="MPE765" s="331" t="s">
        <v>710</v>
      </c>
      <c r="MPF765" s="331" t="s">
        <v>710</v>
      </c>
      <c r="MPG765" s="331" t="s">
        <v>710</v>
      </c>
      <c r="MPH765" s="331" t="s">
        <v>710</v>
      </c>
      <c r="MPI765" s="331" t="s">
        <v>710</v>
      </c>
      <c r="MPJ765" s="331" t="s">
        <v>710</v>
      </c>
      <c r="MPK765" s="331" t="s">
        <v>710</v>
      </c>
      <c r="MPL765" s="331" t="s">
        <v>710</v>
      </c>
      <c r="MPM765" s="331" t="s">
        <v>710</v>
      </c>
      <c r="MPN765" s="331" t="s">
        <v>710</v>
      </c>
      <c r="MPO765" s="331" t="s">
        <v>710</v>
      </c>
      <c r="MPP765" s="331" t="s">
        <v>710</v>
      </c>
      <c r="MPQ765" s="331" t="s">
        <v>710</v>
      </c>
      <c r="MPR765" s="331" t="s">
        <v>710</v>
      </c>
      <c r="MPS765" s="331" t="s">
        <v>710</v>
      </c>
      <c r="MPT765" s="331" t="s">
        <v>710</v>
      </c>
      <c r="MPU765" s="331" t="s">
        <v>710</v>
      </c>
      <c r="MPV765" s="331" t="s">
        <v>710</v>
      </c>
      <c r="MPW765" s="331" t="s">
        <v>710</v>
      </c>
      <c r="MPX765" s="331" t="s">
        <v>710</v>
      </c>
      <c r="MPY765" s="331" t="s">
        <v>710</v>
      </c>
      <c r="MPZ765" s="331" t="s">
        <v>710</v>
      </c>
      <c r="MQA765" s="331" t="s">
        <v>710</v>
      </c>
      <c r="MQB765" s="331" t="s">
        <v>710</v>
      </c>
      <c r="MQC765" s="331" t="s">
        <v>710</v>
      </c>
      <c r="MQD765" s="331" t="s">
        <v>710</v>
      </c>
      <c r="MQE765" s="331" t="s">
        <v>710</v>
      </c>
      <c r="MQF765" s="331" t="s">
        <v>710</v>
      </c>
      <c r="MQG765" s="331" t="s">
        <v>710</v>
      </c>
      <c r="MQH765" s="331" t="s">
        <v>710</v>
      </c>
      <c r="MQI765" s="331" t="s">
        <v>710</v>
      </c>
      <c r="MQJ765" s="331" t="s">
        <v>710</v>
      </c>
      <c r="MQK765" s="331" t="s">
        <v>710</v>
      </c>
      <c r="MQL765" s="331" t="s">
        <v>710</v>
      </c>
      <c r="MQM765" s="331" t="s">
        <v>710</v>
      </c>
      <c r="MQN765" s="331" t="s">
        <v>710</v>
      </c>
      <c r="MQO765" s="331" t="s">
        <v>710</v>
      </c>
      <c r="MQP765" s="331" t="s">
        <v>710</v>
      </c>
      <c r="MQQ765" s="331" t="s">
        <v>710</v>
      </c>
      <c r="MQR765" s="331" t="s">
        <v>710</v>
      </c>
      <c r="MQS765" s="331" t="s">
        <v>710</v>
      </c>
      <c r="MQT765" s="331" t="s">
        <v>710</v>
      </c>
      <c r="MQU765" s="331" t="s">
        <v>710</v>
      </c>
      <c r="MQV765" s="331" t="s">
        <v>710</v>
      </c>
      <c r="MQW765" s="331" t="s">
        <v>710</v>
      </c>
      <c r="MQX765" s="331" t="s">
        <v>710</v>
      </c>
      <c r="MQY765" s="331" t="s">
        <v>710</v>
      </c>
      <c r="MQZ765" s="331" t="s">
        <v>710</v>
      </c>
      <c r="MRA765" s="331" t="s">
        <v>710</v>
      </c>
      <c r="MRB765" s="331" t="s">
        <v>710</v>
      </c>
      <c r="MRC765" s="331" t="s">
        <v>710</v>
      </c>
      <c r="MRD765" s="331" t="s">
        <v>710</v>
      </c>
      <c r="MRE765" s="331" t="s">
        <v>710</v>
      </c>
      <c r="MRF765" s="331" t="s">
        <v>710</v>
      </c>
      <c r="MRG765" s="331" t="s">
        <v>710</v>
      </c>
      <c r="MRH765" s="331" t="s">
        <v>710</v>
      </c>
      <c r="MRI765" s="331" t="s">
        <v>710</v>
      </c>
      <c r="MRJ765" s="331" t="s">
        <v>710</v>
      </c>
      <c r="MRK765" s="331" t="s">
        <v>710</v>
      </c>
      <c r="MRL765" s="331" t="s">
        <v>710</v>
      </c>
      <c r="MRM765" s="331" t="s">
        <v>710</v>
      </c>
      <c r="MRN765" s="331" t="s">
        <v>710</v>
      </c>
      <c r="MRO765" s="331" t="s">
        <v>710</v>
      </c>
      <c r="MRP765" s="331" t="s">
        <v>710</v>
      </c>
      <c r="MRQ765" s="331" t="s">
        <v>710</v>
      </c>
      <c r="MRR765" s="331" t="s">
        <v>710</v>
      </c>
      <c r="MRS765" s="331" t="s">
        <v>710</v>
      </c>
      <c r="MRT765" s="331" t="s">
        <v>710</v>
      </c>
      <c r="MRU765" s="331" t="s">
        <v>710</v>
      </c>
      <c r="MRV765" s="331" t="s">
        <v>710</v>
      </c>
      <c r="MRW765" s="331" t="s">
        <v>710</v>
      </c>
      <c r="MRX765" s="331" t="s">
        <v>710</v>
      </c>
      <c r="MRY765" s="331" t="s">
        <v>710</v>
      </c>
      <c r="MRZ765" s="331" t="s">
        <v>710</v>
      </c>
      <c r="MSA765" s="331" t="s">
        <v>710</v>
      </c>
      <c r="MSB765" s="331" t="s">
        <v>710</v>
      </c>
      <c r="MSC765" s="331" t="s">
        <v>710</v>
      </c>
      <c r="MSD765" s="331" t="s">
        <v>710</v>
      </c>
      <c r="MSE765" s="331" t="s">
        <v>710</v>
      </c>
      <c r="MSF765" s="331" t="s">
        <v>710</v>
      </c>
      <c r="MSG765" s="331" t="s">
        <v>710</v>
      </c>
      <c r="MSH765" s="331" t="s">
        <v>710</v>
      </c>
      <c r="MSI765" s="331" t="s">
        <v>710</v>
      </c>
      <c r="MSJ765" s="331" t="s">
        <v>710</v>
      </c>
      <c r="MSK765" s="331" t="s">
        <v>710</v>
      </c>
      <c r="MSL765" s="331" t="s">
        <v>710</v>
      </c>
      <c r="MSM765" s="331" t="s">
        <v>710</v>
      </c>
      <c r="MSN765" s="331" t="s">
        <v>710</v>
      </c>
      <c r="MSO765" s="331" t="s">
        <v>710</v>
      </c>
      <c r="MSP765" s="331" t="s">
        <v>710</v>
      </c>
      <c r="MSQ765" s="331" t="s">
        <v>710</v>
      </c>
      <c r="MSR765" s="331" t="s">
        <v>710</v>
      </c>
      <c r="MSS765" s="331" t="s">
        <v>710</v>
      </c>
      <c r="MST765" s="331" t="s">
        <v>710</v>
      </c>
      <c r="MSU765" s="331" t="s">
        <v>710</v>
      </c>
      <c r="MSV765" s="331" t="s">
        <v>710</v>
      </c>
      <c r="MSW765" s="331" t="s">
        <v>710</v>
      </c>
      <c r="MSX765" s="331" t="s">
        <v>710</v>
      </c>
      <c r="MSY765" s="331" t="s">
        <v>710</v>
      </c>
      <c r="MSZ765" s="331" t="s">
        <v>710</v>
      </c>
      <c r="MTA765" s="331" t="s">
        <v>710</v>
      </c>
      <c r="MTB765" s="331" t="s">
        <v>710</v>
      </c>
      <c r="MTC765" s="331" t="s">
        <v>710</v>
      </c>
      <c r="MTD765" s="331" t="s">
        <v>710</v>
      </c>
      <c r="MTE765" s="331" t="s">
        <v>710</v>
      </c>
      <c r="MTF765" s="331" t="s">
        <v>710</v>
      </c>
      <c r="MTG765" s="331" t="s">
        <v>710</v>
      </c>
      <c r="MTH765" s="331" t="s">
        <v>710</v>
      </c>
      <c r="MTI765" s="331" t="s">
        <v>710</v>
      </c>
      <c r="MTJ765" s="331" t="s">
        <v>710</v>
      </c>
      <c r="MTK765" s="331" t="s">
        <v>710</v>
      </c>
      <c r="MTL765" s="331" t="s">
        <v>710</v>
      </c>
      <c r="MTM765" s="331" t="s">
        <v>710</v>
      </c>
      <c r="MTN765" s="331" t="s">
        <v>710</v>
      </c>
      <c r="MTO765" s="331" t="s">
        <v>710</v>
      </c>
      <c r="MTP765" s="331" t="s">
        <v>710</v>
      </c>
      <c r="MTQ765" s="331" t="s">
        <v>710</v>
      </c>
      <c r="MTR765" s="331" t="s">
        <v>710</v>
      </c>
      <c r="MTS765" s="331" t="s">
        <v>710</v>
      </c>
      <c r="MTT765" s="331" t="s">
        <v>710</v>
      </c>
      <c r="MTU765" s="331" t="s">
        <v>710</v>
      </c>
      <c r="MTV765" s="331" t="s">
        <v>710</v>
      </c>
      <c r="MTW765" s="331" t="s">
        <v>710</v>
      </c>
      <c r="MTX765" s="331" t="s">
        <v>710</v>
      </c>
      <c r="MTY765" s="331" t="s">
        <v>710</v>
      </c>
      <c r="MTZ765" s="331" t="s">
        <v>710</v>
      </c>
      <c r="MUA765" s="331" t="s">
        <v>710</v>
      </c>
      <c r="MUB765" s="331" t="s">
        <v>710</v>
      </c>
      <c r="MUC765" s="331" t="s">
        <v>710</v>
      </c>
      <c r="MUD765" s="331" t="s">
        <v>710</v>
      </c>
      <c r="MUE765" s="331" t="s">
        <v>710</v>
      </c>
      <c r="MUF765" s="331" t="s">
        <v>710</v>
      </c>
      <c r="MUG765" s="331" t="s">
        <v>710</v>
      </c>
      <c r="MUH765" s="331" t="s">
        <v>710</v>
      </c>
      <c r="MUI765" s="331" t="s">
        <v>710</v>
      </c>
      <c r="MUJ765" s="331" t="s">
        <v>710</v>
      </c>
      <c r="MUK765" s="331" t="s">
        <v>710</v>
      </c>
      <c r="MUL765" s="331" t="s">
        <v>710</v>
      </c>
      <c r="MUM765" s="331" t="s">
        <v>710</v>
      </c>
      <c r="MUN765" s="331" t="s">
        <v>710</v>
      </c>
      <c r="MUO765" s="331" t="s">
        <v>710</v>
      </c>
      <c r="MUP765" s="331" t="s">
        <v>710</v>
      </c>
      <c r="MUQ765" s="331" t="s">
        <v>710</v>
      </c>
      <c r="MUR765" s="331" t="s">
        <v>710</v>
      </c>
      <c r="MUS765" s="331" t="s">
        <v>710</v>
      </c>
      <c r="MUT765" s="331" t="s">
        <v>710</v>
      </c>
      <c r="MUU765" s="331" t="s">
        <v>710</v>
      </c>
      <c r="MUV765" s="331" t="s">
        <v>710</v>
      </c>
      <c r="MUW765" s="331" t="s">
        <v>710</v>
      </c>
      <c r="MUX765" s="331" t="s">
        <v>710</v>
      </c>
      <c r="MUY765" s="331" t="s">
        <v>710</v>
      </c>
      <c r="MUZ765" s="331" t="s">
        <v>710</v>
      </c>
      <c r="MVA765" s="331" t="s">
        <v>710</v>
      </c>
      <c r="MVB765" s="331" t="s">
        <v>710</v>
      </c>
      <c r="MVC765" s="331" t="s">
        <v>710</v>
      </c>
      <c r="MVD765" s="331" t="s">
        <v>710</v>
      </c>
      <c r="MVE765" s="331" t="s">
        <v>710</v>
      </c>
      <c r="MVF765" s="331" t="s">
        <v>710</v>
      </c>
      <c r="MVG765" s="331" t="s">
        <v>710</v>
      </c>
      <c r="MVH765" s="331" t="s">
        <v>710</v>
      </c>
      <c r="MVI765" s="331" t="s">
        <v>710</v>
      </c>
      <c r="MVJ765" s="331" t="s">
        <v>710</v>
      </c>
      <c r="MVK765" s="331" t="s">
        <v>710</v>
      </c>
      <c r="MVL765" s="331" t="s">
        <v>710</v>
      </c>
      <c r="MVM765" s="331" t="s">
        <v>710</v>
      </c>
      <c r="MVN765" s="331" t="s">
        <v>710</v>
      </c>
      <c r="MVO765" s="331" t="s">
        <v>710</v>
      </c>
      <c r="MVP765" s="331" t="s">
        <v>710</v>
      </c>
      <c r="MVQ765" s="331" t="s">
        <v>710</v>
      </c>
      <c r="MVR765" s="331" t="s">
        <v>710</v>
      </c>
      <c r="MVS765" s="331" t="s">
        <v>710</v>
      </c>
      <c r="MVT765" s="331" t="s">
        <v>710</v>
      </c>
      <c r="MVU765" s="331" t="s">
        <v>710</v>
      </c>
      <c r="MVV765" s="331" t="s">
        <v>710</v>
      </c>
      <c r="MVW765" s="331" t="s">
        <v>710</v>
      </c>
      <c r="MVX765" s="331" t="s">
        <v>710</v>
      </c>
      <c r="MVY765" s="331" t="s">
        <v>710</v>
      </c>
      <c r="MVZ765" s="331" t="s">
        <v>710</v>
      </c>
      <c r="MWA765" s="331" t="s">
        <v>710</v>
      </c>
      <c r="MWB765" s="331" t="s">
        <v>710</v>
      </c>
      <c r="MWC765" s="331" t="s">
        <v>710</v>
      </c>
      <c r="MWD765" s="331" t="s">
        <v>710</v>
      </c>
      <c r="MWE765" s="331" t="s">
        <v>710</v>
      </c>
      <c r="MWF765" s="331" t="s">
        <v>710</v>
      </c>
      <c r="MWG765" s="331" t="s">
        <v>710</v>
      </c>
      <c r="MWH765" s="331" t="s">
        <v>710</v>
      </c>
      <c r="MWI765" s="331" t="s">
        <v>710</v>
      </c>
      <c r="MWJ765" s="331" t="s">
        <v>710</v>
      </c>
      <c r="MWK765" s="331" t="s">
        <v>710</v>
      </c>
      <c r="MWL765" s="331" t="s">
        <v>710</v>
      </c>
      <c r="MWM765" s="331" t="s">
        <v>710</v>
      </c>
      <c r="MWN765" s="331" t="s">
        <v>710</v>
      </c>
      <c r="MWO765" s="331" t="s">
        <v>710</v>
      </c>
      <c r="MWP765" s="331" t="s">
        <v>710</v>
      </c>
      <c r="MWQ765" s="331" t="s">
        <v>710</v>
      </c>
      <c r="MWR765" s="331" t="s">
        <v>710</v>
      </c>
      <c r="MWS765" s="331" t="s">
        <v>710</v>
      </c>
      <c r="MWT765" s="331" t="s">
        <v>710</v>
      </c>
      <c r="MWU765" s="331" t="s">
        <v>710</v>
      </c>
      <c r="MWV765" s="331" t="s">
        <v>710</v>
      </c>
      <c r="MWW765" s="331" t="s">
        <v>710</v>
      </c>
      <c r="MWX765" s="331" t="s">
        <v>710</v>
      </c>
      <c r="MWY765" s="331" t="s">
        <v>710</v>
      </c>
      <c r="MWZ765" s="331" t="s">
        <v>710</v>
      </c>
      <c r="MXA765" s="331" t="s">
        <v>710</v>
      </c>
      <c r="MXB765" s="331" t="s">
        <v>710</v>
      </c>
      <c r="MXC765" s="331" t="s">
        <v>710</v>
      </c>
      <c r="MXD765" s="331" t="s">
        <v>710</v>
      </c>
      <c r="MXE765" s="331" t="s">
        <v>710</v>
      </c>
      <c r="MXF765" s="331" t="s">
        <v>710</v>
      </c>
      <c r="MXG765" s="331" t="s">
        <v>710</v>
      </c>
      <c r="MXH765" s="331" t="s">
        <v>710</v>
      </c>
      <c r="MXI765" s="331" t="s">
        <v>710</v>
      </c>
      <c r="MXJ765" s="331" t="s">
        <v>710</v>
      </c>
      <c r="MXK765" s="331" t="s">
        <v>710</v>
      </c>
      <c r="MXL765" s="331" t="s">
        <v>710</v>
      </c>
      <c r="MXM765" s="331" t="s">
        <v>710</v>
      </c>
      <c r="MXN765" s="331" t="s">
        <v>710</v>
      </c>
      <c r="MXO765" s="331" t="s">
        <v>710</v>
      </c>
      <c r="MXP765" s="331" t="s">
        <v>710</v>
      </c>
      <c r="MXQ765" s="331" t="s">
        <v>710</v>
      </c>
      <c r="MXR765" s="331" t="s">
        <v>710</v>
      </c>
      <c r="MXS765" s="331" t="s">
        <v>710</v>
      </c>
      <c r="MXT765" s="331" t="s">
        <v>710</v>
      </c>
      <c r="MXU765" s="331" t="s">
        <v>710</v>
      </c>
      <c r="MXV765" s="331" t="s">
        <v>710</v>
      </c>
      <c r="MXW765" s="331" t="s">
        <v>710</v>
      </c>
      <c r="MXX765" s="331" t="s">
        <v>710</v>
      </c>
      <c r="MXY765" s="331" t="s">
        <v>710</v>
      </c>
      <c r="MXZ765" s="331" t="s">
        <v>710</v>
      </c>
      <c r="MYA765" s="331" t="s">
        <v>710</v>
      </c>
      <c r="MYB765" s="331" t="s">
        <v>710</v>
      </c>
      <c r="MYC765" s="331" t="s">
        <v>710</v>
      </c>
      <c r="MYD765" s="331" t="s">
        <v>710</v>
      </c>
      <c r="MYE765" s="331" t="s">
        <v>710</v>
      </c>
      <c r="MYF765" s="331" t="s">
        <v>710</v>
      </c>
      <c r="MYG765" s="331" t="s">
        <v>710</v>
      </c>
      <c r="MYH765" s="331" t="s">
        <v>710</v>
      </c>
      <c r="MYI765" s="331" t="s">
        <v>710</v>
      </c>
      <c r="MYJ765" s="331" t="s">
        <v>710</v>
      </c>
      <c r="MYK765" s="331" t="s">
        <v>710</v>
      </c>
      <c r="MYL765" s="331" t="s">
        <v>710</v>
      </c>
      <c r="MYM765" s="331" t="s">
        <v>710</v>
      </c>
      <c r="MYN765" s="331" t="s">
        <v>710</v>
      </c>
      <c r="MYO765" s="331" t="s">
        <v>710</v>
      </c>
      <c r="MYP765" s="331" t="s">
        <v>710</v>
      </c>
      <c r="MYQ765" s="331" t="s">
        <v>710</v>
      </c>
      <c r="MYR765" s="331" t="s">
        <v>710</v>
      </c>
      <c r="MYS765" s="331" t="s">
        <v>710</v>
      </c>
      <c r="MYT765" s="331" t="s">
        <v>710</v>
      </c>
      <c r="MYU765" s="331" t="s">
        <v>710</v>
      </c>
      <c r="MYV765" s="331" t="s">
        <v>710</v>
      </c>
      <c r="MYW765" s="331" t="s">
        <v>710</v>
      </c>
      <c r="MYX765" s="331" t="s">
        <v>710</v>
      </c>
      <c r="MYY765" s="331" t="s">
        <v>710</v>
      </c>
      <c r="MYZ765" s="331" t="s">
        <v>710</v>
      </c>
      <c r="MZA765" s="331" t="s">
        <v>710</v>
      </c>
      <c r="MZB765" s="331" t="s">
        <v>710</v>
      </c>
      <c r="MZC765" s="331" t="s">
        <v>710</v>
      </c>
      <c r="MZD765" s="331" t="s">
        <v>710</v>
      </c>
      <c r="MZE765" s="331" t="s">
        <v>710</v>
      </c>
      <c r="MZF765" s="331" t="s">
        <v>710</v>
      </c>
      <c r="MZG765" s="331" t="s">
        <v>710</v>
      </c>
      <c r="MZH765" s="331" t="s">
        <v>710</v>
      </c>
      <c r="MZI765" s="331" t="s">
        <v>710</v>
      </c>
      <c r="MZJ765" s="331" t="s">
        <v>710</v>
      </c>
      <c r="MZK765" s="331" t="s">
        <v>710</v>
      </c>
      <c r="MZL765" s="331" t="s">
        <v>710</v>
      </c>
      <c r="MZM765" s="331" t="s">
        <v>710</v>
      </c>
      <c r="MZN765" s="331" t="s">
        <v>710</v>
      </c>
      <c r="MZO765" s="331" t="s">
        <v>710</v>
      </c>
      <c r="MZP765" s="331" t="s">
        <v>710</v>
      </c>
      <c r="MZQ765" s="331" t="s">
        <v>710</v>
      </c>
      <c r="MZR765" s="331" t="s">
        <v>710</v>
      </c>
      <c r="MZS765" s="331" t="s">
        <v>710</v>
      </c>
      <c r="MZT765" s="331" t="s">
        <v>710</v>
      </c>
      <c r="MZU765" s="331" t="s">
        <v>710</v>
      </c>
      <c r="MZV765" s="331" t="s">
        <v>710</v>
      </c>
      <c r="MZW765" s="331" t="s">
        <v>710</v>
      </c>
      <c r="MZX765" s="331" t="s">
        <v>710</v>
      </c>
      <c r="MZY765" s="331" t="s">
        <v>710</v>
      </c>
      <c r="MZZ765" s="331" t="s">
        <v>710</v>
      </c>
      <c r="NAA765" s="331" t="s">
        <v>710</v>
      </c>
      <c r="NAB765" s="331" t="s">
        <v>710</v>
      </c>
      <c r="NAC765" s="331" t="s">
        <v>710</v>
      </c>
      <c r="NAD765" s="331" t="s">
        <v>710</v>
      </c>
      <c r="NAE765" s="331" t="s">
        <v>710</v>
      </c>
      <c r="NAF765" s="331" t="s">
        <v>710</v>
      </c>
      <c r="NAG765" s="331" t="s">
        <v>710</v>
      </c>
      <c r="NAH765" s="331" t="s">
        <v>710</v>
      </c>
      <c r="NAI765" s="331" t="s">
        <v>710</v>
      </c>
      <c r="NAJ765" s="331" t="s">
        <v>710</v>
      </c>
      <c r="NAK765" s="331" t="s">
        <v>710</v>
      </c>
      <c r="NAL765" s="331" t="s">
        <v>710</v>
      </c>
      <c r="NAM765" s="331" t="s">
        <v>710</v>
      </c>
      <c r="NAN765" s="331" t="s">
        <v>710</v>
      </c>
      <c r="NAO765" s="331" t="s">
        <v>710</v>
      </c>
      <c r="NAP765" s="331" t="s">
        <v>710</v>
      </c>
      <c r="NAQ765" s="331" t="s">
        <v>710</v>
      </c>
      <c r="NAR765" s="331" t="s">
        <v>710</v>
      </c>
      <c r="NAS765" s="331" t="s">
        <v>710</v>
      </c>
      <c r="NAT765" s="331" t="s">
        <v>710</v>
      </c>
      <c r="NAU765" s="331" t="s">
        <v>710</v>
      </c>
      <c r="NAV765" s="331" t="s">
        <v>710</v>
      </c>
      <c r="NAW765" s="331" t="s">
        <v>710</v>
      </c>
      <c r="NAX765" s="331" t="s">
        <v>710</v>
      </c>
      <c r="NAY765" s="331" t="s">
        <v>710</v>
      </c>
      <c r="NAZ765" s="331" t="s">
        <v>710</v>
      </c>
      <c r="NBA765" s="331" t="s">
        <v>710</v>
      </c>
      <c r="NBB765" s="331" t="s">
        <v>710</v>
      </c>
      <c r="NBC765" s="331" t="s">
        <v>710</v>
      </c>
      <c r="NBD765" s="331" t="s">
        <v>710</v>
      </c>
      <c r="NBE765" s="331" t="s">
        <v>710</v>
      </c>
      <c r="NBF765" s="331" t="s">
        <v>710</v>
      </c>
      <c r="NBG765" s="331" t="s">
        <v>710</v>
      </c>
      <c r="NBH765" s="331" t="s">
        <v>710</v>
      </c>
      <c r="NBI765" s="331" t="s">
        <v>710</v>
      </c>
      <c r="NBJ765" s="331" t="s">
        <v>710</v>
      </c>
      <c r="NBK765" s="331" t="s">
        <v>710</v>
      </c>
      <c r="NBL765" s="331" t="s">
        <v>710</v>
      </c>
      <c r="NBM765" s="331" t="s">
        <v>710</v>
      </c>
      <c r="NBN765" s="331" t="s">
        <v>710</v>
      </c>
      <c r="NBO765" s="331" t="s">
        <v>710</v>
      </c>
      <c r="NBP765" s="331" t="s">
        <v>710</v>
      </c>
      <c r="NBQ765" s="331" t="s">
        <v>710</v>
      </c>
      <c r="NBR765" s="331" t="s">
        <v>710</v>
      </c>
      <c r="NBS765" s="331" t="s">
        <v>710</v>
      </c>
      <c r="NBT765" s="331" t="s">
        <v>710</v>
      </c>
      <c r="NBU765" s="331" t="s">
        <v>710</v>
      </c>
      <c r="NBV765" s="331" t="s">
        <v>710</v>
      </c>
      <c r="NBW765" s="331" t="s">
        <v>710</v>
      </c>
      <c r="NBX765" s="331" t="s">
        <v>710</v>
      </c>
      <c r="NBY765" s="331" t="s">
        <v>710</v>
      </c>
      <c r="NBZ765" s="331" t="s">
        <v>710</v>
      </c>
      <c r="NCA765" s="331" t="s">
        <v>710</v>
      </c>
      <c r="NCB765" s="331" t="s">
        <v>710</v>
      </c>
      <c r="NCC765" s="331" t="s">
        <v>710</v>
      </c>
      <c r="NCD765" s="331" t="s">
        <v>710</v>
      </c>
      <c r="NCE765" s="331" t="s">
        <v>710</v>
      </c>
      <c r="NCF765" s="331" t="s">
        <v>710</v>
      </c>
      <c r="NCG765" s="331" t="s">
        <v>710</v>
      </c>
      <c r="NCH765" s="331" t="s">
        <v>710</v>
      </c>
      <c r="NCI765" s="331" t="s">
        <v>710</v>
      </c>
      <c r="NCJ765" s="331" t="s">
        <v>710</v>
      </c>
      <c r="NCK765" s="331" t="s">
        <v>710</v>
      </c>
      <c r="NCL765" s="331" t="s">
        <v>710</v>
      </c>
      <c r="NCM765" s="331" t="s">
        <v>710</v>
      </c>
      <c r="NCN765" s="331" t="s">
        <v>710</v>
      </c>
      <c r="NCO765" s="331" t="s">
        <v>710</v>
      </c>
      <c r="NCP765" s="331" t="s">
        <v>710</v>
      </c>
      <c r="NCQ765" s="331" t="s">
        <v>710</v>
      </c>
      <c r="NCR765" s="331" t="s">
        <v>710</v>
      </c>
      <c r="NCS765" s="331" t="s">
        <v>710</v>
      </c>
      <c r="NCT765" s="331" t="s">
        <v>710</v>
      </c>
      <c r="NCU765" s="331" t="s">
        <v>710</v>
      </c>
      <c r="NCV765" s="331" t="s">
        <v>710</v>
      </c>
      <c r="NCW765" s="331" t="s">
        <v>710</v>
      </c>
      <c r="NCX765" s="331" t="s">
        <v>710</v>
      </c>
      <c r="NCY765" s="331" t="s">
        <v>710</v>
      </c>
      <c r="NCZ765" s="331" t="s">
        <v>710</v>
      </c>
      <c r="NDA765" s="331" t="s">
        <v>710</v>
      </c>
      <c r="NDB765" s="331" t="s">
        <v>710</v>
      </c>
      <c r="NDC765" s="331" t="s">
        <v>710</v>
      </c>
      <c r="NDD765" s="331" t="s">
        <v>710</v>
      </c>
      <c r="NDE765" s="331" t="s">
        <v>710</v>
      </c>
      <c r="NDF765" s="331" t="s">
        <v>710</v>
      </c>
      <c r="NDG765" s="331" t="s">
        <v>710</v>
      </c>
      <c r="NDH765" s="331" t="s">
        <v>710</v>
      </c>
      <c r="NDI765" s="331" t="s">
        <v>710</v>
      </c>
      <c r="NDJ765" s="331" t="s">
        <v>710</v>
      </c>
      <c r="NDK765" s="331" t="s">
        <v>710</v>
      </c>
      <c r="NDL765" s="331" t="s">
        <v>710</v>
      </c>
      <c r="NDM765" s="331" t="s">
        <v>710</v>
      </c>
      <c r="NDN765" s="331" t="s">
        <v>710</v>
      </c>
      <c r="NDO765" s="331" t="s">
        <v>710</v>
      </c>
      <c r="NDP765" s="331" t="s">
        <v>710</v>
      </c>
      <c r="NDQ765" s="331" t="s">
        <v>710</v>
      </c>
      <c r="NDR765" s="331" t="s">
        <v>710</v>
      </c>
      <c r="NDS765" s="331" t="s">
        <v>710</v>
      </c>
      <c r="NDT765" s="331" t="s">
        <v>710</v>
      </c>
      <c r="NDU765" s="331" t="s">
        <v>710</v>
      </c>
      <c r="NDV765" s="331" t="s">
        <v>710</v>
      </c>
      <c r="NDW765" s="331" t="s">
        <v>710</v>
      </c>
      <c r="NDX765" s="331" t="s">
        <v>710</v>
      </c>
      <c r="NDY765" s="331" t="s">
        <v>710</v>
      </c>
      <c r="NDZ765" s="331" t="s">
        <v>710</v>
      </c>
      <c r="NEA765" s="331" t="s">
        <v>710</v>
      </c>
      <c r="NEB765" s="331" t="s">
        <v>710</v>
      </c>
      <c r="NEC765" s="331" t="s">
        <v>710</v>
      </c>
      <c r="NED765" s="331" t="s">
        <v>710</v>
      </c>
      <c r="NEE765" s="331" t="s">
        <v>710</v>
      </c>
      <c r="NEF765" s="331" t="s">
        <v>710</v>
      </c>
      <c r="NEG765" s="331" t="s">
        <v>710</v>
      </c>
      <c r="NEH765" s="331" t="s">
        <v>710</v>
      </c>
      <c r="NEI765" s="331" t="s">
        <v>710</v>
      </c>
      <c r="NEJ765" s="331" t="s">
        <v>710</v>
      </c>
      <c r="NEK765" s="331" t="s">
        <v>710</v>
      </c>
      <c r="NEL765" s="331" t="s">
        <v>710</v>
      </c>
      <c r="NEM765" s="331" t="s">
        <v>710</v>
      </c>
      <c r="NEN765" s="331" t="s">
        <v>710</v>
      </c>
      <c r="NEO765" s="331" t="s">
        <v>710</v>
      </c>
      <c r="NEP765" s="331" t="s">
        <v>710</v>
      </c>
      <c r="NEQ765" s="331" t="s">
        <v>710</v>
      </c>
      <c r="NER765" s="331" t="s">
        <v>710</v>
      </c>
      <c r="NES765" s="331" t="s">
        <v>710</v>
      </c>
      <c r="NET765" s="331" t="s">
        <v>710</v>
      </c>
      <c r="NEU765" s="331" t="s">
        <v>710</v>
      </c>
      <c r="NEV765" s="331" t="s">
        <v>710</v>
      </c>
      <c r="NEW765" s="331" t="s">
        <v>710</v>
      </c>
      <c r="NEX765" s="331" t="s">
        <v>710</v>
      </c>
      <c r="NEY765" s="331" t="s">
        <v>710</v>
      </c>
      <c r="NEZ765" s="331" t="s">
        <v>710</v>
      </c>
      <c r="NFA765" s="331" t="s">
        <v>710</v>
      </c>
      <c r="NFB765" s="331" t="s">
        <v>710</v>
      </c>
      <c r="NFC765" s="331" t="s">
        <v>710</v>
      </c>
      <c r="NFD765" s="331" t="s">
        <v>710</v>
      </c>
      <c r="NFE765" s="331" t="s">
        <v>710</v>
      </c>
      <c r="NFF765" s="331" t="s">
        <v>710</v>
      </c>
      <c r="NFG765" s="331" t="s">
        <v>710</v>
      </c>
      <c r="NFH765" s="331" t="s">
        <v>710</v>
      </c>
      <c r="NFI765" s="331" t="s">
        <v>710</v>
      </c>
      <c r="NFJ765" s="331" t="s">
        <v>710</v>
      </c>
      <c r="NFK765" s="331" t="s">
        <v>710</v>
      </c>
      <c r="NFL765" s="331" t="s">
        <v>710</v>
      </c>
      <c r="NFM765" s="331" t="s">
        <v>710</v>
      </c>
      <c r="NFN765" s="331" t="s">
        <v>710</v>
      </c>
      <c r="NFO765" s="331" t="s">
        <v>710</v>
      </c>
      <c r="NFP765" s="331" t="s">
        <v>710</v>
      </c>
      <c r="NFQ765" s="331" t="s">
        <v>710</v>
      </c>
      <c r="NFR765" s="331" t="s">
        <v>710</v>
      </c>
      <c r="NFS765" s="331" t="s">
        <v>710</v>
      </c>
      <c r="NFT765" s="331" t="s">
        <v>710</v>
      </c>
      <c r="NFU765" s="331" t="s">
        <v>710</v>
      </c>
      <c r="NFV765" s="331" t="s">
        <v>710</v>
      </c>
      <c r="NFW765" s="331" t="s">
        <v>710</v>
      </c>
      <c r="NFX765" s="331" t="s">
        <v>710</v>
      </c>
      <c r="NFY765" s="331" t="s">
        <v>710</v>
      </c>
      <c r="NFZ765" s="331" t="s">
        <v>710</v>
      </c>
      <c r="NGA765" s="331" t="s">
        <v>710</v>
      </c>
      <c r="NGB765" s="331" t="s">
        <v>710</v>
      </c>
      <c r="NGC765" s="331" t="s">
        <v>710</v>
      </c>
      <c r="NGD765" s="331" t="s">
        <v>710</v>
      </c>
      <c r="NGE765" s="331" t="s">
        <v>710</v>
      </c>
      <c r="NGF765" s="331" t="s">
        <v>710</v>
      </c>
      <c r="NGG765" s="331" t="s">
        <v>710</v>
      </c>
      <c r="NGH765" s="331" t="s">
        <v>710</v>
      </c>
      <c r="NGI765" s="331" t="s">
        <v>710</v>
      </c>
      <c r="NGJ765" s="331" t="s">
        <v>710</v>
      </c>
      <c r="NGK765" s="331" t="s">
        <v>710</v>
      </c>
      <c r="NGL765" s="331" t="s">
        <v>710</v>
      </c>
      <c r="NGM765" s="331" t="s">
        <v>710</v>
      </c>
      <c r="NGN765" s="331" t="s">
        <v>710</v>
      </c>
      <c r="NGO765" s="331" t="s">
        <v>710</v>
      </c>
      <c r="NGP765" s="331" t="s">
        <v>710</v>
      </c>
      <c r="NGQ765" s="331" t="s">
        <v>710</v>
      </c>
      <c r="NGR765" s="331" t="s">
        <v>710</v>
      </c>
      <c r="NGS765" s="331" t="s">
        <v>710</v>
      </c>
      <c r="NGT765" s="331" t="s">
        <v>710</v>
      </c>
      <c r="NGU765" s="331" t="s">
        <v>710</v>
      </c>
      <c r="NGV765" s="331" t="s">
        <v>710</v>
      </c>
      <c r="NGW765" s="331" t="s">
        <v>710</v>
      </c>
      <c r="NGX765" s="331" t="s">
        <v>710</v>
      </c>
      <c r="NGY765" s="331" t="s">
        <v>710</v>
      </c>
      <c r="NGZ765" s="331" t="s">
        <v>710</v>
      </c>
      <c r="NHA765" s="331" t="s">
        <v>710</v>
      </c>
      <c r="NHB765" s="331" t="s">
        <v>710</v>
      </c>
      <c r="NHC765" s="331" t="s">
        <v>710</v>
      </c>
      <c r="NHD765" s="331" t="s">
        <v>710</v>
      </c>
      <c r="NHE765" s="331" t="s">
        <v>710</v>
      </c>
      <c r="NHF765" s="331" t="s">
        <v>710</v>
      </c>
      <c r="NHG765" s="331" t="s">
        <v>710</v>
      </c>
      <c r="NHH765" s="331" t="s">
        <v>710</v>
      </c>
      <c r="NHI765" s="331" t="s">
        <v>710</v>
      </c>
      <c r="NHJ765" s="331" t="s">
        <v>710</v>
      </c>
      <c r="NHK765" s="331" t="s">
        <v>710</v>
      </c>
      <c r="NHL765" s="331" t="s">
        <v>710</v>
      </c>
      <c r="NHM765" s="331" t="s">
        <v>710</v>
      </c>
      <c r="NHN765" s="331" t="s">
        <v>710</v>
      </c>
      <c r="NHO765" s="331" t="s">
        <v>710</v>
      </c>
      <c r="NHP765" s="331" t="s">
        <v>710</v>
      </c>
      <c r="NHQ765" s="331" t="s">
        <v>710</v>
      </c>
      <c r="NHR765" s="331" t="s">
        <v>710</v>
      </c>
      <c r="NHS765" s="331" t="s">
        <v>710</v>
      </c>
      <c r="NHT765" s="331" t="s">
        <v>710</v>
      </c>
      <c r="NHU765" s="331" t="s">
        <v>710</v>
      </c>
      <c r="NHV765" s="331" t="s">
        <v>710</v>
      </c>
      <c r="NHW765" s="331" t="s">
        <v>710</v>
      </c>
      <c r="NHX765" s="331" t="s">
        <v>710</v>
      </c>
      <c r="NHY765" s="331" t="s">
        <v>710</v>
      </c>
      <c r="NHZ765" s="331" t="s">
        <v>710</v>
      </c>
      <c r="NIA765" s="331" t="s">
        <v>710</v>
      </c>
      <c r="NIB765" s="331" t="s">
        <v>710</v>
      </c>
      <c r="NIC765" s="331" t="s">
        <v>710</v>
      </c>
      <c r="NID765" s="331" t="s">
        <v>710</v>
      </c>
      <c r="NIE765" s="331" t="s">
        <v>710</v>
      </c>
      <c r="NIF765" s="331" t="s">
        <v>710</v>
      </c>
      <c r="NIG765" s="331" t="s">
        <v>710</v>
      </c>
      <c r="NIH765" s="331" t="s">
        <v>710</v>
      </c>
      <c r="NII765" s="331" t="s">
        <v>710</v>
      </c>
      <c r="NIJ765" s="331" t="s">
        <v>710</v>
      </c>
      <c r="NIK765" s="331" t="s">
        <v>710</v>
      </c>
      <c r="NIL765" s="331" t="s">
        <v>710</v>
      </c>
      <c r="NIM765" s="331" t="s">
        <v>710</v>
      </c>
      <c r="NIN765" s="331" t="s">
        <v>710</v>
      </c>
      <c r="NIO765" s="331" t="s">
        <v>710</v>
      </c>
      <c r="NIP765" s="331" t="s">
        <v>710</v>
      </c>
      <c r="NIQ765" s="331" t="s">
        <v>710</v>
      </c>
      <c r="NIR765" s="331" t="s">
        <v>710</v>
      </c>
      <c r="NIS765" s="331" t="s">
        <v>710</v>
      </c>
      <c r="NIT765" s="331" t="s">
        <v>710</v>
      </c>
      <c r="NIU765" s="331" t="s">
        <v>710</v>
      </c>
      <c r="NIV765" s="331" t="s">
        <v>710</v>
      </c>
      <c r="NIW765" s="331" t="s">
        <v>710</v>
      </c>
      <c r="NIX765" s="331" t="s">
        <v>710</v>
      </c>
      <c r="NIY765" s="331" t="s">
        <v>710</v>
      </c>
      <c r="NIZ765" s="331" t="s">
        <v>710</v>
      </c>
      <c r="NJA765" s="331" t="s">
        <v>710</v>
      </c>
      <c r="NJB765" s="331" t="s">
        <v>710</v>
      </c>
      <c r="NJC765" s="331" t="s">
        <v>710</v>
      </c>
      <c r="NJD765" s="331" t="s">
        <v>710</v>
      </c>
      <c r="NJE765" s="331" t="s">
        <v>710</v>
      </c>
      <c r="NJF765" s="331" t="s">
        <v>710</v>
      </c>
      <c r="NJG765" s="331" t="s">
        <v>710</v>
      </c>
      <c r="NJH765" s="331" t="s">
        <v>710</v>
      </c>
      <c r="NJI765" s="331" t="s">
        <v>710</v>
      </c>
      <c r="NJJ765" s="331" t="s">
        <v>710</v>
      </c>
      <c r="NJK765" s="331" t="s">
        <v>710</v>
      </c>
      <c r="NJL765" s="331" t="s">
        <v>710</v>
      </c>
      <c r="NJM765" s="331" t="s">
        <v>710</v>
      </c>
      <c r="NJN765" s="331" t="s">
        <v>710</v>
      </c>
      <c r="NJO765" s="331" t="s">
        <v>710</v>
      </c>
      <c r="NJP765" s="331" t="s">
        <v>710</v>
      </c>
      <c r="NJQ765" s="331" t="s">
        <v>710</v>
      </c>
      <c r="NJR765" s="331" t="s">
        <v>710</v>
      </c>
      <c r="NJS765" s="331" t="s">
        <v>710</v>
      </c>
      <c r="NJT765" s="331" t="s">
        <v>710</v>
      </c>
      <c r="NJU765" s="331" t="s">
        <v>710</v>
      </c>
      <c r="NJV765" s="331" t="s">
        <v>710</v>
      </c>
      <c r="NJW765" s="331" t="s">
        <v>710</v>
      </c>
      <c r="NJX765" s="331" t="s">
        <v>710</v>
      </c>
      <c r="NJY765" s="331" t="s">
        <v>710</v>
      </c>
      <c r="NJZ765" s="331" t="s">
        <v>710</v>
      </c>
      <c r="NKA765" s="331" t="s">
        <v>710</v>
      </c>
      <c r="NKB765" s="331" t="s">
        <v>710</v>
      </c>
      <c r="NKC765" s="331" t="s">
        <v>710</v>
      </c>
      <c r="NKD765" s="331" t="s">
        <v>710</v>
      </c>
      <c r="NKE765" s="331" t="s">
        <v>710</v>
      </c>
      <c r="NKF765" s="331" t="s">
        <v>710</v>
      </c>
      <c r="NKG765" s="331" t="s">
        <v>710</v>
      </c>
      <c r="NKH765" s="331" t="s">
        <v>710</v>
      </c>
      <c r="NKI765" s="331" t="s">
        <v>710</v>
      </c>
      <c r="NKJ765" s="331" t="s">
        <v>710</v>
      </c>
      <c r="NKK765" s="331" t="s">
        <v>710</v>
      </c>
      <c r="NKL765" s="331" t="s">
        <v>710</v>
      </c>
      <c r="NKM765" s="331" t="s">
        <v>710</v>
      </c>
      <c r="NKN765" s="331" t="s">
        <v>710</v>
      </c>
      <c r="NKO765" s="331" t="s">
        <v>710</v>
      </c>
      <c r="NKP765" s="331" t="s">
        <v>710</v>
      </c>
      <c r="NKQ765" s="331" t="s">
        <v>710</v>
      </c>
      <c r="NKR765" s="331" t="s">
        <v>710</v>
      </c>
      <c r="NKS765" s="331" t="s">
        <v>710</v>
      </c>
      <c r="NKT765" s="331" t="s">
        <v>710</v>
      </c>
      <c r="NKU765" s="331" t="s">
        <v>710</v>
      </c>
      <c r="NKV765" s="331" t="s">
        <v>710</v>
      </c>
      <c r="NKW765" s="331" t="s">
        <v>710</v>
      </c>
      <c r="NKX765" s="331" t="s">
        <v>710</v>
      </c>
      <c r="NKY765" s="331" t="s">
        <v>710</v>
      </c>
      <c r="NKZ765" s="331" t="s">
        <v>710</v>
      </c>
      <c r="NLA765" s="331" t="s">
        <v>710</v>
      </c>
      <c r="NLB765" s="331" t="s">
        <v>710</v>
      </c>
      <c r="NLC765" s="331" t="s">
        <v>710</v>
      </c>
      <c r="NLD765" s="331" t="s">
        <v>710</v>
      </c>
      <c r="NLE765" s="331" t="s">
        <v>710</v>
      </c>
      <c r="NLF765" s="331" t="s">
        <v>710</v>
      </c>
      <c r="NLG765" s="331" t="s">
        <v>710</v>
      </c>
      <c r="NLH765" s="331" t="s">
        <v>710</v>
      </c>
      <c r="NLI765" s="331" t="s">
        <v>710</v>
      </c>
      <c r="NLJ765" s="331" t="s">
        <v>710</v>
      </c>
      <c r="NLK765" s="331" t="s">
        <v>710</v>
      </c>
      <c r="NLL765" s="331" t="s">
        <v>710</v>
      </c>
      <c r="NLM765" s="331" t="s">
        <v>710</v>
      </c>
      <c r="NLN765" s="331" t="s">
        <v>710</v>
      </c>
      <c r="NLO765" s="331" t="s">
        <v>710</v>
      </c>
      <c r="NLP765" s="331" t="s">
        <v>710</v>
      </c>
      <c r="NLQ765" s="331" t="s">
        <v>710</v>
      </c>
      <c r="NLR765" s="331" t="s">
        <v>710</v>
      </c>
      <c r="NLS765" s="331" t="s">
        <v>710</v>
      </c>
      <c r="NLT765" s="331" t="s">
        <v>710</v>
      </c>
      <c r="NLU765" s="331" t="s">
        <v>710</v>
      </c>
      <c r="NLV765" s="331" t="s">
        <v>710</v>
      </c>
      <c r="NLW765" s="331" t="s">
        <v>710</v>
      </c>
      <c r="NLX765" s="331" t="s">
        <v>710</v>
      </c>
      <c r="NLY765" s="331" t="s">
        <v>710</v>
      </c>
      <c r="NLZ765" s="331" t="s">
        <v>710</v>
      </c>
      <c r="NMA765" s="331" t="s">
        <v>710</v>
      </c>
      <c r="NMB765" s="331" t="s">
        <v>710</v>
      </c>
      <c r="NMC765" s="331" t="s">
        <v>710</v>
      </c>
      <c r="NMD765" s="331" t="s">
        <v>710</v>
      </c>
      <c r="NME765" s="331" t="s">
        <v>710</v>
      </c>
      <c r="NMF765" s="331" t="s">
        <v>710</v>
      </c>
      <c r="NMG765" s="331" t="s">
        <v>710</v>
      </c>
      <c r="NMH765" s="331" t="s">
        <v>710</v>
      </c>
      <c r="NMI765" s="331" t="s">
        <v>710</v>
      </c>
      <c r="NMJ765" s="331" t="s">
        <v>710</v>
      </c>
      <c r="NMK765" s="331" t="s">
        <v>710</v>
      </c>
      <c r="NML765" s="331" t="s">
        <v>710</v>
      </c>
      <c r="NMM765" s="331" t="s">
        <v>710</v>
      </c>
      <c r="NMN765" s="331" t="s">
        <v>710</v>
      </c>
      <c r="NMO765" s="331" t="s">
        <v>710</v>
      </c>
      <c r="NMP765" s="331" t="s">
        <v>710</v>
      </c>
      <c r="NMQ765" s="331" t="s">
        <v>710</v>
      </c>
      <c r="NMR765" s="331" t="s">
        <v>710</v>
      </c>
      <c r="NMS765" s="331" t="s">
        <v>710</v>
      </c>
      <c r="NMT765" s="331" t="s">
        <v>710</v>
      </c>
      <c r="NMU765" s="331" t="s">
        <v>710</v>
      </c>
      <c r="NMV765" s="331" t="s">
        <v>710</v>
      </c>
      <c r="NMW765" s="331" t="s">
        <v>710</v>
      </c>
      <c r="NMX765" s="331" t="s">
        <v>710</v>
      </c>
      <c r="NMY765" s="331" t="s">
        <v>710</v>
      </c>
      <c r="NMZ765" s="331" t="s">
        <v>710</v>
      </c>
      <c r="NNA765" s="331" t="s">
        <v>710</v>
      </c>
      <c r="NNB765" s="331" t="s">
        <v>710</v>
      </c>
      <c r="NNC765" s="331" t="s">
        <v>710</v>
      </c>
      <c r="NND765" s="331" t="s">
        <v>710</v>
      </c>
      <c r="NNE765" s="331" t="s">
        <v>710</v>
      </c>
      <c r="NNF765" s="331" t="s">
        <v>710</v>
      </c>
      <c r="NNG765" s="331" t="s">
        <v>710</v>
      </c>
      <c r="NNH765" s="331" t="s">
        <v>710</v>
      </c>
      <c r="NNI765" s="331" t="s">
        <v>710</v>
      </c>
      <c r="NNJ765" s="331" t="s">
        <v>710</v>
      </c>
      <c r="NNK765" s="331" t="s">
        <v>710</v>
      </c>
      <c r="NNL765" s="331" t="s">
        <v>710</v>
      </c>
      <c r="NNM765" s="331" t="s">
        <v>710</v>
      </c>
      <c r="NNN765" s="331" t="s">
        <v>710</v>
      </c>
      <c r="NNO765" s="331" t="s">
        <v>710</v>
      </c>
      <c r="NNP765" s="331" t="s">
        <v>710</v>
      </c>
      <c r="NNQ765" s="331" t="s">
        <v>710</v>
      </c>
      <c r="NNR765" s="331" t="s">
        <v>710</v>
      </c>
      <c r="NNS765" s="331" t="s">
        <v>710</v>
      </c>
      <c r="NNT765" s="331" t="s">
        <v>710</v>
      </c>
      <c r="NNU765" s="331" t="s">
        <v>710</v>
      </c>
      <c r="NNV765" s="331" t="s">
        <v>710</v>
      </c>
      <c r="NNW765" s="331" t="s">
        <v>710</v>
      </c>
      <c r="NNX765" s="331" t="s">
        <v>710</v>
      </c>
      <c r="NNY765" s="331" t="s">
        <v>710</v>
      </c>
      <c r="NNZ765" s="331" t="s">
        <v>710</v>
      </c>
      <c r="NOA765" s="331" t="s">
        <v>710</v>
      </c>
      <c r="NOB765" s="331" t="s">
        <v>710</v>
      </c>
      <c r="NOC765" s="331" t="s">
        <v>710</v>
      </c>
      <c r="NOD765" s="331" t="s">
        <v>710</v>
      </c>
      <c r="NOE765" s="331" t="s">
        <v>710</v>
      </c>
      <c r="NOF765" s="331" t="s">
        <v>710</v>
      </c>
      <c r="NOG765" s="331" t="s">
        <v>710</v>
      </c>
      <c r="NOH765" s="331" t="s">
        <v>710</v>
      </c>
      <c r="NOI765" s="331" t="s">
        <v>710</v>
      </c>
      <c r="NOJ765" s="331" t="s">
        <v>710</v>
      </c>
      <c r="NOK765" s="331" t="s">
        <v>710</v>
      </c>
      <c r="NOL765" s="331" t="s">
        <v>710</v>
      </c>
      <c r="NOM765" s="331" t="s">
        <v>710</v>
      </c>
      <c r="NON765" s="331" t="s">
        <v>710</v>
      </c>
      <c r="NOO765" s="331" t="s">
        <v>710</v>
      </c>
      <c r="NOP765" s="331" t="s">
        <v>710</v>
      </c>
      <c r="NOQ765" s="331" t="s">
        <v>710</v>
      </c>
      <c r="NOR765" s="331" t="s">
        <v>710</v>
      </c>
      <c r="NOS765" s="331" t="s">
        <v>710</v>
      </c>
      <c r="NOT765" s="331" t="s">
        <v>710</v>
      </c>
      <c r="NOU765" s="331" t="s">
        <v>710</v>
      </c>
      <c r="NOV765" s="331" t="s">
        <v>710</v>
      </c>
      <c r="NOW765" s="331" t="s">
        <v>710</v>
      </c>
      <c r="NOX765" s="331" t="s">
        <v>710</v>
      </c>
      <c r="NOY765" s="331" t="s">
        <v>710</v>
      </c>
      <c r="NOZ765" s="331" t="s">
        <v>710</v>
      </c>
      <c r="NPA765" s="331" t="s">
        <v>710</v>
      </c>
      <c r="NPB765" s="331" t="s">
        <v>710</v>
      </c>
      <c r="NPC765" s="331" t="s">
        <v>710</v>
      </c>
      <c r="NPD765" s="331" t="s">
        <v>710</v>
      </c>
      <c r="NPE765" s="331" t="s">
        <v>710</v>
      </c>
      <c r="NPF765" s="331" t="s">
        <v>710</v>
      </c>
      <c r="NPG765" s="331" t="s">
        <v>710</v>
      </c>
      <c r="NPH765" s="331" t="s">
        <v>710</v>
      </c>
      <c r="NPI765" s="331" t="s">
        <v>710</v>
      </c>
      <c r="NPJ765" s="331" t="s">
        <v>710</v>
      </c>
      <c r="NPK765" s="331" t="s">
        <v>710</v>
      </c>
      <c r="NPL765" s="331" t="s">
        <v>710</v>
      </c>
      <c r="NPM765" s="331" t="s">
        <v>710</v>
      </c>
      <c r="NPN765" s="331" t="s">
        <v>710</v>
      </c>
      <c r="NPO765" s="331" t="s">
        <v>710</v>
      </c>
      <c r="NPP765" s="331" t="s">
        <v>710</v>
      </c>
      <c r="NPQ765" s="331" t="s">
        <v>710</v>
      </c>
      <c r="NPR765" s="331" t="s">
        <v>710</v>
      </c>
      <c r="NPS765" s="331" t="s">
        <v>710</v>
      </c>
      <c r="NPT765" s="331" t="s">
        <v>710</v>
      </c>
      <c r="NPU765" s="331" t="s">
        <v>710</v>
      </c>
      <c r="NPV765" s="331" t="s">
        <v>710</v>
      </c>
      <c r="NPW765" s="331" t="s">
        <v>710</v>
      </c>
      <c r="NPX765" s="331" t="s">
        <v>710</v>
      </c>
      <c r="NPY765" s="331" t="s">
        <v>710</v>
      </c>
      <c r="NPZ765" s="331" t="s">
        <v>710</v>
      </c>
      <c r="NQA765" s="331" t="s">
        <v>710</v>
      </c>
      <c r="NQB765" s="331" t="s">
        <v>710</v>
      </c>
      <c r="NQC765" s="331" t="s">
        <v>710</v>
      </c>
      <c r="NQD765" s="331" t="s">
        <v>710</v>
      </c>
      <c r="NQE765" s="331" t="s">
        <v>710</v>
      </c>
      <c r="NQF765" s="331" t="s">
        <v>710</v>
      </c>
      <c r="NQG765" s="331" t="s">
        <v>710</v>
      </c>
      <c r="NQH765" s="331" t="s">
        <v>710</v>
      </c>
      <c r="NQI765" s="331" t="s">
        <v>710</v>
      </c>
      <c r="NQJ765" s="331" t="s">
        <v>710</v>
      </c>
      <c r="NQK765" s="331" t="s">
        <v>710</v>
      </c>
      <c r="NQL765" s="331" t="s">
        <v>710</v>
      </c>
      <c r="NQM765" s="331" t="s">
        <v>710</v>
      </c>
      <c r="NQN765" s="331" t="s">
        <v>710</v>
      </c>
      <c r="NQO765" s="331" t="s">
        <v>710</v>
      </c>
      <c r="NQP765" s="331" t="s">
        <v>710</v>
      </c>
      <c r="NQQ765" s="331" t="s">
        <v>710</v>
      </c>
      <c r="NQR765" s="331" t="s">
        <v>710</v>
      </c>
      <c r="NQS765" s="331" t="s">
        <v>710</v>
      </c>
      <c r="NQT765" s="331" t="s">
        <v>710</v>
      </c>
      <c r="NQU765" s="331" t="s">
        <v>710</v>
      </c>
      <c r="NQV765" s="331" t="s">
        <v>710</v>
      </c>
      <c r="NQW765" s="331" t="s">
        <v>710</v>
      </c>
      <c r="NQX765" s="331" t="s">
        <v>710</v>
      </c>
      <c r="NQY765" s="331" t="s">
        <v>710</v>
      </c>
      <c r="NQZ765" s="331" t="s">
        <v>710</v>
      </c>
      <c r="NRA765" s="331" t="s">
        <v>710</v>
      </c>
      <c r="NRB765" s="331" t="s">
        <v>710</v>
      </c>
      <c r="NRC765" s="331" t="s">
        <v>710</v>
      </c>
      <c r="NRD765" s="331" t="s">
        <v>710</v>
      </c>
      <c r="NRE765" s="331" t="s">
        <v>710</v>
      </c>
      <c r="NRF765" s="331" t="s">
        <v>710</v>
      </c>
      <c r="NRG765" s="331" t="s">
        <v>710</v>
      </c>
      <c r="NRH765" s="331" t="s">
        <v>710</v>
      </c>
      <c r="NRI765" s="331" t="s">
        <v>710</v>
      </c>
      <c r="NRJ765" s="331" t="s">
        <v>710</v>
      </c>
      <c r="NRK765" s="331" t="s">
        <v>710</v>
      </c>
      <c r="NRL765" s="331" t="s">
        <v>710</v>
      </c>
      <c r="NRM765" s="331" t="s">
        <v>710</v>
      </c>
      <c r="NRN765" s="331" t="s">
        <v>710</v>
      </c>
      <c r="NRO765" s="331" t="s">
        <v>710</v>
      </c>
      <c r="NRP765" s="331" t="s">
        <v>710</v>
      </c>
      <c r="NRQ765" s="331" t="s">
        <v>710</v>
      </c>
      <c r="NRR765" s="331" t="s">
        <v>710</v>
      </c>
      <c r="NRS765" s="331" t="s">
        <v>710</v>
      </c>
      <c r="NRT765" s="331" t="s">
        <v>710</v>
      </c>
      <c r="NRU765" s="331" t="s">
        <v>710</v>
      </c>
      <c r="NRV765" s="331" t="s">
        <v>710</v>
      </c>
      <c r="NRW765" s="331" t="s">
        <v>710</v>
      </c>
      <c r="NRX765" s="331" t="s">
        <v>710</v>
      </c>
      <c r="NRY765" s="331" t="s">
        <v>710</v>
      </c>
      <c r="NRZ765" s="331" t="s">
        <v>710</v>
      </c>
      <c r="NSA765" s="331" t="s">
        <v>710</v>
      </c>
      <c r="NSB765" s="331" t="s">
        <v>710</v>
      </c>
      <c r="NSC765" s="331" t="s">
        <v>710</v>
      </c>
      <c r="NSD765" s="331" t="s">
        <v>710</v>
      </c>
      <c r="NSE765" s="331" t="s">
        <v>710</v>
      </c>
      <c r="NSF765" s="331" t="s">
        <v>710</v>
      </c>
      <c r="NSG765" s="331" t="s">
        <v>710</v>
      </c>
      <c r="NSH765" s="331" t="s">
        <v>710</v>
      </c>
      <c r="NSI765" s="331" t="s">
        <v>710</v>
      </c>
      <c r="NSJ765" s="331" t="s">
        <v>710</v>
      </c>
      <c r="NSK765" s="331" t="s">
        <v>710</v>
      </c>
      <c r="NSL765" s="331" t="s">
        <v>710</v>
      </c>
      <c r="NSM765" s="331" t="s">
        <v>710</v>
      </c>
      <c r="NSN765" s="331" t="s">
        <v>710</v>
      </c>
      <c r="NSO765" s="331" t="s">
        <v>710</v>
      </c>
      <c r="NSP765" s="331" t="s">
        <v>710</v>
      </c>
      <c r="NSQ765" s="331" t="s">
        <v>710</v>
      </c>
      <c r="NSR765" s="331" t="s">
        <v>710</v>
      </c>
      <c r="NSS765" s="331" t="s">
        <v>710</v>
      </c>
      <c r="NST765" s="331" t="s">
        <v>710</v>
      </c>
      <c r="NSU765" s="331" t="s">
        <v>710</v>
      </c>
      <c r="NSV765" s="331" t="s">
        <v>710</v>
      </c>
      <c r="NSW765" s="331" t="s">
        <v>710</v>
      </c>
      <c r="NSX765" s="331" t="s">
        <v>710</v>
      </c>
      <c r="NSY765" s="331" t="s">
        <v>710</v>
      </c>
      <c r="NSZ765" s="331" t="s">
        <v>710</v>
      </c>
      <c r="NTA765" s="331" t="s">
        <v>710</v>
      </c>
      <c r="NTB765" s="331" t="s">
        <v>710</v>
      </c>
      <c r="NTC765" s="331" t="s">
        <v>710</v>
      </c>
      <c r="NTD765" s="331" t="s">
        <v>710</v>
      </c>
      <c r="NTE765" s="331" t="s">
        <v>710</v>
      </c>
      <c r="NTF765" s="331" t="s">
        <v>710</v>
      </c>
      <c r="NTG765" s="331" t="s">
        <v>710</v>
      </c>
      <c r="NTH765" s="331" t="s">
        <v>710</v>
      </c>
      <c r="NTI765" s="331" t="s">
        <v>710</v>
      </c>
      <c r="NTJ765" s="331" t="s">
        <v>710</v>
      </c>
      <c r="NTK765" s="331" t="s">
        <v>710</v>
      </c>
      <c r="NTL765" s="331" t="s">
        <v>710</v>
      </c>
      <c r="NTM765" s="331" t="s">
        <v>710</v>
      </c>
      <c r="NTN765" s="331" t="s">
        <v>710</v>
      </c>
      <c r="NTO765" s="331" t="s">
        <v>710</v>
      </c>
      <c r="NTP765" s="331" t="s">
        <v>710</v>
      </c>
      <c r="NTQ765" s="331" t="s">
        <v>710</v>
      </c>
      <c r="NTR765" s="331" t="s">
        <v>710</v>
      </c>
      <c r="NTS765" s="331" t="s">
        <v>710</v>
      </c>
      <c r="NTT765" s="331" t="s">
        <v>710</v>
      </c>
      <c r="NTU765" s="331" t="s">
        <v>710</v>
      </c>
      <c r="NTV765" s="331" t="s">
        <v>710</v>
      </c>
      <c r="NTW765" s="331" t="s">
        <v>710</v>
      </c>
      <c r="NTX765" s="331" t="s">
        <v>710</v>
      </c>
      <c r="NTY765" s="331" t="s">
        <v>710</v>
      </c>
      <c r="NTZ765" s="331" t="s">
        <v>710</v>
      </c>
      <c r="NUA765" s="331" t="s">
        <v>710</v>
      </c>
      <c r="NUB765" s="331" t="s">
        <v>710</v>
      </c>
      <c r="NUC765" s="331" t="s">
        <v>710</v>
      </c>
      <c r="NUD765" s="331" t="s">
        <v>710</v>
      </c>
      <c r="NUE765" s="331" t="s">
        <v>710</v>
      </c>
      <c r="NUF765" s="331" t="s">
        <v>710</v>
      </c>
      <c r="NUG765" s="331" t="s">
        <v>710</v>
      </c>
      <c r="NUH765" s="331" t="s">
        <v>710</v>
      </c>
      <c r="NUI765" s="331" t="s">
        <v>710</v>
      </c>
      <c r="NUJ765" s="331" t="s">
        <v>710</v>
      </c>
      <c r="NUK765" s="331" t="s">
        <v>710</v>
      </c>
      <c r="NUL765" s="331" t="s">
        <v>710</v>
      </c>
      <c r="NUM765" s="331" t="s">
        <v>710</v>
      </c>
      <c r="NUN765" s="331" t="s">
        <v>710</v>
      </c>
      <c r="NUO765" s="331" t="s">
        <v>710</v>
      </c>
      <c r="NUP765" s="331" t="s">
        <v>710</v>
      </c>
      <c r="NUQ765" s="331" t="s">
        <v>710</v>
      </c>
      <c r="NUR765" s="331" t="s">
        <v>710</v>
      </c>
      <c r="NUS765" s="331" t="s">
        <v>710</v>
      </c>
      <c r="NUT765" s="331" t="s">
        <v>710</v>
      </c>
      <c r="NUU765" s="331" t="s">
        <v>710</v>
      </c>
      <c r="NUV765" s="331" t="s">
        <v>710</v>
      </c>
      <c r="NUW765" s="331" t="s">
        <v>710</v>
      </c>
      <c r="NUX765" s="331" t="s">
        <v>710</v>
      </c>
      <c r="NUY765" s="331" t="s">
        <v>710</v>
      </c>
      <c r="NUZ765" s="331" t="s">
        <v>710</v>
      </c>
      <c r="NVA765" s="331" t="s">
        <v>710</v>
      </c>
      <c r="NVB765" s="331" t="s">
        <v>710</v>
      </c>
      <c r="NVC765" s="331" t="s">
        <v>710</v>
      </c>
      <c r="NVD765" s="331" t="s">
        <v>710</v>
      </c>
      <c r="NVE765" s="331" t="s">
        <v>710</v>
      </c>
      <c r="NVF765" s="331" t="s">
        <v>710</v>
      </c>
      <c r="NVG765" s="331" t="s">
        <v>710</v>
      </c>
      <c r="NVH765" s="331" t="s">
        <v>710</v>
      </c>
      <c r="NVI765" s="331" t="s">
        <v>710</v>
      </c>
      <c r="NVJ765" s="331" t="s">
        <v>710</v>
      </c>
      <c r="NVK765" s="331" t="s">
        <v>710</v>
      </c>
      <c r="NVL765" s="331" t="s">
        <v>710</v>
      </c>
      <c r="NVM765" s="331" t="s">
        <v>710</v>
      </c>
      <c r="NVN765" s="331" t="s">
        <v>710</v>
      </c>
      <c r="NVO765" s="331" t="s">
        <v>710</v>
      </c>
      <c r="NVP765" s="331" t="s">
        <v>710</v>
      </c>
      <c r="NVQ765" s="331" t="s">
        <v>710</v>
      </c>
      <c r="NVR765" s="331" t="s">
        <v>710</v>
      </c>
      <c r="NVS765" s="331" t="s">
        <v>710</v>
      </c>
      <c r="NVT765" s="331" t="s">
        <v>710</v>
      </c>
      <c r="NVU765" s="331" t="s">
        <v>710</v>
      </c>
      <c r="NVV765" s="331" t="s">
        <v>710</v>
      </c>
      <c r="NVW765" s="331" t="s">
        <v>710</v>
      </c>
      <c r="NVX765" s="331" t="s">
        <v>710</v>
      </c>
      <c r="NVY765" s="331" t="s">
        <v>710</v>
      </c>
      <c r="NVZ765" s="331" t="s">
        <v>710</v>
      </c>
      <c r="NWA765" s="331" t="s">
        <v>710</v>
      </c>
      <c r="NWB765" s="331" t="s">
        <v>710</v>
      </c>
      <c r="NWC765" s="331" t="s">
        <v>710</v>
      </c>
      <c r="NWD765" s="331" t="s">
        <v>710</v>
      </c>
      <c r="NWE765" s="331" t="s">
        <v>710</v>
      </c>
      <c r="NWF765" s="331" t="s">
        <v>710</v>
      </c>
      <c r="NWG765" s="331" t="s">
        <v>710</v>
      </c>
      <c r="NWH765" s="331" t="s">
        <v>710</v>
      </c>
      <c r="NWI765" s="331" t="s">
        <v>710</v>
      </c>
      <c r="NWJ765" s="331" t="s">
        <v>710</v>
      </c>
      <c r="NWK765" s="331" t="s">
        <v>710</v>
      </c>
      <c r="NWL765" s="331" t="s">
        <v>710</v>
      </c>
      <c r="NWM765" s="331" t="s">
        <v>710</v>
      </c>
      <c r="NWN765" s="331" t="s">
        <v>710</v>
      </c>
      <c r="NWO765" s="331" t="s">
        <v>710</v>
      </c>
      <c r="NWP765" s="331" t="s">
        <v>710</v>
      </c>
      <c r="NWQ765" s="331" t="s">
        <v>710</v>
      </c>
      <c r="NWR765" s="331" t="s">
        <v>710</v>
      </c>
      <c r="NWS765" s="331" t="s">
        <v>710</v>
      </c>
      <c r="NWT765" s="331" t="s">
        <v>710</v>
      </c>
      <c r="NWU765" s="331" t="s">
        <v>710</v>
      </c>
      <c r="NWV765" s="331" t="s">
        <v>710</v>
      </c>
      <c r="NWW765" s="331" t="s">
        <v>710</v>
      </c>
      <c r="NWX765" s="331" t="s">
        <v>710</v>
      </c>
      <c r="NWY765" s="331" t="s">
        <v>710</v>
      </c>
      <c r="NWZ765" s="331" t="s">
        <v>710</v>
      </c>
      <c r="NXA765" s="331" t="s">
        <v>710</v>
      </c>
      <c r="NXB765" s="331" t="s">
        <v>710</v>
      </c>
      <c r="NXC765" s="331" t="s">
        <v>710</v>
      </c>
      <c r="NXD765" s="331" t="s">
        <v>710</v>
      </c>
      <c r="NXE765" s="331" t="s">
        <v>710</v>
      </c>
      <c r="NXF765" s="331" t="s">
        <v>710</v>
      </c>
      <c r="NXG765" s="331" t="s">
        <v>710</v>
      </c>
      <c r="NXH765" s="331" t="s">
        <v>710</v>
      </c>
      <c r="NXI765" s="331" t="s">
        <v>710</v>
      </c>
      <c r="NXJ765" s="331" t="s">
        <v>710</v>
      </c>
      <c r="NXK765" s="331" t="s">
        <v>710</v>
      </c>
      <c r="NXL765" s="331" t="s">
        <v>710</v>
      </c>
      <c r="NXM765" s="331" t="s">
        <v>710</v>
      </c>
      <c r="NXN765" s="331" t="s">
        <v>710</v>
      </c>
      <c r="NXO765" s="331" t="s">
        <v>710</v>
      </c>
      <c r="NXP765" s="331" t="s">
        <v>710</v>
      </c>
      <c r="NXQ765" s="331" t="s">
        <v>710</v>
      </c>
      <c r="NXR765" s="331" t="s">
        <v>710</v>
      </c>
      <c r="NXS765" s="331" t="s">
        <v>710</v>
      </c>
      <c r="NXT765" s="331" t="s">
        <v>710</v>
      </c>
      <c r="NXU765" s="331" t="s">
        <v>710</v>
      </c>
      <c r="NXV765" s="331" t="s">
        <v>710</v>
      </c>
      <c r="NXW765" s="331" t="s">
        <v>710</v>
      </c>
      <c r="NXX765" s="331" t="s">
        <v>710</v>
      </c>
      <c r="NXY765" s="331" t="s">
        <v>710</v>
      </c>
      <c r="NXZ765" s="331" t="s">
        <v>710</v>
      </c>
      <c r="NYA765" s="331" t="s">
        <v>710</v>
      </c>
      <c r="NYB765" s="331" t="s">
        <v>710</v>
      </c>
      <c r="NYC765" s="331" t="s">
        <v>710</v>
      </c>
      <c r="NYD765" s="331" t="s">
        <v>710</v>
      </c>
      <c r="NYE765" s="331" t="s">
        <v>710</v>
      </c>
      <c r="NYF765" s="331" t="s">
        <v>710</v>
      </c>
      <c r="NYG765" s="331" t="s">
        <v>710</v>
      </c>
      <c r="NYH765" s="331" t="s">
        <v>710</v>
      </c>
      <c r="NYI765" s="331" t="s">
        <v>710</v>
      </c>
      <c r="NYJ765" s="331" t="s">
        <v>710</v>
      </c>
      <c r="NYK765" s="331" t="s">
        <v>710</v>
      </c>
      <c r="NYL765" s="331" t="s">
        <v>710</v>
      </c>
      <c r="NYM765" s="331" t="s">
        <v>710</v>
      </c>
      <c r="NYN765" s="331" t="s">
        <v>710</v>
      </c>
      <c r="NYO765" s="331" t="s">
        <v>710</v>
      </c>
      <c r="NYP765" s="331" t="s">
        <v>710</v>
      </c>
      <c r="NYQ765" s="331" t="s">
        <v>710</v>
      </c>
      <c r="NYR765" s="331" t="s">
        <v>710</v>
      </c>
      <c r="NYS765" s="331" t="s">
        <v>710</v>
      </c>
      <c r="NYT765" s="331" t="s">
        <v>710</v>
      </c>
      <c r="NYU765" s="331" t="s">
        <v>710</v>
      </c>
      <c r="NYV765" s="331" t="s">
        <v>710</v>
      </c>
      <c r="NYW765" s="331" t="s">
        <v>710</v>
      </c>
      <c r="NYX765" s="331" t="s">
        <v>710</v>
      </c>
      <c r="NYY765" s="331" t="s">
        <v>710</v>
      </c>
      <c r="NYZ765" s="331" t="s">
        <v>710</v>
      </c>
      <c r="NZA765" s="331" t="s">
        <v>710</v>
      </c>
      <c r="NZB765" s="331" t="s">
        <v>710</v>
      </c>
      <c r="NZC765" s="331" t="s">
        <v>710</v>
      </c>
      <c r="NZD765" s="331" t="s">
        <v>710</v>
      </c>
      <c r="NZE765" s="331" t="s">
        <v>710</v>
      </c>
      <c r="NZF765" s="331" t="s">
        <v>710</v>
      </c>
      <c r="NZG765" s="331" t="s">
        <v>710</v>
      </c>
      <c r="NZH765" s="331" t="s">
        <v>710</v>
      </c>
      <c r="NZI765" s="331" t="s">
        <v>710</v>
      </c>
      <c r="NZJ765" s="331" t="s">
        <v>710</v>
      </c>
      <c r="NZK765" s="331" t="s">
        <v>710</v>
      </c>
      <c r="NZL765" s="331" t="s">
        <v>710</v>
      </c>
      <c r="NZM765" s="331" t="s">
        <v>710</v>
      </c>
      <c r="NZN765" s="331" t="s">
        <v>710</v>
      </c>
      <c r="NZO765" s="331" t="s">
        <v>710</v>
      </c>
      <c r="NZP765" s="331" t="s">
        <v>710</v>
      </c>
      <c r="NZQ765" s="331" t="s">
        <v>710</v>
      </c>
      <c r="NZR765" s="331" t="s">
        <v>710</v>
      </c>
      <c r="NZS765" s="331" t="s">
        <v>710</v>
      </c>
      <c r="NZT765" s="331" t="s">
        <v>710</v>
      </c>
      <c r="NZU765" s="331" t="s">
        <v>710</v>
      </c>
      <c r="NZV765" s="331" t="s">
        <v>710</v>
      </c>
      <c r="NZW765" s="331" t="s">
        <v>710</v>
      </c>
      <c r="NZX765" s="331" t="s">
        <v>710</v>
      </c>
      <c r="NZY765" s="331" t="s">
        <v>710</v>
      </c>
      <c r="NZZ765" s="331" t="s">
        <v>710</v>
      </c>
      <c r="OAA765" s="331" t="s">
        <v>710</v>
      </c>
      <c r="OAB765" s="331" t="s">
        <v>710</v>
      </c>
      <c r="OAC765" s="331" t="s">
        <v>710</v>
      </c>
      <c r="OAD765" s="331" t="s">
        <v>710</v>
      </c>
      <c r="OAE765" s="331" t="s">
        <v>710</v>
      </c>
      <c r="OAF765" s="331" t="s">
        <v>710</v>
      </c>
      <c r="OAG765" s="331" t="s">
        <v>710</v>
      </c>
      <c r="OAH765" s="331" t="s">
        <v>710</v>
      </c>
      <c r="OAI765" s="331" t="s">
        <v>710</v>
      </c>
      <c r="OAJ765" s="331" t="s">
        <v>710</v>
      </c>
      <c r="OAK765" s="331" t="s">
        <v>710</v>
      </c>
      <c r="OAL765" s="331" t="s">
        <v>710</v>
      </c>
      <c r="OAM765" s="331" t="s">
        <v>710</v>
      </c>
      <c r="OAN765" s="331" t="s">
        <v>710</v>
      </c>
      <c r="OAO765" s="331" t="s">
        <v>710</v>
      </c>
      <c r="OAP765" s="331" t="s">
        <v>710</v>
      </c>
      <c r="OAQ765" s="331" t="s">
        <v>710</v>
      </c>
      <c r="OAR765" s="331" t="s">
        <v>710</v>
      </c>
      <c r="OAS765" s="331" t="s">
        <v>710</v>
      </c>
      <c r="OAT765" s="331" t="s">
        <v>710</v>
      </c>
      <c r="OAU765" s="331" t="s">
        <v>710</v>
      </c>
      <c r="OAV765" s="331" t="s">
        <v>710</v>
      </c>
      <c r="OAW765" s="331" t="s">
        <v>710</v>
      </c>
      <c r="OAX765" s="331" t="s">
        <v>710</v>
      </c>
      <c r="OAY765" s="331" t="s">
        <v>710</v>
      </c>
      <c r="OAZ765" s="331" t="s">
        <v>710</v>
      </c>
      <c r="OBA765" s="331" t="s">
        <v>710</v>
      </c>
      <c r="OBB765" s="331" t="s">
        <v>710</v>
      </c>
      <c r="OBC765" s="331" t="s">
        <v>710</v>
      </c>
      <c r="OBD765" s="331" t="s">
        <v>710</v>
      </c>
      <c r="OBE765" s="331" t="s">
        <v>710</v>
      </c>
      <c r="OBF765" s="331" t="s">
        <v>710</v>
      </c>
      <c r="OBG765" s="331" t="s">
        <v>710</v>
      </c>
      <c r="OBH765" s="331" t="s">
        <v>710</v>
      </c>
      <c r="OBI765" s="331" t="s">
        <v>710</v>
      </c>
      <c r="OBJ765" s="331" t="s">
        <v>710</v>
      </c>
      <c r="OBK765" s="331" t="s">
        <v>710</v>
      </c>
      <c r="OBL765" s="331" t="s">
        <v>710</v>
      </c>
      <c r="OBM765" s="331" t="s">
        <v>710</v>
      </c>
      <c r="OBN765" s="331" t="s">
        <v>710</v>
      </c>
      <c r="OBO765" s="331" t="s">
        <v>710</v>
      </c>
      <c r="OBP765" s="331" t="s">
        <v>710</v>
      </c>
      <c r="OBQ765" s="331" t="s">
        <v>710</v>
      </c>
      <c r="OBR765" s="331" t="s">
        <v>710</v>
      </c>
      <c r="OBS765" s="331" t="s">
        <v>710</v>
      </c>
      <c r="OBT765" s="331" t="s">
        <v>710</v>
      </c>
      <c r="OBU765" s="331" t="s">
        <v>710</v>
      </c>
      <c r="OBV765" s="331" t="s">
        <v>710</v>
      </c>
      <c r="OBW765" s="331" t="s">
        <v>710</v>
      </c>
      <c r="OBX765" s="331" t="s">
        <v>710</v>
      </c>
      <c r="OBY765" s="331" t="s">
        <v>710</v>
      </c>
      <c r="OBZ765" s="331" t="s">
        <v>710</v>
      </c>
      <c r="OCA765" s="331" t="s">
        <v>710</v>
      </c>
      <c r="OCB765" s="331" t="s">
        <v>710</v>
      </c>
      <c r="OCC765" s="331" t="s">
        <v>710</v>
      </c>
      <c r="OCD765" s="331" t="s">
        <v>710</v>
      </c>
      <c r="OCE765" s="331" t="s">
        <v>710</v>
      </c>
      <c r="OCF765" s="331" t="s">
        <v>710</v>
      </c>
      <c r="OCG765" s="331" t="s">
        <v>710</v>
      </c>
      <c r="OCH765" s="331" t="s">
        <v>710</v>
      </c>
      <c r="OCI765" s="331" t="s">
        <v>710</v>
      </c>
      <c r="OCJ765" s="331" t="s">
        <v>710</v>
      </c>
      <c r="OCK765" s="331" t="s">
        <v>710</v>
      </c>
      <c r="OCL765" s="331" t="s">
        <v>710</v>
      </c>
      <c r="OCM765" s="331" t="s">
        <v>710</v>
      </c>
      <c r="OCN765" s="331" t="s">
        <v>710</v>
      </c>
      <c r="OCO765" s="331" t="s">
        <v>710</v>
      </c>
      <c r="OCP765" s="331" t="s">
        <v>710</v>
      </c>
      <c r="OCQ765" s="331" t="s">
        <v>710</v>
      </c>
      <c r="OCR765" s="331" t="s">
        <v>710</v>
      </c>
      <c r="OCS765" s="331" t="s">
        <v>710</v>
      </c>
      <c r="OCT765" s="331" t="s">
        <v>710</v>
      </c>
      <c r="OCU765" s="331" t="s">
        <v>710</v>
      </c>
      <c r="OCV765" s="331" t="s">
        <v>710</v>
      </c>
      <c r="OCW765" s="331" t="s">
        <v>710</v>
      </c>
      <c r="OCX765" s="331" t="s">
        <v>710</v>
      </c>
      <c r="OCY765" s="331" t="s">
        <v>710</v>
      </c>
      <c r="OCZ765" s="331" t="s">
        <v>710</v>
      </c>
      <c r="ODA765" s="331" t="s">
        <v>710</v>
      </c>
      <c r="ODB765" s="331" t="s">
        <v>710</v>
      </c>
      <c r="ODC765" s="331" t="s">
        <v>710</v>
      </c>
      <c r="ODD765" s="331" t="s">
        <v>710</v>
      </c>
      <c r="ODE765" s="331" t="s">
        <v>710</v>
      </c>
      <c r="ODF765" s="331" t="s">
        <v>710</v>
      </c>
      <c r="ODG765" s="331" t="s">
        <v>710</v>
      </c>
      <c r="ODH765" s="331" t="s">
        <v>710</v>
      </c>
      <c r="ODI765" s="331" t="s">
        <v>710</v>
      </c>
      <c r="ODJ765" s="331" t="s">
        <v>710</v>
      </c>
      <c r="ODK765" s="331" t="s">
        <v>710</v>
      </c>
      <c r="ODL765" s="331" t="s">
        <v>710</v>
      </c>
      <c r="ODM765" s="331" t="s">
        <v>710</v>
      </c>
      <c r="ODN765" s="331" t="s">
        <v>710</v>
      </c>
      <c r="ODO765" s="331" t="s">
        <v>710</v>
      </c>
      <c r="ODP765" s="331" t="s">
        <v>710</v>
      </c>
      <c r="ODQ765" s="331" t="s">
        <v>710</v>
      </c>
      <c r="ODR765" s="331" t="s">
        <v>710</v>
      </c>
      <c r="ODS765" s="331" t="s">
        <v>710</v>
      </c>
      <c r="ODT765" s="331" t="s">
        <v>710</v>
      </c>
      <c r="ODU765" s="331" t="s">
        <v>710</v>
      </c>
      <c r="ODV765" s="331" t="s">
        <v>710</v>
      </c>
      <c r="ODW765" s="331" t="s">
        <v>710</v>
      </c>
      <c r="ODX765" s="331" t="s">
        <v>710</v>
      </c>
      <c r="ODY765" s="331" t="s">
        <v>710</v>
      </c>
      <c r="ODZ765" s="331" t="s">
        <v>710</v>
      </c>
      <c r="OEA765" s="331" t="s">
        <v>710</v>
      </c>
      <c r="OEB765" s="331" t="s">
        <v>710</v>
      </c>
      <c r="OEC765" s="331" t="s">
        <v>710</v>
      </c>
      <c r="OED765" s="331" t="s">
        <v>710</v>
      </c>
      <c r="OEE765" s="331" t="s">
        <v>710</v>
      </c>
      <c r="OEF765" s="331" t="s">
        <v>710</v>
      </c>
      <c r="OEG765" s="331" t="s">
        <v>710</v>
      </c>
      <c r="OEH765" s="331" t="s">
        <v>710</v>
      </c>
      <c r="OEI765" s="331" t="s">
        <v>710</v>
      </c>
      <c r="OEJ765" s="331" t="s">
        <v>710</v>
      </c>
      <c r="OEK765" s="331" t="s">
        <v>710</v>
      </c>
      <c r="OEL765" s="331" t="s">
        <v>710</v>
      </c>
      <c r="OEM765" s="331" t="s">
        <v>710</v>
      </c>
      <c r="OEN765" s="331" t="s">
        <v>710</v>
      </c>
      <c r="OEO765" s="331" t="s">
        <v>710</v>
      </c>
      <c r="OEP765" s="331" t="s">
        <v>710</v>
      </c>
      <c r="OEQ765" s="331" t="s">
        <v>710</v>
      </c>
      <c r="OER765" s="331" t="s">
        <v>710</v>
      </c>
      <c r="OES765" s="331" t="s">
        <v>710</v>
      </c>
      <c r="OET765" s="331" t="s">
        <v>710</v>
      </c>
      <c r="OEU765" s="331" t="s">
        <v>710</v>
      </c>
      <c r="OEV765" s="331" t="s">
        <v>710</v>
      </c>
      <c r="OEW765" s="331" t="s">
        <v>710</v>
      </c>
      <c r="OEX765" s="331" t="s">
        <v>710</v>
      </c>
      <c r="OEY765" s="331" t="s">
        <v>710</v>
      </c>
      <c r="OEZ765" s="331" t="s">
        <v>710</v>
      </c>
      <c r="OFA765" s="331" t="s">
        <v>710</v>
      </c>
      <c r="OFB765" s="331" t="s">
        <v>710</v>
      </c>
      <c r="OFC765" s="331" t="s">
        <v>710</v>
      </c>
      <c r="OFD765" s="331" t="s">
        <v>710</v>
      </c>
      <c r="OFE765" s="331" t="s">
        <v>710</v>
      </c>
      <c r="OFF765" s="331" t="s">
        <v>710</v>
      </c>
      <c r="OFG765" s="331" t="s">
        <v>710</v>
      </c>
      <c r="OFH765" s="331" t="s">
        <v>710</v>
      </c>
      <c r="OFI765" s="331" t="s">
        <v>710</v>
      </c>
      <c r="OFJ765" s="331" t="s">
        <v>710</v>
      </c>
      <c r="OFK765" s="331" t="s">
        <v>710</v>
      </c>
      <c r="OFL765" s="331" t="s">
        <v>710</v>
      </c>
      <c r="OFM765" s="331" t="s">
        <v>710</v>
      </c>
      <c r="OFN765" s="331" t="s">
        <v>710</v>
      </c>
      <c r="OFO765" s="331" t="s">
        <v>710</v>
      </c>
      <c r="OFP765" s="331" t="s">
        <v>710</v>
      </c>
      <c r="OFQ765" s="331" t="s">
        <v>710</v>
      </c>
      <c r="OFR765" s="331" t="s">
        <v>710</v>
      </c>
      <c r="OFS765" s="331" t="s">
        <v>710</v>
      </c>
      <c r="OFT765" s="331" t="s">
        <v>710</v>
      </c>
      <c r="OFU765" s="331" t="s">
        <v>710</v>
      </c>
      <c r="OFV765" s="331" t="s">
        <v>710</v>
      </c>
      <c r="OFW765" s="331" t="s">
        <v>710</v>
      </c>
      <c r="OFX765" s="331" t="s">
        <v>710</v>
      </c>
      <c r="OFY765" s="331" t="s">
        <v>710</v>
      </c>
      <c r="OFZ765" s="331" t="s">
        <v>710</v>
      </c>
      <c r="OGA765" s="331" t="s">
        <v>710</v>
      </c>
      <c r="OGB765" s="331" t="s">
        <v>710</v>
      </c>
      <c r="OGC765" s="331" t="s">
        <v>710</v>
      </c>
      <c r="OGD765" s="331" t="s">
        <v>710</v>
      </c>
      <c r="OGE765" s="331" t="s">
        <v>710</v>
      </c>
      <c r="OGF765" s="331" t="s">
        <v>710</v>
      </c>
      <c r="OGG765" s="331" t="s">
        <v>710</v>
      </c>
      <c r="OGH765" s="331" t="s">
        <v>710</v>
      </c>
      <c r="OGI765" s="331" t="s">
        <v>710</v>
      </c>
      <c r="OGJ765" s="331" t="s">
        <v>710</v>
      </c>
      <c r="OGK765" s="331" t="s">
        <v>710</v>
      </c>
      <c r="OGL765" s="331" t="s">
        <v>710</v>
      </c>
      <c r="OGM765" s="331" t="s">
        <v>710</v>
      </c>
      <c r="OGN765" s="331" t="s">
        <v>710</v>
      </c>
      <c r="OGO765" s="331" t="s">
        <v>710</v>
      </c>
      <c r="OGP765" s="331" t="s">
        <v>710</v>
      </c>
      <c r="OGQ765" s="331" t="s">
        <v>710</v>
      </c>
      <c r="OGR765" s="331" t="s">
        <v>710</v>
      </c>
      <c r="OGS765" s="331" t="s">
        <v>710</v>
      </c>
      <c r="OGT765" s="331" t="s">
        <v>710</v>
      </c>
      <c r="OGU765" s="331" t="s">
        <v>710</v>
      </c>
      <c r="OGV765" s="331" t="s">
        <v>710</v>
      </c>
      <c r="OGW765" s="331" t="s">
        <v>710</v>
      </c>
      <c r="OGX765" s="331" t="s">
        <v>710</v>
      </c>
      <c r="OGY765" s="331" t="s">
        <v>710</v>
      </c>
      <c r="OGZ765" s="331" t="s">
        <v>710</v>
      </c>
      <c r="OHA765" s="331" t="s">
        <v>710</v>
      </c>
      <c r="OHB765" s="331" t="s">
        <v>710</v>
      </c>
      <c r="OHC765" s="331" t="s">
        <v>710</v>
      </c>
      <c r="OHD765" s="331" t="s">
        <v>710</v>
      </c>
      <c r="OHE765" s="331" t="s">
        <v>710</v>
      </c>
      <c r="OHF765" s="331" t="s">
        <v>710</v>
      </c>
      <c r="OHG765" s="331" t="s">
        <v>710</v>
      </c>
      <c r="OHH765" s="331" t="s">
        <v>710</v>
      </c>
      <c r="OHI765" s="331" t="s">
        <v>710</v>
      </c>
      <c r="OHJ765" s="331" t="s">
        <v>710</v>
      </c>
      <c r="OHK765" s="331" t="s">
        <v>710</v>
      </c>
      <c r="OHL765" s="331" t="s">
        <v>710</v>
      </c>
      <c r="OHM765" s="331" t="s">
        <v>710</v>
      </c>
      <c r="OHN765" s="331" t="s">
        <v>710</v>
      </c>
      <c r="OHO765" s="331" t="s">
        <v>710</v>
      </c>
      <c r="OHP765" s="331" t="s">
        <v>710</v>
      </c>
      <c r="OHQ765" s="331" t="s">
        <v>710</v>
      </c>
      <c r="OHR765" s="331" t="s">
        <v>710</v>
      </c>
      <c r="OHS765" s="331" t="s">
        <v>710</v>
      </c>
      <c r="OHT765" s="331" t="s">
        <v>710</v>
      </c>
      <c r="OHU765" s="331" t="s">
        <v>710</v>
      </c>
      <c r="OHV765" s="331" t="s">
        <v>710</v>
      </c>
      <c r="OHW765" s="331" t="s">
        <v>710</v>
      </c>
      <c r="OHX765" s="331" t="s">
        <v>710</v>
      </c>
      <c r="OHY765" s="331" t="s">
        <v>710</v>
      </c>
      <c r="OHZ765" s="331" t="s">
        <v>710</v>
      </c>
      <c r="OIA765" s="331" t="s">
        <v>710</v>
      </c>
      <c r="OIB765" s="331" t="s">
        <v>710</v>
      </c>
      <c r="OIC765" s="331" t="s">
        <v>710</v>
      </c>
      <c r="OID765" s="331" t="s">
        <v>710</v>
      </c>
      <c r="OIE765" s="331" t="s">
        <v>710</v>
      </c>
      <c r="OIF765" s="331" t="s">
        <v>710</v>
      </c>
      <c r="OIG765" s="331" t="s">
        <v>710</v>
      </c>
      <c r="OIH765" s="331" t="s">
        <v>710</v>
      </c>
      <c r="OII765" s="331" t="s">
        <v>710</v>
      </c>
      <c r="OIJ765" s="331" t="s">
        <v>710</v>
      </c>
      <c r="OIK765" s="331" t="s">
        <v>710</v>
      </c>
      <c r="OIL765" s="331" t="s">
        <v>710</v>
      </c>
      <c r="OIM765" s="331" t="s">
        <v>710</v>
      </c>
      <c r="OIN765" s="331" t="s">
        <v>710</v>
      </c>
      <c r="OIO765" s="331" t="s">
        <v>710</v>
      </c>
      <c r="OIP765" s="331" t="s">
        <v>710</v>
      </c>
      <c r="OIQ765" s="331" t="s">
        <v>710</v>
      </c>
      <c r="OIR765" s="331" t="s">
        <v>710</v>
      </c>
      <c r="OIS765" s="331" t="s">
        <v>710</v>
      </c>
      <c r="OIT765" s="331" t="s">
        <v>710</v>
      </c>
      <c r="OIU765" s="331" t="s">
        <v>710</v>
      </c>
      <c r="OIV765" s="331" t="s">
        <v>710</v>
      </c>
      <c r="OIW765" s="331" t="s">
        <v>710</v>
      </c>
      <c r="OIX765" s="331" t="s">
        <v>710</v>
      </c>
      <c r="OIY765" s="331" t="s">
        <v>710</v>
      </c>
      <c r="OIZ765" s="331" t="s">
        <v>710</v>
      </c>
      <c r="OJA765" s="331" t="s">
        <v>710</v>
      </c>
      <c r="OJB765" s="331" t="s">
        <v>710</v>
      </c>
      <c r="OJC765" s="331" t="s">
        <v>710</v>
      </c>
      <c r="OJD765" s="331" t="s">
        <v>710</v>
      </c>
      <c r="OJE765" s="331" t="s">
        <v>710</v>
      </c>
      <c r="OJF765" s="331" t="s">
        <v>710</v>
      </c>
      <c r="OJG765" s="331" t="s">
        <v>710</v>
      </c>
      <c r="OJH765" s="331" t="s">
        <v>710</v>
      </c>
      <c r="OJI765" s="331" t="s">
        <v>710</v>
      </c>
      <c r="OJJ765" s="331" t="s">
        <v>710</v>
      </c>
      <c r="OJK765" s="331" t="s">
        <v>710</v>
      </c>
      <c r="OJL765" s="331" t="s">
        <v>710</v>
      </c>
      <c r="OJM765" s="331" t="s">
        <v>710</v>
      </c>
      <c r="OJN765" s="331" t="s">
        <v>710</v>
      </c>
      <c r="OJO765" s="331" t="s">
        <v>710</v>
      </c>
      <c r="OJP765" s="331" t="s">
        <v>710</v>
      </c>
      <c r="OJQ765" s="331" t="s">
        <v>710</v>
      </c>
      <c r="OJR765" s="331" t="s">
        <v>710</v>
      </c>
      <c r="OJS765" s="331" t="s">
        <v>710</v>
      </c>
      <c r="OJT765" s="331" t="s">
        <v>710</v>
      </c>
      <c r="OJU765" s="331" t="s">
        <v>710</v>
      </c>
      <c r="OJV765" s="331" t="s">
        <v>710</v>
      </c>
      <c r="OJW765" s="331" t="s">
        <v>710</v>
      </c>
      <c r="OJX765" s="331" t="s">
        <v>710</v>
      </c>
      <c r="OJY765" s="331" t="s">
        <v>710</v>
      </c>
      <c r="OJZ765" s="331" t="s">
        <v>710</v>
      </c>
      <c r="OKA765" s="331" t="s">
        <v>710</v>
      </c>
      <c r="OKB765" s="331" t="s">
        <v>710</v>
      </c>
      <c r="OKC765" s="331" t="s">
        <v>710</v>
      </c>
      <c r="OKD765" s="331" t="s">
        <v>710</v>
      </c>
      <c r="OKE765" s="331" t="s">
        <v>710</v>
      </c>
      <c r="OKF765" s="331" t="s">
        <v>710</v>
      </c>
      <c r="OKG765" s="331" t="s">
        <v>710</v>
      </c>
      <c r="OKH765" s="331" t="s">
        <v>710</v>
      </c>
      <c r="OKI765" s="331" t="s">
        <v>710</v>
      </c>
      <c r="OKJ765" s="331" t="s">
        <v>710</v>
      </c>
      <c r="OKK765" s="331" t="s">
        <v>710</v>
      </c>
      <c r="OKL765" s="331" t="s">
        <v>710</v>
      </c>
      <c r="OKM765" s="331" t="s">
        <v>710</v>
      </c>
      <c r="OKN765" s="331" t="s">
        <v>710</v>
      </c>
      <c r="OKO765" s="331" t="s">
        <v>710</v>
      </c>
      <c r="OKP765" s="331" t="s">
        <v>710</v>
      </c>
      <c r="OKQ765" s="331" t="s">
        <v>710</v>
      </c>
      <c r="OKR765" s="331" t="s">
        <v>710</v>
      </c>
      <c r="OKS765" s="331" t="s">
        <v>710</v>
      </c>
      <c r="OKT765" s="331" t="s">
        <v>710</v>
      </c>
      <c r="OKU765" s="331" t="s">
        <v>710</v>
      </c>
      <c r="OKV765" s="331" t="s">
        <v>710</v>
      </c>
      <c r="OKW765" s="331" t="s">
        <v>710</v>
      </c>
      <c r="OKX765" s="331" t="s">
        <v>710</v>
      </c>
      <c r="OKY765" s="331" t="s">
        <v>710</v>
      </c>
      <c r="OKZ765" s="331" t="s">
        <v>710</v>
      </c>
      <c r="OLA765" s="331" t="s">
        <v>710</v>
      </c>
      <c r="OLB765" s="331" t="s">
        <v>710</v>
      </c>
      <c r="OLC765" s="331" t="s">
        <v>710</v>
      </c>
      <c r="OLD765" s="331" t="s">
        <v>710</v>
      </c>
      <c r="OLE765" s="331" t="s">
        <v>710</v>
      </c>
      <c r="OLF765" s="331" t="s">
        <v>710</v>
      </c>
      <c r="OLG765" s="331" t="s">
        <v>710</v>
      </c>
      <c r="OLH765" s="331" t="s">
        <v>710</v>
      </c>
      <c r="OLI765" s="331" t="s">
        <v>710</v>
      </c>
      <c r="OLJ765" s="331" t="s">
        <v>710</v>
      </c>
      <c r="OLK765" s="331" t="s">
        <v>710</v>
      </c>
      <c r="OLL765" s="331" t="s">
        <v>710</v>
      </c>
      <c r="OLM765" s="331" t="s">
        <v>710</v>
      </c>
      <c r="OLN765" s="331" t="s">
        <v>710</v>
      </c>
      <c r="OLO765" s="331" t="s">
        <v>710</v>
      </c>
      <c r="OLP765" s="331" t="s">
        <v>710</v>
      </c>
      <c r="OLQ765" s="331" t="s">
        <v>710</v>
      </c>
      <c r="OLR765" s="331" t="s">
        <v>710</v>
      </c>
      <c r="OLS765" s="331" t="s">
        <v>710</v>
      </c>
      <c r="OLT765" s="331" t="s">
        <v>710</v>
      </c>
      <c r="OLU765" s="331" t="s">
        <v>710</v>
      </c>
      <c r="OLV765" s="331" t="s">
        <v>710</v>
      </c>
      <c r="OLW765" s="331" t="s">
        <v>710</v>
      </c>
      <c r="OLX765" s="331" t="s">
        <v>710</v>
      </c>
      <c r="OLY765" s="331" t="s">
        <v>710</v>
      </c>
      <c r="OLZ765" s="331" t="s">
        <v>710</v>
      </c>
      <c r="OMA765" s="331" t="s">
        <v>710</v>
      </c>
      <c r="OMB765" s="331" t="s">
        <v>710</v>
      </c>
      <c r="OMC765" s="331" t="s">
        <v>710</v>
      </c>
      <c r="OMD765" s="331" t="s">
        <v>710</v>
      </c>
      <c r="OME765" s="331" t="s">
        <v>710</v>
      </c>
      <c r="OMF765" s="331" t="s">
        <v>710</v>
      </c>
      <c r="OMG765" s="331" t="s">
        <v>710</v>
      </c>
      <c r="OMH765" s="331" t="s">
        <v>710</v>
      </c>
      <c r="OMI765" s="331" t="s">
        <v>710</v>
      </c>
      <c r="OMJ765" s="331" t="s">
        <v>710</v>
      </c>
      <c r="OMK765" s="331" t="s">
        <v>710</v>
      </c>
      <c r="OML765" s="331" t="s">
        <v>710</v>
      </c>
      <c r="OMM765" s="331" t="s">
        <v>710</v>
      </c>
      <c r="OMN765" s="331" t="s">
        <v>710</v>
      </c>
      <c r="OMO765" s="331" t="s">
        <v>710</v>
      </c>
      <c r="OMP765" s="331" t="s">
        <v>710</v>
      </c>
      <c r="OMQ765" s="331" t="s">
        <v>710</v>
      </c>
      <c r="OMR765" s="331" t="s">
        <v>710</v>
      </c>
      <c r="OMS765" s="331" t="s">
        <v>710</v>
      </c>
      <c r="OMT765" s="331" t="s">
        <v>710</v>
      </c>
      <c r="OMU765" s="331" t="s">
        <v>710</v>
      </c>
      <c r="OMV765" s="331" t="s">
        <v>710</v>
      </c>
      <c r="OMW765" s="331" t="s">
        <v>710</v>
      </c>
      <c r="OMX765" s="331" t="s">
        <v>710</v>
      </c>
      <c r="OMY765" s="331" t="s">
        <v>710</v>
      </c>
      <c r="OMZ765" s="331" t="s">
        <v>710</v>
      </c>
      <c r="ONA765" s="331" t="s">
        <v>710</v>
      </c>
      <c r="ONB765" s="331" t="s">
        <v>710</v>
      </c>
      <c r="ONC765" s="331" t="s">
        <v>710</v>
      </c>
      <c r="OND765" s="331" t="s">
        <v>710</v>
      </c>
      <c r="ONE765" s="331" t="s">
        <v>710</v>
      </c>
      <c r="ONF765" s="331" t="s">
        <v>710</v>
      </c>
      <c r="ONG765" s="331" t="s">
        <v>710</v>
      </c>
      <c r="ONH765" s="331" t="s">
        <v>710</v>
      </c>
      <c r="ONI765" s="331" t="s">
        <v>710</v>
      </c>
      <c r="ONJ765" s="331" t="s">
        <v>710</v>
      </c>
      <c r="ONK765" s="331" t="s">
        <v>710</v>
      </c>
      <c r="ONL765" s="331" t="s">
        <v>710</v>
      </c>
      <c r="ONM765" s="331" t="s">
        <v>710</v>
      </c>
      <c r="ONN765" s="331" t="s">
        <v>710</v>
      </c>
      <c r="ONO765" s="331" t="s">
        <v>710</v>
      </c>
      <c r="ONP765" s="331" t="s">
        <v>710</v>
      </c>
      <c r="ONQ765" s="331" t="s">
        <v>710</v>
      </c>
      <c r="ONR765" s="331" t="s">
        <v>710</v>
      </c>
      <c r="ONS765" s="331" t="s">
        <v>710</v>
      </c>
      <c r="ONT765" s="331" t="s">
        <v>710</v>
      </c>
      <c r="ONU765" s="331" t="s">
        <v>710</v>
      </c>
      <c r="ONV765" s="331" t="s">
        <v>710</v>
      </c>
      <c r="ONW765" s="331" t="s">
        <v>710</v>
      </c>
      <c r="ONX765" s="331" t="s">
        <v>710</v>
      </c>
      <c r="ONY765" s="331" t="s">
        <v>710</v>
      </c>
      <c r="ONZ765" s="331" t="s">
        <v>710</v>
      </c>
      <c r="OOA765" s="331" t="s">
        <v>710</v>
      </c>
      <c r="OOB765" s="331" t="s">
        <v>710</v>
      </c>
      <c r="OOC765" s="331" t="s">
        <v>710</v>
      </c>
      <c r="OOD765" s="331" t="s">
        <v>710</v>
      </c>
      <c r="OOE765" s="331" t="s">
        <v>710</v>
      </c>
      <c r="OOF765" s="331" t="s">
        <v>710</v>
      </c>
      <c r="OOG765" s="331" t="s">
        <v>710</v>
      </c>
      <c r="OOH765" s="331" t="s">
        <v>710</v>
      </c>
      <c r="OOI765" s="331" t="s">
        <v>710</v>
      </c>
      <c r="OOJ765" s="331" t="s">
        <v>710</v>
      </c>
      <c r="OOK765" s="331" t="s">
        <v>710</v>
      </c>
      <c r="OOL765" s="331" t="s">
        <v>710</v>
      </c>
      <c r="OOM765" s="331" t="s">
        <v>710</v>
      </c>
      <c r="OON765" s="331" t="s">
        <v>710</v>
      </c>
      <c r="OOO765" s="331" t="s">
        <v>710</v>
      </c>
      <c r="OOP765" s="331" t="s">
        <v>710</v>
      </c>
      <c r="OOQ765" s="331" t="s">
        <v>710</v>
      </c>
      <c r="OOR765" s="331" t="s">
        <v>710</v>
      </c>
      <c r="OOS765" s="331" t="s">
        <v>710</v>
      </c>
      <c r="OOT765" s="331" t="s">
        <v>710</v>
      </c>
      <c r="OOU765" s="331" t="s">
        <v>710</v>
      </c>
      <c r="OOV765" s="331" t="s">
        <v>710</v>
      </c>
      <c r="OOW765" s="331" t="s">
        <v>710</v>
      </c>
      <c r="OOX765" s="331" t="s">
        <v>710</v>
      </c>
      <c r="OOY765" s="331" t="s">
        <v>710</v>
      </c>
      <c r="OOZ765" s="331" t="s">
        <v>710</v>
      </c>
      <c r="OPA765" s="331" t="s">
        <v>710</v>
      </c>
      <c r="OPB765" s="331" t="s">
        <v>710</v>
      </c>
      <c r="OPC765" s="331" t="s">
        <v>710</v>
      </c>
      <c r="OPD765" s="331" t="s">
        <v>710</v>
      </c>
      <c r="OPE765" s="331" t="s">
        <v>710</v>
      </c>
      <c r="OPF765" s="331" t="s">
        <v>710</v>
      </c>
      <c r="OPG765" s="331" t="s">
        <v>710</v>
      </c>
      <c r="OPH765" s="331" t="s">
        <v>710</v>
      </c>
      <c r="OPI765" s="331" t="s">
        <v>710</v>
      </c>
      <c r="OPJ765" s="331" t="s">
        <v>710</v>
      </c>
      <c r="OPK765" s="331" t="s">
        <v>710</v>
      </c>
      <c r="OPL765" s="331" t="s">
        <v>710</v>
      </c>
      <c r="OPM765" s="331" t="s">
        <v>710</v>
      </c>
      <c r="OPN765" s="331" t="s">
        <v>710</v>
      </c>
      <c r="OPO765" s="331" t="s">
        <v>710</v>
      </c>
      <c r="OPP765" s="331" t="s">
        <v>710</v>
      </c>
      <c r="OPQ765" s="331" t="s">
        <v>710</v>
      </c>
      <c r="OPR765" s="331" t="s">
        <v>710</v>
      </c>
      <c r="OPS765" s="331" t="s">
        <v>710</v>
      </c>
      <c r="OPT765" s="331" t="s">
        <v>710</v>
      </c>
      <c r="OPU765" s="331" t="s">
        <v>710</v>
      </c>
      <c r="OPV765" s="331" t="s">
        <v>710</v>
      </c>
      <c r="OPW765" s="331" t="s">
        <v>710</v>
      </c>
      <c r="OPX765" s="331" t="s">
        <v>710</v>
      </c>
      <c r="OPY765" s="331" t="s">
        <v>710</v>
      </c>
      <c r="OPZ765" s="331" t="s">
        <v>710</v>
      </c>
      <c r="OQA765" s="331" t="s">
        <v>710</v>
      </c>
      <c r="OQB765" s="331" t="s">
        <v>710</v>
      </c>
      <c r="OQC765" s="331" t="s">
        <v>710</v>
      </c>
      <c r="OQD765" s="331" t="s">
        <v>710</v>
      </c>
      <c r="OQE765" s="331" t="s">
        <v>710</v>
      </c>
      <c r="OQF765" s="331" t="s">
        <v>710</v>
      </c>
      <c r="OQG765" s="331" t="s">
        <v>710</v>
      </c>
      <c r="OQH765" s="331" t="s">
        <v>710</v>
      </c>
      <c r="OQI765" s="331" t="s">
        <v>710</v>
      </c>
      <c r="OQJ765" s="331" t="s">
        <v>710</v>
      </c>
      <c r="OQK765" s="331" t="s">
        <v>710</v>
      </c>
      <c r="OQL765" s="331" t="s">
        <v>710</v>
      </c>
      <c r="OQM765" s="331" t="s">
        <v>710</v>
      </c>
      <c r="OQN765" s="331" t="s">
        <v>710</v>
      </c>
      <c r="OQO765" s="331" t="s">
        <v>710</v>
      </c>
      <c r="OQP765" s="331" t="s">
        <v>710</v>
      </c>
      <c r="OQQ765" s="331" t="s">
        <v>710</v>
      </c>
      <c r="OQR765" s="331" t="s">
        <v>710</v>
      </c>
      <c r="OQS765" s="331" t="s">
        <v>710</v>
      </c>
      <c r="OQT765" s="331" t="s">
        <v>710</v>
      </c>
      <c r="OQU765" s="331" t="s">
        <v>710</v>
      </c>
      <c r="OQV765" s="331" t="s">
        <v>710</v>
      </c>
      <c r="OQW765" s="331" t="s">
        <v>710</v>
      </c>
      <c r="OQX765" s="331" t="s">
        <v>710</v>
      </c>
      <c r="OQY765" s="331" t="s">
        <v>710</v>
      </c>
      <c r="OQZ765" s="331" t="s">
        <v>710</v>
      </c>
      <c r="ORA765" s="331" t="s">
        <v>710</v>
      </c>
      <c r="ORB765" s="331" t="s">
        <v>710</v>
      </c>
      <c r="ORC765" s="331" t="s">
        <v>710</v>
      </c>
      <c r="ORD765" s="331" t="s">
        <v>710</v>
      </c>
      <c r="ORE765" s="331" t="s">
        <v>710</v>
      </c>
      <c r="ORF765" s="331" t="s">
        <v>710</v>
      </c>
      <c r="ORG765" s="331" t="s">
        <v>710</v>
      </c>
      <c r="ORH765" s="331" t="s">
        <v>710</v>
      </c>
      <c r="ORI765" s="331" t="s">
        <v>710</v>
      </c>
      <c r="ORJ765" s="331" t="s">
        <v>710</v>
      </c>
      <c r="ORK765" s="331" t="s">
        <v>710</v>
      </c>
      <c r="ORL765" s="331" t="s">
        <v>710</v>
      </c>
      <c r="ORM765" s="331" t="s">
        <v>710</v>
      </c>
      <c r="ORN765" s="331" t="s">
        <v>710</v>
      </c>
      <c r="ORO765" s="331" t="s">
        <v>710</v>
      </c>
      <c r="ORP765" s="331" t="s">
        <v>710</v>
      </c>
      <c r="ORQ765" s="331" t="s">
        <v>710</v>
      </c>
      <c r="ORR765" s="331" t="s">
        <v>710</v>
      </c>
      <c r="ORS765" s="331" t="s">
        <v>710</v>
      </c>
      <c r="ORT765" s="331" t="s">
        <v>710</v>
      </c>
      <c r="ORU765" s="331" t="s">
        <v>710</v>
      </c>
      <c r="ORV765" s="331" t="s">
        <v>710</v>
      </c>
      <c r="ORW765" s="331" t="s">
        <v>710</v>
      </c>
      <c r="ORX765" s="331" t="s">
        <v>710</v>
      </c>
      <c r="ORY765" s="331" t="s">
        <v>710</v>
      </c>
      <c r="ORZ765" s="331" t="s">
        <v>710</v>
      </c>
      <c r="OSA765" s="331" t="s">
        <v>710</v>
      </c>
      <c r="OSB765" s="331" t="s">
        <v>710</v>
      </c>
      <c r="OSC765" s="331" t="s">
        <v>710</v>
      </c>
      <c r="OSD765" s="331" t="s">
        <v>710</v>
      </c>
      <c r="OSE765" s="331" t="s">
        <v>710</v>
      </c>
      <c r="OSF765" s="331" t="s">
        <v>710</v>
      </c>
      <c r="OSG765" s="331" t="s">
        <v>710</v>
      </c>
      <c r="OSH765" s="331" t="s">
        <v>710</v>
      </c>
      <c r="OSI765" s="331" t="s">
        <v>710</v>
      </c>
      <c r="OSJ765" s="331" t="s">
        <v>710</v>
      </c>
      <c r="OSK765" s="331" t="s">
        <v>710</v>
      </c>
      <c r="OSL765" s="331" t="s">
        <v>710</v>
      </c>
      <c r="OSM765" s="331" t="s">
        <v>710</v>
      </c>
      <c r="OSN765" s="331" t="s">
        <v>710</v>
      </c>
      <c r="OSO765" s="331" t="s">
        <v>710</v>
      </c>
      <c r="OSP765" s="331" t="s">
        <v>710</v>
      </c>
      <c r="OSQ765" s="331" t="s">
        <v>710</v>
      </c>
      <c r="OSR765" s="331" t="s">
        <v>710</v>
      </c>
      <c r="OSS765" s="331" t="s">
        <v>710</v>
      </c>
      <c r="OST765" s="331" t="s">
        <v>710</v>
      </c>
      <c r="OSU765" s="331" t="s">
        <v>710</v>
      </c>
      <c r="OSV765" s="331" t="s">
        <v>710</v>
      </c>
      <c r="OSW765" s="331" t="s">
        <v>710</v>
      </c>
      <c r="OSX765" s="331" t="s">
        <v>710</v>
      </c>
      <c r="OSY765" s="331" t="s">
        <v>710</v>
      </c>
      <c r="OSZ765" s="331" t="s">
        <v>710</v>
      </c>
      <c r="OTA765" s="331" t="s">
        <v>710</v>
      </c>
      <c r="OTB765" s="331" t="s">
        <v>710</v>
      </c>
      <c r="OTC765" s="331" t="s">
        <v>710</v>
      </c>
      <c r="OTD765" s="331" t="s">
        <v>710</v>
      </c>
      <c r="OTE765" s="331" t="s">
        <v>710</v>
      </c>
      <c r="OTF765" s="331" t="s">
        <v>710</v>
      </c>
      <c r="OTG765" s="331" t="s">
        <v>710</v>
      </c>
      <c r="OTH765" s="331" t="s">
        <v>710</v>
      </c>
      <c r="OTI765" s="331" t="s">
        <v>710</v>
      </c>
      <c r="OTJ765" s="331" t="s">
        <v>710</v>
      </c>
      <c r="OTK765" s="331" t="s">
        <v>710</v>
      </c>
      <c r="OTL765" s="331" t="s">
        <v>710</v>
      </c>
      <c r="OTM765" s="331" t="s">
        <v>710</v>
      </c>
      <c r="OTN765" s="331" t="s">
        <v>710</v>
      </c>
      <c r="OTO765" s="331" t="s">
        <v>710</v>
      </c>
      <c r="OTP765" s="331" t="s">
        <v>710</v>
      </c>
      <c r="OTQ765" s="331" t="s">
        <v>710</v>
      </c>
      <c r="OTR765" s="331" t="s">
        <v>710</v>
      </c>
      <c r="OTS765" s="331" t="s">
        <v>710</v>
      </c>
      <c r="OTT765" s="331" t="s">
        <v>710</v>
      </c>
      <c r="OTU765" s="331" t="s">
        <v>710</v>
      </c>
      <c r="OTV765" s="331" t="s">
        <v>710</v>
      </c>
      <c r="OTW765" s="331" t="s">
        <v>710</v>
      </c>
      <c r="OTX765" s="331" t="s">
        <v>710</v>
      </c>
      <c r="OTY765" s="331" t="s">
        <v>710</v>
      </c>
      <c r="OTZ765" s="331" t="s">
        <v>710</v>
      </c>
      <c r="OUA765" s="331" t="s">
        <v>710</v>
      </c>
      <c r="OUB765" s="331" t="s">
        <v>710</v>
      </c>
      <c r="OUC765" s="331" t="s">
        <v>710</v>
      </c>
      <c r="OUD765" s="331" t="s">
        <v>710</v>
      </c>
      <c r="OUE765" s="331" t="s">
        <v>710</v>
      </c>
      <c r="OUF765" s="331" t="s">
        <v>710</v>
      </c>
      <c r="OUG765" s="331" t="s">
        <v>710</v>
      </c>
      <c r="OUH765" s="331" t="s">
        <v>710</v>
      </c>
      <c r="OUI765" s="331" t="s">
        <v>710</v>
      </c>
      <c r="OUJ765" s="331" t="s">
        <v>710</v>
      </c>
      <c r="OUK765" s="331" t="s">
        <v>710</v>
      </c>
      <c r="OUL765" s="331" t="s">
        <v>710</v>
      </c>
      <c r="OUM765" s="331" t="s">
        <v>710</v>
      </c>
      <c r="OUN765" s="331" t="s">
        <v>710</v>
      </c>
      <c r="OUO765" s="331" t="s">
        <v>710</v>
      </c>
      <c r="OUP765" s="331" t="s">
        <v>710</v>
      </c>
      <c r="OUQ765" s="331" t="s">
        <v>710</v>
      </c>
      <c r="OUR765" s="331" t="s">
        <v>710</v>
      </c>
      <c r="OUS765" s="331" t="s">
        <v>710</v>
      </c>
      <c r="OUT765" s="331" t="s">
        <v>710</v>
      </c>
      <c r="OUU765" s="331" t="s">
        <v>710</v>
      </c>
      <c r="OUV765" s="331" t="s">
        <v>710</v>
      </c>
      <c r="OUW765" s="331" t="s">
        <v>710</v>
      </c>
      <c r="OUX765" s="331" t="s">
        <v>710</v>
      </c>
      <c r="OUY765" s="331" t="s">
        <v>710</v>
      </c>
      <c r="OUZ765" s="331" t="s">
        <v>710</v>
      </c>
      <c r="OVA765" s="331" t="s">
        <v>710</v>
      </c>
      <c r="OVB765" s="331" t="s">
        <v>710</v>
      </c>
      <c r="OVC765" s="331" t="s">
        <v>710</v>
      </c>
      <c r="OVD765" s="331" t="s">
        <v>710</v>
      </c>
      <c r="OVE765" s="331" t="s">
        <v>710</v>
      </c>
      <c r="OVF765" s="331" t="s">
        <v>710</v>
      </c>
      <c r="OVG765" s="331" t="s">
        <v>710</v>
      </c>
      <c r="OVH765" s="331" t="s">
        <v>710</v>
      </c>
      <c r="OVI765" s="331" t="s">
        <v>710</v>
      </c>
      <c r="OVJ765" s="331" t="s">
        <v>710</v>
      </c>
      <c r="OVK765" s="331" t="s">
        <v>710</v>
      </c>
      <c r="OVL765" s="331" t="s">
        <v>710</v>
      </c>
      <c r="OVM765" s="331" t="s">
        <v>710</v>
      </c>
      <c r="OVN765" s="331" t="s">
        <v>710</v>
      </c>
      <c r="OVO765" s="331" t="s">
        <v>710</v>
      </c>
      <c r="OVP765" s="331" t="s">
        <v>710</v>
      </c>
      <c r="OVQ765" s="331" t="s">
        <v>710</v>
      </c>
      <c r="OVR765" s="331" t="s">
        <v>710</v>
      </c>
      <c r="OVS765" s="331" t="s">
        <v>710</v>
      </c>
      <c r="OVT765" s="331" t="s">
        <v>710</v>
      </c>
      <c r="OVU765" s="331" t="s">
        <v>710</v>
      </c>
      <c r="OVV765" s="331" t="s">
        <v>710</v>
      </c>
      <c r="OVW765" s="331" t="s">
        <v>710</v>
      </c>
      <c r="OVX765" s="331" t="s">
        <v>710</v>
      </c>
      <c r="OVY765" s="331" t="s">
        <v>710</v>
      </c>
      <c r="OVZ765" s="331" t="s">
        <v>710</v>
      </c>
      <c r="OWA765" s="331" t="s">
        <v>710</v>
      </c>
      <c r="OWB765" s="331" t="s">
        <v>710</v>
      </c>
      <c r="OWC765" s="331" t="s">
        <v>710</v>
      </c>
      <c r="OWD765" s="331" t="s">
        <v>710</v>
      </c>
      <c r="OWE765" s="331" t="s">
        <v>710</v>
      </c>
      <c r="OWF765" s="331" t="s">
        <v>710</v>
      </c>
      <c r="OWG765" s="331" t="s">
        <v>710</v>
      </c>
      <c r="OWH765" s="331" t="s">
        <v>710</v>
      </c>
      <c r="OWI765" s="331" t="s">
        <v>710</v>
      </c>
      <c r="OWJ765" s="331" t="s">
        <v>710</v>
      </c>
      <c r="OWK765" s="331" t="s">
        <v>710</v>
      </c>
      <c r="OWL765" s="331" t="s">
        <v>710</v>
      </c>
      <c r="OWM765" s="331" t="s">
        <v>710</v>
      </c>
      <c r="OWN765" s="331" t="s">
        <v>710</v>
      </c>
      <c r="OWO765" s="331" t="s">
        <v>710</v>
      </c>
      <c r="OWP765" s="331" t="s">
        <v>710</v>
      </c>
      <c r="OWQ765" s="331" t="s">
        <v>710</v>
      </c>
      <c r="OWR765" s="331" t="s">
        <v>710</v>
      </c>
      <c r="OWS765" s="331" t="s">
        <v>710</v>
      </c>
      <c r="OWT765" s="331" t="s">
        <v>710</v>
      </c>
      <c r="OWU765" s="331" t="s">
        <v>710</v>
      </c>
      <c r="OWV765" s="331" t="s">
        <v>710</v>
      </c>
      <c r="OWW765" s="331" t="s">
        <v>710</v>
      </c>
      <c r="OWX765" s="331" t="s">
        <v>710</v>
      </c>
      <c r="OWY765" s="331" t="s">
        <v>710</v>
      </c>
      <c r="OWZ765" s="331" t="s">
        <v>710</v>
      </c>
      <c r="OXA765" s="331" t="s">
        <v>710</v>
      </c>
      <c r="OXB765" s="331" t="s">
        <v>710</v>
      </c>
      <c r="OXC765" s="331" t="s">
        <v>710</v>
      </c>
      <c r="OXD765" s="331" t="s">
        <v>710</v>
      </c>
      <c r="OXE765" s="331" t="s">
        <v>710</v>
      </c>
      <c r="OXF765" s="331" t="s">
        <v>710</v>
      </c>
      <c r="OXG765" s="331" t="s">
        <v>710</v>
      </c>
      <c r="OXH765" s="331" t="s">
        <v>710</v>
      </c>
      <c r="OXI765" s="331" t="s">
        <v>710</v>
      </c>
      <c r="OXJ765" s="331" t="s">
        <v>710</v>
      </c>
      <c r="OXK765" s="331" t="s">
        <v>710</v>
      </c>
      <c r="OXL765" s="331" t="s">
        <v>710</v>
      </c>
      <c r="OXM765" s="331" t="s">
        <v>710</v>
      </c>
      <c r="OXN765" s="331" t="s">
        <v>710</v>
      </c>
      <c r="OXO765" s="331" t="s">
        <v>710</v>
      </c>
      <c r="OXP765" s="331" t="s">
        <v>710</v>
      </c>
      <c r="OXQ765" s="331" t="s">
        <v>710</v>
      </c>
      <c r="OXR765" s="331" t="s">
        <v>710</v>
      </c>
      <c r="OXS765" s="331" t="s">
        <v>710</v>
      </c>
      <c r="OXT765" s="331" t="s">
        <v>710</v>
      </c>
      <c r="OXU765" s="331" t="s">
        <v>710</v>
      </c>
      <c r="OXV765" s="331" t="s">
        <v>710</v>
      </c>
      <c r="OXW765" s="331" t="s">
        <v>710</v>
      </c>
      <c r="OXX765" s="331" t="s">
        <v>710</v>
      </c>
      <c r="OXY765" s="331" t="s">
        <v>710</v>
      </c>
      <c r="OXZ765" s="331" t="s">
        <v>710</v>
      </c>
      <c r="OYA765" s="331" t="s">
        <v>710</v>
      </c>
      <c r="OYB765" s="331" t="s">
        <v>710</v>
      </c>
      <c r="OYC765" s="331" t="s">
        <v>710</v>
      </c>
      <c r="OYD765" s="331" t="s">
        <v>710</v>
      </c>
      <c r="OYE765" s="331" t="s">
        <v>710</v>
      </c>
      <c r="OYF765" s="331" t="s">
        <v>710</v>
      </c>
      <c r="OYG765" s="331" t="s">
        <v>710</v>
      </c>
      <c r="OYH765" s="331" t="s">
        <v>710</v>
      </c>
      <c r="OYI765" s="331" t="s">
        <v>710</v>
      </c>
      <c r="OYJ765" s="331" t="s">
        <v>710</v>
      </c>
      <c r="OYK765" s="331" t="s">
        <v>710</v>
      </c>
      <c r="OYL765" s="331" t="s">
        <v>710</v>
      </c>
      <c r="OYM765" s="331" t="s">
        <v>710</v>
      </c>
      <c r="OYN765" s="331" t="s">
        <v>710</v>
      </c>
      <c r="OYO765" s="331" t="s">
        <v>710</v>
      </c>
      <c r="OYP765" s="331" t="s">
        <v>710</v>
      </c>
      <c r="OYQ765" s="331" t="s">
        <v>710</v>
      </c>
      <c r="OYR765" s="331" t="s">
        <v>710</v>
      </c>
      <c r="OYS765" s="331" t="s">
        <v>710</v>
      </c>
      <c r="OYT765" s="331" t="s">
        <v>710</v>
      </c>
      <c r="OYU765" s="331" t="s">
        <v>710</v>
      </c>
      <c r="OYV765" s="331" t="s">
        <v>710</v>
      </c>
      <c r="OYW765" s="331" t="s">
        <v>710</v>
      </c>
      <c r="OYX765" s="331" t="s">
        <v>710</v>
      </c>
      <c r="OYY765" s="331" t="s">
        <v>710</v>
      </c>
      <c r="OYZ765" s="331" t="s">
        <v>710</v>
      </c>
      <c r="OZA765" s="331" t="s">
        <v>710</v>
      </c>
      <c r="OZB765" s="331" t="s">
        <v>710</v>
      </c>
      <c r="OZC765" s="331" t="s">
        <v>710</v>
      </c>
      <c r="OZD765" s="331" t="s">
        <v>710</v>
      </c>
      <c r="OZE765" s="331" t="s">
        <v>710</v>
      </c>
      <c r="OZF765" s="331" t="s">
        <v>710</v>
      </c>
      <c r="OZG765" s="331" t="s">
        <v>710</v>
      </c>
      <c r="OZH765" s="331" t="s">
        <v>710</v>
      </c>
      <c r="OZI765" s="331" t="s">
        <v>710</v>
      </c>
      <c r="OZJ765" s="331" t="s">
        <v>710</v>
      </c>
      <c r="OZK765" s="331" t="s">
        <v>710</v>
      </c>
      <c r="OZL765" s="331" t="s">
        <v>710</v>
      </c>
      <c r="OZM765" s="331" t="s">
        <v>710</v>
      </c>
      <c r="OZN765" s="331" t="s">
        <v>710</v>
      </c>
      <c r="OZO765" s="331" t="s">
        <v>710</v>
      </c>
      <c r="OZP765" s="331" t="s">
        <v>710</v>
      </c>
      <c r="OZQ765" s="331" t="s">
        <v>710</v>
      </c>
      <c r="OZR765" s="331" t="s">
        <v>710</v>
      </c>
      <c r="OZS765" s="331" t="s">
        <v>710</v>
      </c>
      <c r="OZT765" s="331" t="s">
        <v>710</v>
      </c>
      <c r="OZU765" s="331" t="s">
        <v>710</v>
      </c>
      <c r="OZV765" s="331" t="s">
        <v>710</v>
      </c>
      <c r="OZW765" s="331" t="s">
        <v>710</v>
      </c>
      <c r="OZX765" s="331" t="s">
        <v>710</v>
      </c>
      <c r="OZY765" s="331" t="s">
        <v>710</v>
      </c>
      <c r="OZZ765" s="331" t="s">
        <v>710</v>
      </c>
      <c r="PAA765" s="331" t="s">
        <v>710</v>
      </c>
      <c r="PAB765" s="331" t="s">
        <v>710</v>
      </c>
      <c r="PAC765" s="331" t="s">
        <v>710</v>
      </c>
      <c r="PAD765" s="331" t="s">
        <v>710</v>
      </c>
      <c r="PAE765" s="331" t="s">
        <v>710</v>
      </c>
      <c r="PAF765" s="331" t="s">
        <v>710</v>
      </c>
      <c r="PAG765" s="331" t="s">
        <v>710</v>
      </c>
      <c r="PAH765" s="331" t="s">
        <v>710</v>
      </c>
      <c r="PAI765" s="331" t="s">
        <v>710</v>
      </c>
      <c r="PAJ765" s="331" t="s">
        <v>710</v>
      </c>
      <c r="PAK765" s="331" t="s">
        <v>710</v>
      </c>
      <c r="PAL765" s="331" t="s">
        <v>710</v>
      </c>
      <c r="PAM765" s="331" t="s">
        <v>710</v>
      </c>
      <c r="PAN765" s="331" t="s">
        <v>710</v>
      </c>
      <c r="PAO765" s="331" t="s">
        <v>710</v>
      </c>
      <c r="PAP765" s="331" t="s">
        <v>710</v>
      </c>
      <c r="PAQ765" s="331" t="s">
        <v>710</v>
      </c>
      <c r="PAR765" s="331" t="s">
        <v>710</v>
      </c>
      <c r="PAS765" s="331" t="s">
        <v>710</v>
      </c>
      <c r="PAT765" s="331" t="s">
        <v>710</v>
      </c>
      <c r="PAU765" s="331" t="s">
        <v>710</v>
      </c>
      <c r="PAV765" s="331" t="s">
        <v>710</v>
      </c>
      <c r="PAW765" s="331" t="s">
        <v>710</v>
      </c>
      <c r="PAX765" s="331" t="s">
        <v>710</v>
      </c>
      <c r="PAY765" s="331" t="s">
        <v>710</v>
      </c>
      <c r="PAZ765" s="331" t="s">
        <v>710</v>
      </c>
      <c r="PBA765" s="331" t="s">
        <v>710</v>
      </c>
      <c r="PBB765" s="331" t="s">
        <v>710</v>
      </c>
      <c r="PBC765" s="331" t="s">
        <v>710</v>
      </c>
      <c r="PBD765" s="331" t="s">
        <v>710</v>
      </c>
      <c r="PBE765" s="331" t="s">
        <v>710</v>
      </c>
      <c r="PBF765" s="331" t="s">
        <v>710</v>
      </c>
      <c r="PBG765" s="331" t="s">
        <v>710</v>
      </c>
      <c r="PBH765" s="331" t="s">
        <v>710</v>
      </c>
      <c r="PBI765" s="331" t="s">
        <v>710</v>
      </c>
      <c r="PBJ765" s="331" t="s">
        <v>710</v>
      </c>
      <c r="PBK765" s="331" t="s">
        <v>710</v>
      </c>
      <c r="PBL765" s="331" t="s">
        <v>710</v>
      </c>
      <c r="PBM765" s="331" t="s">
        <v>710</v>
      </c>
      <c r="PBN765" s="331" t="s">
        <v>710</v>
      </c>
      <c r="PBO765" s="331" t="s">
        <v>710</v>
      </c>
      <c r="PBP765" s="331" t="s">
        <v>710</v>
      </c>
      <c r="PBQ765" s="331" t="s">
        <v>710</v>
      </c>
      <c r="PBR765" s="331" t="s">
        <v>710</v>
      </c>
      <c r="PBS765" s="331" t="s">
        <v>710</v>
      </c>
      <c r="PBT765" s="331" t="s">
        <v>710</v>
      </c>
      <c r="PBU765" s="331" t="s">
        <v>710</v>
      </c>
      <c r="PBV765" s="331" t="s">
        <v>710</v>
      </c>
      <c r="PBW765" s="331" t="s">
        <v>710</v>
      </c>
      <c r="PBX765" s="331" t="s">
        <v>710</v>
      </c>
      <c r="PBY765" s="331" t="s">
        <v>710</v>
      </c>
      <c r="PBZ765" s="331" t="s">
        <v>710</v>
      </c>
      <c r="PCA765" s="331" t="s">
        <v>710</v>
      </c>
      <c r="PCB765" s="331" t="s">
        <v>710</v>
      </c>
      <c r="PCC765" s="331" t="s">
        <v>710</v>
      </c>
      <c r="PCD765" s="331" t="s">
        <v>710</v>
      </c>
      <c r="PCE765" s="331" t="s">
        <v>710</v>
      </c>
      <c r="PCF765" s="331" t="s">
        <v>710</v>
      </c>
      <c r="PCG765" s="331" t="s">
        <v>710</v>
      </c>
      <c r="PCH765" s="331" t="s">
        <v>710</v>
      </c>
      <c r="PCI765" s="331" t="s">
        <v>710</v>
      </c>
      <c r="PCJ765" s="331" t="s">
        <v>710</v>
      </c>
      <c r="PCK765" s="331" t="s">
        <v>710</v>
      </c>
      <c r="PCL765" s="331" t="s">
        <v>710</v>
      </c>
      <c r="PCM765" s="331" t="s">
        <v>710</v>
      </c>
      <c r="PCN765" s="331" t="s">
        <v>710</v>
      </c>
      <c r="PCO765" s="331" t="s">
        <v>710</v>
      </c>
      <c r="PCP765" s="331" t="s">
        <v>710</v>
      </c>
      <c r="PCQ765" s="331" t="s">
        <v>710</v>
      </c>
      <c r="PCR765" s="331" t="s">
        <v>710</v>
      </c>
      <c r="PCS765" s="331" t="s">
        <v>710</v>
      </c>
      <c r="PCT765" s="331" t="s">
        <v>710</v>
      </c>
      <c r="PCU765" s="331" t="s">
        <v>710</v>
      </c>
      <c r="PCV765" s="331" t="s">
        <v>710</v>
      </c>
      <c r="PCW765" s="331" t="s">
        <v>710</v>
      </c>
      <c r="PCX765" s="331" t="s">
        <v>710</v>
      </c>
      <c r="PCY765" s="331" t="s">
        <v>710</v>
      </c>
      <c r="PCZ765" s="331" t="s">
        <v>710</v>
      </c>
      <c r="PDA765" s="331" t="s">
        <v>710</v>
      </c>
      <c r="PDB765" s="331" t="s">
        <v>710</v>
      </c>
      <c r="PDC765" s="331" t="s">
        <v>710</v>
      </c>
      <c r="PDD765" s="331" t="s">
        <v>710</v>
      </c>
      <c r="PDE765" s="331" t="s">
        <v>710</v>
      </c>
      <c r="PDF765" s="331" t="s">
        <v>710</v>
      </c>
      <c r="PDG765" s="331" t="s">
        <v>710</v>
      </c>
      <c r="PDH765" s="331" t="s">
        <v>710</v>
      </c>
      <c r="PDI765" s="331" t="s">
        <v>710</v>
      </c>
      <c r="PDJ765" s="331" t="s">
        <v>710</v>
      </c>
      <c r="PDK765" s="331" t="s">
        <v>710</v>
      </c>
      <c r="PDL765" s="331" t="s">
        <v>710</v>
      </c>
      <c r="PDM765" s="331" t="s">
        <v>710</v>
      </c>
      <c r="PDN765" s="331" t="s">
        <v>710</v>
      </c>
      <c r="PDO765" s="331" t="s">
        <v>710</v>
      </c>
      <c r="PDP765" s="331" t="s">
        <v>710</v>
      </c>
      <c r="PDQ765" s="331" t="s">
        <v>710</v>
      </c>
      <c r="PDR765" s="331" t="s">
        <v>710</v>
      </c>
      <c r="PDS765" s="331" t="s">
        <v>710</v>
      </c>
      <c r="PDT765" s="331" t="s">
        <v>710</v>
      </c>
      <c r="PDU765" s="331" t="s">
        <v>710</v>
      </c>
      <c r="PDV765" s="331" t="s">
        <v>710</v>
      </c>
      <c r="PDW765" s="331" t="s">
        <v>710</v>
      </c>
      <c r="PDX765" s="331" t="s">
        <v>710</v>
      </c>
      <c r="PDY765" s="331" t="s">
        <v>710</v>
      </c>
      <c r="PDZ765" s="331" t="s">
        <v>710</v>
      </c>
      <c r="PEA765" s="331" t="s">
        <v>710</v>
      </c>
      <c r="PEB765" s="331" t="s">
        <v>710</v>
      </c>
      <c r="PEC765" s="331" t="s">
        <v>710</v>
      </c>
      <c r="PED765" s="331" t="s">
        <v>710</v>
      </c>
      <c r="PEE765" s="331" t="s">
        <v>710</v>
      </c>
      <c r="PEF765" s="331" t="s">
        <v>710</v>
      </c>
      <c r="PEG765" s="331" t="s">
        <v>710</v>
      </c>
      <c r="PEH765" s="331" t="s">
        <v>710</v>
      </c>
      <c r="PEI765" s="331" t="s">
        <v>710</v>
      </c>
      <c r="PEJ765" s="331" t="s">
        <v>710</v>
      </c>
      <c r="PEK765" s="331" t="s">
        <v>710</v>
      </c>
      <c r="PEL765" s="331" t="s">
        <v>710</v>
      </c>
      <c r="PEM765" s="331" t="s">
        <v>710</v>
      </c>
      <c r="PEN765" s="331" t="s">
        <v>710</v>
      </c>
      <c r="PEO765" s="331" t="s">
        <v>710</v>
      </c>
      <c r="PEP765" s="331" t="s">
        <v>710</v>
      </c>
      <c r="PEQ765" s="331" t="s">
        <v>710</v>
      </c>
      <c r="PER765" s="331" t="s">
        <v>710</v>
      </c>
      <c r="PES765" s="331" t="s">
        <v>710</v>
      </c>
      <c r="PET765" s="331" t="s">
        <v>710</v>
      </c>
      <c r="PEU765" s="331" t="s">
        <v>710</v>
      </c>
      <c r="PEV765" s="331" t="s">
        <v>710</v>
      </c>
      <c r="PEW765" s="331" t="s">
        <v>710</v>
      </c>
      <c r="PEX765" s="331" t="s">
        <v>710</v>
      </c>
      <c r="PEY765" s="331" t="s">
        <v>710</v>
      </c>
      <c r="PEZ765" s="331" t="s">
        <v>710</v>
      </c>
      <c r="PFA765" s="331" t="s">
        <v>710</v>
      </c>
      <c r="PFB765" s="331" t="s">
        <v>710</v>
      </c>
      <c r="PFC765" s="331" t="s">
        <v>710</v>
      </c>
      <c r="PFD765" s="331" t="s">
        <v>710</v>
      </c>
      <c r="PFE765" s="331" t="s">
        <v>710</v>
      </c>
      <c r="PFF765" s="331" t="s">
        <v>710</v>
      </c>
      <c r="PFG765" s="331" t="s">
        <v>710</v>
      </c>
      <c r="PFH765" s="331" t="s">
        <v>710</v>
      </c>
      <c r="PFI765" s="331" t="s">
        <v>710</v>
      </c>
      <c r="PFJ765" s="331" t="s">
        <v>710</v>
      </c>
      <c r="PFK765" s="331" t="s">
        <v>710</v>
      </c>
      <c r="PFL765" s="331" t="s">
        <v>710</v>
      </c>
      <c r="PFM765" s="331" t="s">
        <v>710</v>
      </c>
      <c r="PFN765" s="331" t="s">
        <v>710</v>
      </c>
      <c r="PFO765" s="331" t="s">
        <v>710</v>
      </c>
      <c r="PFP765" s="331" t="s">
        <v>710</v>
      </c>
      <c r="PFQ765" s="331" t="s">
        <v>710</v>
      </c>
      <c r="PFR765" s="331" t="s">
        <v>710</v>
      </c>
      <c r="PFS765" s="331" t="s">
        <v>710</v>
      </c>
      <c r="PFT765" s="331" t="s">
        <v>710</v>
      </c>
      <c r="PFU765" s="331" t="s">
        <v>710</v>
      </c>
      <c r="PFV765" s="331" t="s">
        <v>710</v>
      </c>
      <c r="PFW765" s="331" t="s">
        <v>710</v>
      </c>
      <c r="PFX765" s="331" t="s">
        <v>710</v>
      </c>
      <c r="PFY765" s="331" t="s">
        <v>710</v>
      </c>
      <c r="PFZ765" s="331" t="s">
        <v>710</v>
      </c>
      <c r="PGA765" s="331" t="s">
        <v>710</v>
      </c>
      <c r="PGB765" s="331" t="s">
        <v>710</v>
      </c>
      <c r="PGC765" s="331" t="s">
        <v>710</v>
      </c>
      <c r="PGD765" s="331" t="s">
        <v>710</v>
      </c>
      <c r="PGE765" s="331" t="s">
        <v>710</v>
      </c>
      <c r="PGF765" s="331" t="s">
        <v>710</v>
      </c>
      <c r="PGG765" s="331" t="s">
        <v>710</v>
      </c>
      <c r="PGH765" s="331" t="s">
        <v>710</v>
      </c>
      <c r="PGI765" s="331" t="s">
        <v>710</v>
      </c>
      <c r="PGJ765" s="331" t="s">
        <v>710</v>
      </c>
      <c r="PGK765" s="331" t="s">
        <v>710</v>
      </c>
      <c r="PGL765" s="331" t="s">
        <v>710</v>
      </c>
      <c r="PGM765" s="331" t="s">
        <v>710</v>
      </c>
      <c r="PGN765" s="331" t="s">
        <v>710</v>
      </c>
      <c r="PGO765" s="331" t="s">
        <v>710</v>
      </c>
      <c r="PGP765" s="331" t="s">
        <v>710</v>
      </c>
      <c r="PGQ765" s="331" t="s">
        <v>710</v>
      </c>
      <c r="PGR765" s="331" t="s">
        <v>710</v>
      </c>
      <c r="PGS765" s="331" t="s">
        <v>710</v>
      </c>
      <c r="PGT765" s="331" t="s">
        <v>710</v>
      </c>
      <c r="PGU765" s="331" t="s">
        <v>710</v>
      </c>
      <c r="PGV765" s="331" t="s">
        <v>710</v>
      </c>
      <c r="PGW765" s="331" t="s">
        <v>710</v>
      </c>
      <c r="PGX765" s="331" t="s">
        <v>710</v>
      </c>
      <c r="PGY765" s="331" t="s">
        <v>710</v>
      </c>
      <c r="PGZ765" s="331" t="s">
        <v>710</v>
      </c>
      <c r="PHA765" s="331" t="s">
        <v>710</v>
      </c>
      <c r="PHB765" s="331" t="s">
        <v>710</v>
      </c>
      <c r="PHC765" s="331" t="s">
        <v>710</v>
      </c>
      <c r="PHD765" s="331" t="s">
        <v>710</v>
      </c>
      <c r="PHE765" s="331" t="s">
        <v>710</v>
      </c>
      <c r="PHF765" s="331" t="s">
        <v>710</v>
      </c>
      <c r="PHG765" s="331" t="s">
        <v>710</v>
      </c>
      <c r="PHH765" s="331" t="s">
        <v>710</v>
      </c>
      <c r="PHI765" s="331" t="s">
        <v>710</v>
      </c>
      <c r="PHJ765" s="331" t="s">
        <v>710</v>
      </c>
      <c r="PHK765" s="331" t="s">
        <v>710</v>
      </c>
      <c r="PHL765" s="331" t="s">
        <v>710</v>
      </c>
      <c r="PHM765" s="331" t="s">
        <v>710</v>
      </c>
      <c r="PHN765" s="331" t="s">
        <v>710</v>
      </c>
      <c r="PHO765" s="331" t="s">
        <v>710</v>
      </c>
      <c r="PHP765" s="331" t="s">
        <v>710</v>
      </c>
      <c r="PHQ765" s="331" t="s">
        <v>710</v>
      </c>
      <c r="PHR765" s="331" t="s">
        <v>710</v>
      </c>
      <c r="PHS765" s="331" t="s">
        <v>710</v>
      </c>
      <c r="PHT765" s="331" t="s">
        <v>710</v>
      </c>
      <c r="PHU765" s="331" t="s">
        <v>710</v>
      </c>
      <c r="PHV765" s="331" t="s">
        <v>710</v>
      </c>
      <c r="PHW765" s="331" t="s">
        <v>710</v>
      </c>
      <c r="PHX765" s="331" t="s">
        <v>710</v>
      </c>
      <c r="PHY765" s="331" t="s">
        <v>710</v>
      </c>
      <c r="PHZ765" s="331" t="s">
        <v>710</v>
      </c>
      <c r="PIA765" s="331" t="s">
        <v>710</v>
      </c>
      <c r="PIB765" s="331" t="s">
        <v>710</v>
      </c>
      <c r="PIC765" s="331" t="s">
        <v>710</v>
      </c>
      <c r="PID765" s="331" t="s">
        <v>710</v>
      </c>
      <c r="PIE765" s="331" t="s">
        <v>710</v>
      </c>
      <c r="PIF765" s="331" t="s">
        <v>710</v>
      </c>
      <c r="PIG765" s="331" t="s">
        <v>710</v>
      </c>
      <c r="PIH765" s="331" t="s">
        <v>710</v>
      </c>
      <c r="PII765" s="331" t="s">
        <v>710</v>
      </c>
      <c r="PIJ765" s="331" t="s">
        <v>710</v>
      </c>
      <c r="PIK765" s="331" t="s">
        <v>710</v>
      </c>
      <c r="PIL765" s="331" t="s">
        <v>710</v>
      </c>
      <c r="PIM765" s="331" t="s">
        <v>710</v>
      </c>
      <c r="PIN765" s="331" t="s">
        <v>710</v>
      </c>
      <c r="PIO765" s="331" t="s">
        <v>710</v>
      </c>
      <c r="PIP765" s="331" t="s">
        <v>710</v>
      </c>
      <c r="PIQ765" s="331" t="s">
        <v>710</v>
      </c>
      <c r="PIR765" s="331" t="s">
        <v>710</v>
      </c>
      <c r="PIS765" s="331" t="s">
        <v>710</v>
      </c>
      <c r="PIT765" s="331" t="s">
        <v>710</v>
      </c>
      <c r="PIU765" s="331" t="s">
        <v>710</v>
      </c>
      <c r="PIV765" s="331" t="s">
        <v>710</v>
      </c>
      <c r="PIW765" s="331" t="s">
        <v>710</v>
      </c>
      <c r="PIX765" s="331" t="s">
        <v>710</v>
      </c>
      <c r="PIY765" s="331" t="s">
        <v>710</v>
      </c>
      <c r="PIZ765" s="331" t="s">
        <v>710</v>
      </c>
      <c r="PJA765" s="331" t="s">
        <v>710</v>
      </c>
      <c r="PJB765" s="331" t="s">
        <v>710</v>
      </c>
      <c r="PJC765" s="331" t="s">
        <v>710</v>
      </c>
      <c r="PJD765" s="331" t="s">
        <v>710</v>
      </c>
      <c r="PJE765" s="331" t="s">
        <v>710</v>
      </c>
      <c r="PJF765" s="331" t="s">
        <v>710</v>
      </c>
      <c r="PJG765" s="331" t="s">
        <v>710</v>
      </c>
      <c r="PJH765" s="331" t="s">
        <v>710</v>
      </c>
      <c r="PJI765" s="331" t="s">
        <v>710</v>
      </c>
      <c r="PJJ765" s="331" t="s">
        <v>710</v>
      </c>
      <c r="PJK765" s="331" t="s">
        <v>710</v>
      </c>
      <c r="PJL765" s="331" t="s">
        <v>710</v>
      </c>
      <c r="PJM765" s="331" t="s">
        <v>710</v>
      </c>
      <c r="PJN765" s="331" t="s">
        <v>710</v>
      </c>
      <c r="PJO765" s="331" t="s">
        <v>710</v>
      </c>
      <c r="PJP765" s="331" t="s">
        <v>710</v>
      </c>
      <c r="PJQ765" s="331" t="s">
        <v>710</v>
      </c>
      <c r="PJR765" s="331" t="s">
        <v>710</v>
      </c>
      <c r="PJS765" s="331" t="s">
        <v>710</v>
      </c>
      <c r="PJT765" s="331" t="s">
        <v>710</v>
      </c>
      <c r="PJU765" s="331" t="s">
        <v>710</v>
      </c>
      <c r="PJV765" s="331" t="s">
        <v>710</v>
      </c>
      <c r="PJW765" s="331" t="s">
        <v>710</v>
      </c>
      <c r="PJX765" s="331" t="s">
        <v>710</v>
      </c>
      <c r="PJY765" s="331" t="s">
        <v>710</v>
      </c>
      <c r="PJZ765" s="331" t="s">
        <v>710</v>
      </c>
      <c r="PKA765" s="331" t="s">
        <v>710</v>
      </c>
      <c r="PKB765" s="331" t="s">
        <v>710</v>
      </c>
      <c r="PKC765" s="331" t="s">
        <v>710</v>
      </c>
      <c r="PKD765" s="331" t="s">
        <v>710</v>
      </c>
      <c r="PKE765" s="331" t="s">
        <v>710</v>
      </c>
      <c r="PKF765" s="331" t="s">
        <v>710</v>
      </c>
      <c r="PKG765" s="331" t="s">
        <v>710</v>
      </c>
      <c r="PKH765" s="331" t="s">
        <v>710</v>
      </c>
      <c r="PKI765" s="331" t="s">
        <v>710</v>
      </c>
      <c r="PKJ765" s="331" t="s">
        <v>710</v>
      </c>
      <c r="PKK765" s="331" t="s">
        <v>710</v>
      </c>
      <c r="PKL765" s="331" t="s">
        <v>710</v>
      </c>
      <c r="PKM765" s="331" t="s">
        <v>710</v>
      </c>
      <c r="PKN765" s="331" t="s">
        <v>710</v>
      </c>
      <c r="PKO765" s="331" t="s">
        <v>710</v>
      </c>
      <c r="PKP765" s="331" t="s">
        <v>710</v>
      </c>
      <c r="PKQ765" s="331" t="s">
        <v>710</v>
      </c>
      <c r="PKR765" s="331" t="s">
        <v>710</v>
      </c>
      <c r="PKS765" s="331" t="s">
        <v>710</v>
      </c>
      <c r="PKT765" s="331" t="s">
        <v>710</v>
      </c>
      <c r="PKU765" s="331" t="s">
        <v>710</v>
      </c>
      <c r="PKV765" s="331" t="s">
        <v>710</v>
      </c>
      <c r="PKW765" s="331" t="s">
        <v>710</v>
      </c>
      <c r="PKX765" s="331" t="s">
        <v>710</v>
      </c>
      <c r="PKY765" s="331" t="s">
        <v>710</v>
      </c>
      <c r="PKZ765" s="331" t="s">
        <v>710</v>
      </c>
      <c r="PLA765" s="331" t="s">
        <v>710</v>
      </c>
      <c r="PLB765" s="331" t="s">
        <v>710</v>
      </c>
      <c r="PLC765" s="331" t="s">
        <v>710</v>
      </c>
      <c r="PLD765" s="331" t="s">
        <v>710</v>
      </c>
      <c r="PLE765" s="331" t="s">
        <v>710</v>
      </c>
      <c r="PLF765" s="331" t="s">
        <v>710</v>
      </c>
      <c r="PLG765" s="331" t="s">
        <v>710</v>
      </c>
      <c r="PLH765" s="331" t="s">
        <v>710</v>
      </c>
      <c r="PLI765" s="331" t="s">
        <v>710</v>
      </c>
      <c r="PLJ765" s="331" t="s">
        <v>710</v>
      </c>
      <c r="PLK765" s="331" t="s">
        <v>710</v>
      </c>
      <c r="PLL765" s="331" t="s">
        <v>710</v>
      </c>
      <c r="PLM765" s="331" t="s">
        <v>710</v>
      </c>
      <c r="PLN765" s="331" t="s">
        <v>710</v>
      </c>
      <c r="PLO765" s="331" t="s">
        <v>710</v>
      </c>
      <c r="PLP765" s="331" t="s">
        <v>710</v>
      </c>
      <c r="PLQ765" s="331" t="s">
        <v>710</v>
      </c>
      <c r="PLR765" s="331" t="s">
        <v>710</v>
      </c>
      <c r="PLS765" s="331" t="s">
        <v>710</v>
      </c>
      <c r="PLT765" s="331" t="s">
        <v>710</v>
      </c>
      <c r="PLU765" s="331" t="s">
        <v>710</v>
      </c>
      <c r="PLV765" s="331" t="s">
        <v>710</v>
      </c>
      <c r="PLW765" s="331" t="s">
        <v>710</v>
      </c>
      <c r="PLX765" s="331" t="s">
        <v>710</v>
      </c>
      <c r="PLY765" s="331" t="s">
        <v>710</v>
      </c>
      <c r="PLZ765" s="331" t="s">
        <v>710</v>
      </c>
      <c r="PMA765" s="331" t="s">
        <v>710</v>
      </c>
      <c r="PMB765" s="331" t="s">
        <v>710</v>
      </c>
      <c r="PMC765" s="331" t="s">
        <v>710</v>
      </c>
      <c r="PMD765" s="331" t="s">
        <v>710</v>
      </c>
      <c r="PME765" s="331" t="s">
        <v>710</v>
      </c>
      <c r="PMF765" s="331" t="s">
        <v>710</v>
      </c>
      <c r="PMG765" s="331" t="s">
        <v>710</v>
      </c>
      <c r="PMH765" s="331" t="s">
        <v>710</v>
      </c>
      <c r="PMI765" s="331" t="s">
        <v>710</v>
      </c>
      <c r="PMJ765" s="331" t="s">
        <v>710</v>
      </c>
      <c r="PMK765" s="331" t="s">
        <v>710</v>
      </c>
      <c r="PML765" s="331" t="s">
        <v>710</v>
      </c>
      <c r="PMM765" s="331" t="s">
        <v>710</v>
      </c>
      <c r="PMN765" s="331" t="s">
        <v>710</v>
      </c>
      <c r="PMO765" s="331" t="s">
        <v>710</v>
      </c>
      <c r="PMP765" s="331" t="s">
        <v>710</v>
      </c>
      <c r="PMQ765" s="331" t="s">
        <v>710</v>
      </c>
      <c r="PMR765" s="331" t="s">
        <v>710</v>
      </c>
      <c r="PMS765" s="331" t="s">
        <v>710</v>
      </c>
      <c r="PMT765" s="331" t="s">
        <v>710</v>
      </c>
      <c r="PMU765" s="331" t="s">
        <v>710</v>
      </c>
      <c r="PMV765" s="331" t="s">
        <v>710</v>
      </c>
      <c r="PMW765" s="331" t="s">
        <v>710</v>
      </c>
      <c r="PMX765" s="331" t="s">
        <v>710</v>
      </c>
      <c r="PMY765" s="331" t="s">
        <v>710</v>
      </c>
      <c r="PMZ765" s="331" t="s">
        <v>710</v>
      </c>
      <c r="PNA765" s="331" t="s">
        <v>710</v>
      </c>
      <c r="PNB765" s="331" t="s">
        <v>710</v>
      </c>
      <c r="PNC765" s="331" t="s">
        <v>710</v>
      </c>
      <c r="PND765" s="331" t="s">
        <v>710</v>
      </c>
      <c r="PNE765" s="331" t="s">
        <v>710</v>
      </c>
      <c r="PNF765" s="331" t="s">
        <v>710</v>
      </c>
      <c r="PNG765" s="331" t="s">
        <v>710</v>
      </c>
      <c r="PNH765" s="331" t="s">
        <v>710</v>
      </c>
      <c r="PNI765" s="331" t="s">
        <v>710</v>
      </c>
      <c r="PNJ765" s="331" t="s">
        <v>710</v>
      </c>
      <c r="PNK765" s="331" t="s">
        <v>710</v>
      </c>
      <c r="PNL765" s="331" t="s">
        <v>710</v>
      </c>
      <c r="PNM765" s="331" t="s">
        <v>710</v>
      </c>
      <c r="PNN765" s="331" t="s">
        <v>710</v>
      </c>
      <c r="PNO765" s="331" t="s">
        <v>710</v>
      </c>
      <c r="PNP765" s="331" t="s">
        <v>710</v>
      </c>
      <c r="PNQ765" s="331" t="s">
        <v>710</v>
      </c>
      <c r="PNR765" s="331" t="s">
        <v>710</v>
      </c>
      <c r="PNS765" s="331" t="s">
        <v>710</v>
      </c>
      <c r="PNT765" s="331" t="s">
        <v>710</v>
      </c>
      <c r="PNU765" s="331" t="s">
        <v>710</v>
      </c>
      <c r="PNV765" s="331" t="s">
        <v>710</v>
      </c>
      <c r="PNW765" s="331" t="s">
        <v>710</v>
      </c>
      <c r="PNX765" s="331" t="s">
        <v>710</v>
      </c>
      <c r="PNY765" s="331" t="s">
        <v>710</v>
      </c>
      <c r="PNZ765" s="331" t="s">
        <v>710</v>
      </c>
      <c r="POA765" s="331" t="s">
        <v>710</v>
      </c>
      <c r="POB765" s="331" t="s">
        <v>710</v>
      </c>
      <c r="POC765" s="331" t="s">
        <v>710</v>
      </c>
      <c r="POD765" s="331" t="s">
        <v>710</v>
      </c>
      <c r="POE765" s="331" t="s">
        <v>710</v>
      </c>
      <c r="POF765" s="331" t="s">
        <v>710</v>
      </c>
      <c r="POG765" s="331" t="s">
        <v>710</v>
      </c>
      <c r="POH765" s="331" t="s">
        <v>710</v>
      </c>
      <c r="POI765" s="331" t="s">
        <v>710</v>
      </c>
      <c r="POJ765" s="331" t="s">
        <v>710</v>
      </c>
      <c r="POK765" s="331" t="s">
        <v>710</v>
      </c>
      <c r="POL765" s="331" t="s">
        <v>710</v>
      </c>
      <c r="POM765" s="331" t="s">
        <v>710</v>
      </c>
      <c r="PON765" s="331" t="s">
        <v>710</v>
      </c>
      <c r="POO765" s="331" t="s">
        <v>710</v>
      </c>
      <c r="POP765" s="331" t="s">
        <v>710</v>
      </c>
      <c r="POQ765" s="331" t="s">
        <v>710</v>
      </c>
      <c r="POR765" s="331" t="s">
        <v>710</v>
      </c>
      <c r="POS765" s="331" t="s">
        <v>710</v>
      </c>
      <c r="POT765" s="331" t="s">
        <v>710</v>
      </c>
      <c r="POU765" s="331" t="s">
        <v>710</v>
      </c>
      <c r="POV765" s="331" t="s">
        <v>710</v>
      </c>
      <c r="POW765" s="331" t="s">
        <v>710</v>
      </c>
      <c r="POX765" s="331" t="s">
        <v>710</v>
      </c>
      <c r="POY765" s="331" t="s">
        <v>710</v>
      </c>
      <c r="POZ765" s="331" t="s">
        <v>710</v>
      </c>
      <c r="PPA765" s="331" t="s">
        <v>710</v>
      </c>
      <c r="PPB765" s="331" t="s">
        <v>710</v>
      </c>
      <c r="PPC765" s="331" t="s">
        <v>710</v>
      </c>
      <c r="PPD765" s="331" t="s">
        <v>710</v>
      </c>
      <c r="PPE765" s="331" t="s">
        <v>710</v>
      </c>
      <c r="PPF765" s="331" t="s">
        <v>710</v>
      </c>
      <c r="PPG765" s="331" t="s">
        <v>710</v>
      </c>
      <c r="PPH765" s="331" t="s">
        <v>710</v>
      </c>
      <c r="PPI765" s="331" t="s">
        <v>710</v>
      </c>
      <c r="PPJ765" s="331" t="s">
        <v>710</v>
      </c>
      <c r="PPK765" s="331" t="s">
        <v>710</v>
      </c>
      <c r="PPL765" s="331" t="s">
        <v>710</v>
      </c>
      <c r="PPM765" s="331" t="s">
        <v>710</v>
      </c>
      <c r="PPN765" s="331" t="s">
        <v>710</v>
      </c>
      <c r="PPO765" s="331" t="s">
        <v>710</v>
      </c>
      <c r="PPP765" s="331" t="s">
        <v>710</v>
      </c>
      <c r="PPQ765" s="331" t="s">
        <v>710</v>
      </c>
      <c r="PPR765" s="331" t="s">
        <v>710</v>
      </c>
      <c r="PPS765" s="331" t="s">
        <v>710</v>
      </c>
      <c r="PPT765" s="331" t="s">
        <v>710</v>
      </c>
      <c r="PPU765" s="331" t="s">
        <v>710</v>
      </c>
      <c r="PPV765" s="331" t="s">
        <v>710</v>
      </c>
      <c r="PPW765" s="331" t="s">
        <v>710</v>
      </c>
      <c r="PPX765" s="331" t="s">
        <v>710</v>
      </c>
      <c r="PPY765" s="331" t="s">
        <v>710</v>
      </c>
      <c r="PPZ765" s="331" t="s">
        <v>710</v>
      </c>
      <c r="PQA765" s="331" t="s">
        <v>710</v>
      </c>
      <c r="PQB765" s="331" t="s">
        <v>710</v>
      </c>
      <c r="PQC765" s="331" t="s">
        <v>710</v>
      </c>
      <c r="PQD765" s="331" t="s">
        <v>710</v>
      </c>
      <c r="PQE765" s="331" t="s">
        <v>710</v>
      </c>
      <c r="PQF765" s="331" t="s">
        <v>710</v>
      </c>
      <c r="PQG765" s="331" t="s">
        <v>710</v>
      </c>
      <c r="PQH765" s="331" t="s">
        <v>710</v>
      </c>
      <c r="PQI765" s="331" t="s">
        <v>710</v>
      </c>
      <c r="PQJ765" s="331" t="s">
        <v>710</v>
      </c>
      <c r="PQK765" s="331" t="s">
        <v>710</v>
      </c>
      <c r="PQL765" s="331" t="s">
        <v>710</v>
      </c>
      <c r="PQM765" s="331" t="s">
        <v>710</v>
      </c>
      <c r="PQN765" s="331" t="s">
        <v>710</v>
      </c>
      <c r="PQO765" s="331" t="s">
        <v>710</v>
      </c>
      <c r="PQP765" s="331" t="s">
        <v>710</v>
      </c>
      <c r="PQQ765" s="331" t="s">
        <v>710</v>
      </c>
      <c r="PQR765" s="331" t="s">
        <v>710</v>
      </c>
      <c r="PQS765" s="331" t="s">
        <v>710</v>
      </c>
      <c r="PQT765" s="331" t="s">
        <v>710</v>
      </c>
      <c r="PQU765" s="331" t="s">
        <v>710</v>
      </c>
      <c r="PQV765" s="331" t="s">
        <v>710</v>
      </c>
      <c r="PQW765" s="331" t="s">
        <v>710</v>
      </c>
      <c r="PQX765" s="331" t="s">
        <v>710</v>
      </c>
      <c r="PQY765" s="331" t="s">
        <v>710</v>
      </c>
      <c r="PQZ765" s="331" t="s">
        <v>710</v>
      </c>
      <c r="PRA765" s="331" t="s">
        <v>710</v>
      </c>
      <c r="PRB765" s="331" t="s">
        <v>710</v>
      </c>
      <c r="PRC765" s="331" t="s">
        <v>710</v>
      </c>
      <c r="PRD765" s="331" t="s">
        <v>710</v>
      </c>
      <c r="PRE765" s="331" t="s">
        <v>710</v>
      </c>
      <c r="PRF765" s="331" t="s">
        <v>710</v>
      </c>
      <c r="PRG765" s="331" t="s">
        <v>710</v>
      </c>
      <c r="PRH765" s="331" t="s">
        <v>710</v>
      </c>
      <c r="PRI765" s="331" t="s">
        <v>710</v>
      </c>
      <c r="PRJ765" s="331" t="s">
        <v>710</v>
      </c>
      <c r="PRK765" s="331" t="s">
        <v>710</v>
      </c>
      <c r="PRL765" s="331" t="s">
        <v>710</v>
      </c>
      <c r="PRM765" s="331" t="s">
        <v>710</v>
      </c>
      <c r="PRN765" s="331" t="s">
        <v>710</v>
      </c>
      <c r="PRO765" s="331" t="s">
        <v>710</v>
      </c>
      <c r="PRP765" s="331" t="s">
        <v>710</v>
      </c>
      <c r="PRQ765" s="331" t="s">
        <v>710</v>
      </c>
      <c r="PRR765" s="331" t="s">
        <v>710</v>
      </c>
      <c r="PRS765" s="331" t="s">
        <v>710</v>
      </c>
      <c r="PRT765" s="331" t="s">
        <v>710</v>
      </c>
      <c r="PRU765" s="331" t="s">
        <v>710</v>
      </c>
      <c r="PRV765" s="331" t="s">
        <v>710</v>
      </c>
      <c r="PRW765" s="331" t="s">
        <v>710</v>
      </c>
      <c r="PRX765" s="331" t="s">
        <v>710</v>
      </c>
      <c r="PRY765" s="331" t="s">
        <v>710</v>
      </c>
      <c r="PRZ765" s="331" t="s">
        <v>710</v>
      </c>
      <c r="PSA765" s="331" t="s">
        <v>710</v>
      </c>
      <c r="PSB765" s="331" t="s">
        <v>710</v>
      </c>
      <c r="PSC765" s="331" t="s">
        <v>710</v>
      </c>
      <c r="PSD765" s="331" t="s">
        <v>710</v>
      </c>
      <c r="PSE765" s="331" t="s">
        <v>710</v>
      </c>
      <c r="PSF765" s="331" t="s">
        <v>710</v>
      </c>
      <c r="PSG765" s="331" t="s">
        <v>710</v>
      </c>
      <c r="PSH765" s="331" t="s">
        <v>710</v>
      </c>
      <c r="PSI765" s="331" t="s">
        <v>710</v>
      </c>
      <c r="PSJ765" s="331" t="s">
        <v>710</v>
      </c>
      <c r="PSK765" s="331" t="s">
        <v>710</v>
      </c>
      <c r="PSL765" s="331" t="s">
        <v>710</v>
      </c>
      <c r="PSM765" s="331" t="s">
        <v>710</v>
      </c>
      <c r="PSN765" s="331" t="s">
        <v>710</v>
      </c>
      <c r="PSO765" s="331" t="s">
        <v>710</v>
      </c>
      <c r="PSP765" s="331" t="s">
        <v>710</v>
      </c>
      <c r="PSQ765" s="331" t="s">
        <v>710</v>
      </c>
      <c r="PSR765" s="331" t="s">
        <v>710</v>
      </c>
      <c r="PSS765" s="331" t="s">
        <v>710</v>
      </c>
      <c r="PST765" s="331" t="s">
        <v>710</v>
      </c>
      <c r="PSU765" s="331" t="s">
        <v>710</v>
      </c>
      <c r="PSV765" s="331" t="s">
        <v>710</v>
      </c>
      <c r="PSW765" s="331" t="s">
        <v>710</v>
      </c>
      <c r="PSX765" s="331" t="s">
        <v>710</v>
      </c>
      <c r="PSY765" s="331" t="s">
        <v>710</v>
      </c>
      <c r="PSZ765" s="331" t="s">
        <v>710</v>
      </c>
      <c r="PTA765" s="331" t="s">
        <v>710</v>
      </c>
      <c r="PTB765" s="331" t="s">
        <v>710</v>
      </c>
      <c r="PTC765" s="331" t="s">
        <v>710</v>
      </c>
      <c r="PTD765" s="331" t="s">
        <v>710</v>
      </c>
      <c r="PTE765" s="331" t="s">
        <v>710</v>
      </c>
      <c r="PTF765" s="331" t="s">
        <v>710</v>
      </c>
      <c r="PTG765" s="331" t="s">
        <v>710</v>
      </c>
      <c r="PTH765" s="331" t="s">
        <v>710</v>
      </c>
      <c r="PTI765" s="331" t="s">
        <v>710</v>
      </c>
      <c r="PTJ765" s="331" t="s">
        <v>710</v>
      </c>
      <c r="PTK765" s="331" t="s">
        <v>710</v>
      </c>
      <c r="PTL765" s="331" t="s">
        <v>710</v>
      </c>
      <c r="PTM765" s="331" t="s">
        <v>710</v>
      </c>
      <c r="PTN765" s="331" t="s">
        <v>710</v>
      </c>
      <c r="PTO765" s="331" t="s">
        <v>710</v>
      </c>
      <c r="PTP765" s="331" t="s">
        <v>710</v>
      </c>
      <c r="PTQ765" s="331" t="s">
        <v>710</v>
      </c>
      <c r="PTR765" s="331" t="s">
        <v>710</v>
      </c>
      <c r="PTS765" s="331" t="s">
        <v>710</v>
      </c>
      <c r="PTT765" s="331" t="s">
        <v>710</v>
      </c>
      <c r="PTU765" s="331" t="s">
        <v>710</v>
      </c>
      <c r="PTV765" s="331" t="s">
        <v>710</v>
      </c>
      <c r="PTW765" s="331" t="s">
        <v>710</v>
      </c>
      <c r="PTX765" s="331" t="s">
        <v>710</v>
      </c>
      <c r="PTY765" s="331" t="s">
        <v>710</v>
      </c>
      <c r="PTZ765" s="331" t="s">
        <v>710</v>
      </c>
      <c r="PUA765" s="331" t="s">
        <v>710</v>
      </c>
      <c r="PUB765" s="331" t="s">
        <v>710</v>
      </c>
      <c r="PUC765" s="331" t="s">
        <v>710</v>
      </c>
      <c r="PUD765" s="331" t="s">
        <v>710</v>
      </c>
      <c r="PUE765" s="331" t="s">
        <v>710</v>
      </c>
      <c r="PUF765" s="331" t="s">
        <v>710</v>
      </c>
      <c r="PUG765" s="331" t="s">
        <v>710</v>
      </c>
      <c r="PUH765" s="331" t="s">
        <v>710</v>
      </c>
      <c r="PUI765" s="331" t="s">
        <v>710</v>
      </c>
      <c r="PUJ765" s="331" t="s">
        <v>710</v>
      </c>
      <c r="PUK765" s="331" t="s">
        <v>710</v>
      </c>
      <c r="PUL765" s="331" t="s">
        <v>710</v>
      </c>
      <c r="PUM765" s="331" t="s">
        <v>710</v>
      </c>
      <c r="PUN765" s="331" t="s">
        <v>710</v>
      </c>
      <c r="PUO765" s="331" t="s">
        <v>710</v>
      </c>
      <c r="PUP765" s="331" t="s">
        <v>710</v>
      </c>
      <c r="PUQ765" s="331" t="s">
        <v>710</v>
      </c>
      <c r="PUR765" s="331" t="s">
        <v>710</v>
      </c>
      <c r="PUS765" s="331" t="s">
        <v>710</v>
      </c>
      <c r="PUT765" s="331" t="s">
        <v>710</v>
      </c>
      <c r="PUU765" s="331" t="s">
        <v>710</v>
      </c>
      <c r="PUV765" s="331" t="s">
        <v>710</v>
      </c>
      <c r="PUW765" s="331" t="s">
        <v>710</v>
      </c>
      <c r="PUX765" s="331" t="s">
        <v>710</v>
      </c>
      <c r="PUY765" s="331" t="s">
        <v>710</v>
      </c>
      <c r="PUZ765" s="331" t="s">
        <v>710</v>
      </c>
      <c r="PVA765" s="331" t="s">
        <v>710</v>
      </c>
      <c r="PVB765" s="331" t="s">
        <v>710</v>
      </c>
      <c r="PVC765" s="331" t="s">
        <v>710</v>
      </c>
      <c r="PVD765" s="331" t="s">
        <v>710</v>
      </c>
      <c r="PVE765" s="331" t="s">
        <v>710</v>
      </c>
      <c r="PVF765" s="331" t="s">
        <v>710</v>
      </c>
      <c r="PVG765" s="331" t="s">
        <v>710</v>
      </c>
      <c r="PVH765" s="331" t="s">
        <v>710</v>
      </c>
      <c r="PVI765" s="331" t="s">
        <v>710</v>
      </c>
      <c r="PVJ765" s="331" t="s">
        <v>710</v>
      </c>
      <c r="PVK765" s="331" t="s">
        <v>710</v>
      </c>
      <c r="PVL765" s="331" t="s">
        <v>710</v>
      </c>
      <c r="PVM765" s="331" t="s">
        <v>710</v>
      </c>
      <c r="PVN765" s="331" t="s">
        <v>710</v>
      </c>
      <c r="PVO765" s="331" t="s">
        <v>710</v>
      </c>
      <c r="PVP765" s="331" t="s">
        <v>710</v>
      </c>
      <c r="PVQ765" s="331" t="s">
        <v>710</v>
      </c>
      <c r="PVR765" s="331" t="s">
        <v>710</v>
      </c>
      <c r="PVS765" s="331" t="s">
        <v>710</v>
      </c>
      <c r="PVT765" s="331" t="s">
        <v>710</v>
      </c>
      <c r="PVU765" s="331" t="s">
        <v>710</v>
      </c>
      <c r="PVV765" s="331" t="s">
        <v>710</v>
      </c>
      <c r="PVW765" s="331" t="s">
        <v>710</v>
      </c>
      <c r="PVX765" s="331" t="s">
        <v>710</v>
      </c>
      <c r="PVY765" s="331" t="s">
        <v>710</v>
      </c>
      <c r="PVZ765" s="331" t="s">
        <v>710</v>
      </c>
      <c r="PWA765" s="331" t="s">
        <v>710</v>
      </c>
      <c r="PWB765" s="331" t="s">
        <v>710</v>
      </c>
      <c r="PWC765" s="331" t="s">
        <v>710</v>
      </c>
      <c r="PWD765" s="331" t="s">
        <v>710</v>
      </c>
      <c r="PWE765" s="331" t="s">
        <v>710</v>
      </c>
      <c r="PWF765" s="331" t="s">
        <v>710</v>
      </c>
      <c r="PWG765" s="331" t="s">
        <v>710</v>
      </c>
      <c r="PWH765" s="331" t="s">
        <v>710</v>
      </c>
      <c r="PWI765" s="331" t="s">
        <v>710</v>
      </c>
      <c r="PWJ765" s="331" t="s">
        <v>710</v>
      </c>
      <c r="PWK765" s="331" t="s">
        <v>710</v>
      </c>
      <c r="PWL765" s="331" t="s">
        <v>710</v>
      </c>
      <c r="PWM765" s="331" t="s">
        <v>710</v>
      </c>
      <c r="PWN765" s="331" t="s">
        <v>710</v>
      </c>
      <c r="PWO765" s="331" t="s">
        <v>710</v>
      </c>
      <c r="PWP765" s="331" t="s">
        <v>710</v>
      </c>
      <c r="PWQ765" s="331" t="s">
        <v>710</v>
      </c>
      <c r="PWR765" s="331" t="s">
        <v>710</v>
      </c>
      <c r="PWS765" s="331" t="s">
        <v>710</v>
      </c>
      <c r="PWT765" s="331" t="s">
        <v>710</v>
      </c>
      <c r="PWU765" s="331" t="s">
        <v>710</v>
      </c>
      <c r="PWV765" s="331" t="s">
        <v>710</v>
      </c>
      <c r="PWW765" s="331" t="s">
        <v>710</v>
      </c>
      <c r="PWX765" s="331" t="s">
        <v>710</v>
      </c>
      <c r="PWY765" s="331" t="s">
        <v>710</v>
      </c>
      <c r="PWZ765" s="331" t="s">
        <v>710</v>
      </c>
      <c r="PXA765" s="331" t="s">
        <v>710</v>
      </c>
      <c r="PXB765" s="331" t="s">
        <v>710</v>
      </c>
      <c r="PXC765" s="331" t="s">
        <v>710</v>
      </c>
      <c r="PXD765" s="331" t="s">
        <v>710</v>
      </c>
      <c r="PXE765" s="331" t="s">
        <v>710</v>
      </c>
      <c r="PXF765" s="331" t="s">
        <v>710</v>
      </c>
      <c r="PXG765" s="331" t="s">
        <v>710</v>
      </c>
      <c r="PXH765" s="331" t="s">
        <v>710</v>
      </c>
      <c r="PXI765" s="331" t="s">
        <v>710</v>
      </c>
      <c r="PXJ765" s="331" t="s">
        <v>710</v>
      </c>
      <c r="PXK765" s="331" t="s">
        <v>710</v>
      </c>
      <c r="PXL765" s="331" t="s">
        <v>710</v>
      </c>
      <c r="PXM765" s="331" t="s">
        <v>710</v>
      </c>
      <c r="PXN765" s="331" t="s">
        <v>710</v>
      </c>
      <c r="PXO765" s="331" t="s">
        <v>710</v>
      </c>
      <c r="PXP765" s="331" t="s">
        <v>710</v>
      </c>
      <c r="PXQ765" s="331" t="s">
        <v>710</v>
      </c>
      <c r="PXR765" s="331" t="s">
        <v>710</v>
      </c>
      <c r="PXS765" s="331" t="s">
        <v>710</v>
      </c>
      <c r="PXT765" s="331" t="s">
        <v>710</v>
      </c>
      <c r="PXU765" s="331" t="s">
        <v>710</v>
      </c>
      <c r="PXV765" s="331" t="s">
        <v>710</v>
      </c>
      <c r="PXW765" s="331" t="s">
        <v>710</v>
      </c>
      <c r="PXX765" s="331" t="s">
        <v>710</v>
      </c>
      <c r="PXY765" s="331" t="s">
        <v>710</v>
      </c>
      <c r="PXZ765" s="331" t="s">
        <v>710</v>
      </c>
      <c r="PYA765" s="331" t="s">
        <v>710</v>
      </c>
      <c r="PYB765" s="331" t="s">
        <v>710</v>
      </c>
      <c r="PYC765" s="331" t="s">
        <v>710</v>
      </c>
      <c r="PYD765" s="331" t="s">
        <v>710</v>
      </c>
      <c r="PYE765" s="331" t="s">
        <v>710</v>
      </c>
      <c r="PYF765" s="331" t="s">
        <v>710</v>
      </c>
      <c r="PYG765" s="331" t="s">
        <v>710</v>
      </c>
      <c r="PYH765" s="331" t="s">
        <v>710</v>
      </c>
      <c r="PYI765" s="331" t="s">
        <v>710</v>
      </c>
      <c r="PYJ765" s="331" t="s">
        <v>710</v>
      </c>
      <c r="PYK765" s="331" t="s">
        <v>710</v>
      </c>
      <c r="PYL765" s="331" t="s">
        <v>710</v>
      </c>
      <c r="PYM765" s="331" t="s">
        <v>710</v>
      </c>
      <c r="PYN765" s="331" t="s">
        <v>710</v>
      </c>
      <c r="PYO765" s="331" t="s">
        <v>710</v>
      </c>
      <c r="PYP765" s="331" t="s">
        <v>710</v>
      </c>
      <c r="PYQ765" s="331" t="s">
        <v>710</v>
      </c>
      <c r="PYR765" s="331" t="s">
        <v>710</v>
      </c>
      <c r="PYS765" s="331" t="s">
        <v>710</v>
      </c>
      <c r="PYT765" s="331" t="s">
        <v>710</v>
      </c>
      <c r="PYU765" s="331" t="s">
        <v>710</v>
      </c>
      <c r="PYV765" s="331" t="s">
        <v>710</v>
      </c>
      <c r="PYW765" s="331" t="s">
        <v>710</v>
      </c>
      <c r="PYX765" s="331" t="s">
        <v>710</v>
      </c>
      <c r="PYY765" s="331" t="s">
        <v>710</v>
      </c>
      <c r="PYZ765" s="331" t="s">
        <v>710</v>
      </c>
      <c r="PZA765" s="331" t="s">
        <v>710</v>
      </c>
      <c r="PZB765" s="331" t="s">
        <v>710</v>
      </c>
      <c r="PZC765" s="331" t="s">
        <v>710</v>
      </c>
      <c r="PZD765" s="331" t="s">
        <v>710</v>
      </c>
      <c r="PZE765" s="331" t="s">
        <v>710</v>
      </c>
      <c r="PZF765" s="331" t="s">
        <v>710</v>
      </c>
      <c r="PZG765" s="331" t="s">
        <v>710</v>
      </c>
      <c r="PZH765" s="331" t="s">
        <v>710</v>
      </c>
      <c r="PZI765" s="331" t="s">
        <v>710</v>
      </c>
      <c r="PZJ765" s="331" t="s">
        <v>710</v>
      </c>
      <c r="PZK765" s="331" t="s">
        <v>710</v>
      </c>
      <c r="PZL765" s="331" t="s">
        <v>710</v>
      </c>
      <c r="PZM765" s="331" t="s">
        <v>710</v>
      </c>
      <c r="PZN765" s="331" t="s">
        <v>710</v>
      </c>
      <c r="PZO765" s="331" t="s">
        <v>710</v>
      </c>
      <c r="PZP765" s="331" t="s">
        <v>710</v>
      </c>
      <c r="PZQ765" s="331" t="s">
        <v>710</v>
      </c>
      <c r="PZR765" s="331" t="s">
        <v>710</v>
      </c>
      <c r="PZS765" s="331" t="s">
        <v>710</v>
      </c>
      <c r="PZT765" s="331" t="s">
        <v>710</v>
      </c>
      <c r="PZU765" s="331" t="s">
        <v>710</v>
      </c>
      <c r="PZV765" s="331" t="s">
        <v>710</v>
      </c>
      <c r="PZW765" s="331" t="s">
        <v>710</v>
      </c>
      <c r="PZX765" s="331" t="s">
        <v>710</v>
      </c>
      <c r="PZY765" s="331" t="s">
        <v>710</v>
      </c>
      <c r="PZZ765" s="331" t="s">
        <v>710</v>
      </c>
      <c r="QAA765" s="331" t="s">
        <v>710</v>
      </c>
      <c r="QAB765" s="331" t="s">
        <v>710</v>
      </c>
      <c r="QAC765" s="331" t="s">
        <v>710</v>
      </c>
      <c r="QAD765" s="331" t="s">
        <v>710</v>
      </c>
      <c r="QAE765" s="331" t="s">
        <v>710</v>
      </c>
      <c r="QAF765" s="331" t="s">
        <v>710</v>
      </c>
      <c r="QAG765" s="331" t="s">
        <v>710</v>
      </c>
      <c r="QAH765" s="331" t="s">
        <v>710</v>
      </c>
      <c r="QAI765" s="331" t="s">
        <v>710</v>
      </c>
      <c r="QAJ765" s="331" t="s">
        <v>710</v>
      </c>
      <c r="QAK765" s="331" t="s">
        <v>710</v>
      </c>
      <c r="QAL765" s="331" t="s">
        <v>710</v>
      </c>
      <c r="QAM765" s="331" t="s">
        <v>710</v>
      </c>
      <c r="QAN765" s="331" t="s">
        <v>710</v>
      </c>
      <c r="QAO765" s="331" t="s">
        <v>710</v>
      </c>
      <c r="QAP765" s="331" t="s">
        <v>710</v>
      </c>
      <c r="QAQ765" s="331" t="s">
        <v>710</v>
      </c>
      <c r="QAR765" s="331" t="s">
        <v>710</v>
      </c>
      <c r="QAS765" s="331" t="s">
        <v>710</v>
      </c>
      <c r="QAT765" s="331" t="s">
        <v>710</v>
      </c>
      <c r="QAU765" s="331" t="s">
        <v>710</v>
      </c>
      <c r="QAV765" s="331" t="s">
        <v>710</v>
      </c>
      <c r="QAW765" s="331" t="s">
        <v>710</v>
      </c>
      <c r="QAX765" s="331" t="s">
        <v>710</v>
      </c>
      <c r="QAY765" s="331" t="s">
        <v>710</v>
      </c>
      <c r="QAZ765" s="331" t="s">
        <v>710</v>
      </c>
      <c r="QBA765" s="331" t="s">
        <v>710</v>
      </c>
      <c r="QBB765" s="331" t="s">
        <v>710</v>
      </c>
      <c r="QBC765" s="331" t="s">
        <v>710</v>
      </c>
      <c r="QBD765" s="331" t="s">
        <v>710</v>
      </c>
      <c r="QBE765" s="331" t="s">
        <v>710</v>
      </c>
      <c r="QBF765" s="331" t="s">
        <v>710</v>
      </c>
      <c r="QBG765" s="331" t="s">
        <v>710</v>
      </c>
      <c r="QBH765" s="331" t="s">
        <v>710</v>
      </c>
      <c r="QBI765" s="331" t="s">
        <v>710</v>
      </c>
      <c r="QBJ765" s="331" t="s">
        <v>710</v>
      </c>
      <c r="QBK765" s="331" t="s">
        <v>710</v>
      </c>
      <c r="QBL765" s="331" t="s">
        <v>710</v>
      </c>
      <c r="QBM765" s="331" t="s">
        <v>710</v>
      </c>
      <c r="QBN765" s="331" t="s">
        <v>710</v>
      </c>
      <c r="QBO765" s="331" t="s">
        <v>710</v>
      </c>
      <c r="QBP765" s="331" t="s">
        <v>710</v>
      </c>
      <c r="QBQ765" s="331" t="s">
        <v>710</v>
      </c>
      <c r="QBR765" s="331" t="s">
        <v>710</v>
      </c>
      <c r="QBS765" s="331" t="s">
        <v>710</v>
      </c>
      <c r="QBT765" s="331" t="s">
        <v>710</v>
      </c>
      <c r="QBU765" s="331" t="s">
        <v>710</v>
      </c>
      <c r="QBV765" s="331" t="s">
        <v>710</v>
      </c>
      <c r="QBW765" s="331" t="s">
        <v>710</v>
      </c>
      <c r="QBX765" s="331" t="s">
        <v>710</v>
      </c>
      <c r="QBY765" s="331" t="s">
        <v>710</v>
      </c>
      <c r="QBZ765" s="331" t="s">
        <v>710</v>
      </c>
      <c r="QCA765" s="331" t="s">
        <v>710</v>
      </c>
      <c r="QCB765" s="331" t="s">
        <v>710</v>
      </c>
      <c r="QCC765" s="331" t="s">
        <v>710</v>
      </c>
      <c r="QCD765" s="331" t="s">
        <v>710</v>
      </c>
      <c r="QCE765" s="331" t="s">
        <v>710</v>
      </c>
      <c r="QCF765" s="331" t="s">
        <v>710</v>
      </c>
      <c r="QCG765" s="331" t="s">
        <v>710</v>
      </c>
      <c r="QCH765" s="331" t="s">
        <v>710</v>
      </c>
      <c r="QCI765" s="331" t="s">
        <v>710</v>
      </c>
      <c r="QCJ765" s="331" t="s">
        <v>710</v>
      </c>
      <c r="QCK765" s="331" t="s">
        <v>710</v>
      </c>
      <c r="QCL765" s="331" t="s">
        <v>710</v>
      </c>
      <c r="QCM765" s="331" t="s">
        <v>710</v>
      </c>
      <c r="QCN765" s="331" t="s">
        <v>710</v>
      </c>
      <c r="QCO765" s="331" t="s">
        <v>710</v>
      </c>
      <c r="QCP765" s="331" t="s">
        <v>710</v>
      </c>
      <c r="QCQ765" s="331" t="s">
        <v>710</v>
      </c>
      <c r="QCR765" s="331" t="s">
        <v>710</v>
      </c>
      <c r="QCS765" s="331" t="s">
        <v>710</v>
      </c>
      <c r="QCT765" s="331" t="s">
        <v>710</v>
      </c>
      <c r="QCU765" s="331" t="s">
        <v>710</v>
      </c>
      <c r="QCV765" s="331" t="s">
        <v>710</v>
      </c>
      <c r="QCW765" s="331" t="s">
        <v>710</v>
      </c>
      <c r="QCX765" s="331" t="s">
        <v>710</v>
      </c>
      <c r="QCY765" s="331" t="s">
        <v>710</v>
      </c>
      <c r="QCZ765" s="331" t="s">
        <v>710</v>
      </c>
      <c r="QDA765" s="331" t="s">
        <v>710</v>
      </c>
      <c r="QDB765" s="331" t="s">
        <v>710</v>
      </c>
      <c r="QDC765" s="331" t="s">
        <v>710</v>
      </c>
      <c r="QDD765" s="331" t="s">
        <v>710</v>
      </c>
      <c r="QDE765" s="331" t="s">
        <v>710</v>
      </c>
      <c r="QDF765" s="331" t="s">
        <v>710</v>
      </c>
      <c r="QDG765" s="331" t="s">
        <v>710</v>
      </c>
      <c r="QDH765" s="331" t="s">
        <v>710</v>
      </c>
      <c r="QDI765" s="331" t="s">
        <v>710</v>
      </c>
      <c r="QDJ765" s="331" t="s">
        <v>710</v>
      </c>
      <c r="QDK765" s="331" t="s">
        <v>710</v>
      </c>
      <c r="QDL765" s="331" t="s">
        <v>710</v>
      </c>
      <c r="QDM765" s="331" t="s">
        <v>710</v>
      </c>
      <c r="QDN765" s="331" t="s">
        <v>710</v>
      </c>
      <c r="QDO765" s="331" t="s">
        <v>710</v>
      </c>
      <c r="QDP765" s="331" t="s">
        <v>710</v>
      </c>
      <c r="QDQ765" s="331" t="s">
        <v>710</v>
      </c>
      <c r="QDR765" s="331" t="s">
        <v>710</v>
      </c>
      <c r="QDS765" s="331" t="s">
        <v>710</v>
      </c>
      <c r="QDT765" s="331" t="s">
        <v>710</v>
      </c>
      <c r="QDU765" s="331" t="s">
        <v>710</v>
      </c>
      <c r="QDV765" s="331" t="s">
        <v>710</v>
      </c>
      <c r="QDW765" s="331" t="s">
        <v>710</v>
      </c>
      <c r="QDX765" s="331" t="s">
        <v>710</v>
      </c>
      <c r="QDY765" s="331" t="s">
        <v>710</v>
      </c>
      <c r="QDZ765" s="331" t="s">
        <v>710</v>
      </c>
      <c r="QEA765" s="331" t="s">
        <v>710</v>
      </c>
      <c r="QEB765" s="331" t="s">
        <v>710</v>
      </c>
      <c r="QEC765" s="331" t="s">
        <v>710</v>
      </c>
      <c r="QED765" s="331" t="s">
        <v>710</v>
      </c>
      <c r="QEE765" s="331" t="s">
        <v>710</v>
      </c>
      <c r="QEF765" s="331" t="s">
        <v>710</v>
      </c>
      <c r="QEG765" s="331" t="s">
        <v>710</v>
      </c>
      <c r="QEH765" s="331" t="s">
        <v>710</v>
      </c>
      <c r="QEI765" s="331" t="s">
        <v>710</v>
      </c>
      <c r="QEJ765" s="331" t="s">
        <v>710</v>
      </c>
      <c r="QEK765" s="331" t="s">
        <v>710</v>
      </c>
      <c r="QEL765" s="331" t="s">
        <v>710</v>
      </c>
      <c r="QEM765" s="331" t="s">
        <v>710</v>
      </c>
      <c r="QEN765" s="331" t="s">
        <v>710</v>
      </c>
      <c r="QEO765" s="331" t="s">
        <v>710</v>
      </c>
      <c r="QEP765" s="331" t="s">
        <v>710</v>
      </c>
      <c r="QEQ765" s="331" t="s">
        <v>710</v>
      </c>
      <c r="QER765" s="331" t="s">
        <v>710</v>
      </c>
      <c r="QES765" s="331" t="s">
        <v>710</v>
      </c>
      <c r="QET765" s="331" t="s">
        <v>710</v>
      </c>
      <c r="QEU765" s="331" t="s">
        <v>710</v>
      </c>
      <c r="QEV765" s="331" t="s">
        <v>710</v>
      </c>
      <c r="QEW765" s="331" t="s">
        <v>710</v>
      </c>
      <c r="QEX765" s="331" t="s">
        <v>710</v>
      </c>
      <c r="QEY765" s="331" t="s">
        <v>710</v>
      </c>
      <c r="QEZ765" s="331" t="s">
        <v>710</v>
      </c>
      <c r="QFA765" s="331" t="s">
        <v>710</v>
      </c>
      <c r="QFB765" s="331" t="s">
        <v>710</v>
      </c>
      <c r="QFC765" s="331" t="s">
        <v>710</v>
      </c>
      <c r="QFD765" s="331" t="s">
        <v>710</v>
      </c>
      <c r="QFE765" s="331" t="s">
        <v>710</v>
      </c>
      <c r="QFF765" s="331" t="s">
        <v>710</v>
      </c>
      <c r="QFG765" s="331" t="s">
        <v>710</v>
      </c>
      <c r="QFH765" s="331" t="s">
        <v>710</v>
      </c>
      <c r="QFI765" s="331" t="s">
        <v>710</v>
      </c>
      <c r="QFJ765" s="331" t="s">
        <v>710</v>
      </c>
      <c r="QFK765" s="331" t="s">
        <v>710</v>
      </c>
      <c r="QFL765" s="331" t="s">
        <v>710</v>
      </c>
      <c r="QFM765" s="331" t="s">
        <v>710</v>
      </c>
      <c r="QFN765" s="331" t="s">
        <v>710</v>
      </c>
      <c r="QFO765" s="331" t="s">
        <v>710</v>
      </c>
      <c r="QFP765" s="331" t="s">
        <v>710</v>
      </c>
      <c r="QFQ765" s="331" t="s">
        <v>710</v>
      </c>
      <c r="QFR765" s="331" t="s">
        <v>710</v>
      </c>
      <c r="QFS765" s="331" t="s">
        <v>710</v>
      </c>
      <c r="QFT765" s="331" t="s">
        <v>710</v>
      </c>
      <c r="QFU765" s="331" t="s">
        <v>710</v>
      </c>
      <c r="QFV765" s="331" t="s">
        <v>710</v>
      </c>
      <c r="QFW765" s="331" t="s">
        <v>710</v>
      </c>
      <c r="QFX765" s="331" t="s">
        <v>710</v>
      </c>
      <c r="QFY765" s="331" t="s">
        <v>710</v>
      </c>
      <c r="QFZ765" s="331" t="s">
        <v>710</v>
      </c>
      <c r="QGA765" s="331" t="s">
        <v>710</v>
      </c>
      <c r="QGB765" s="331" t="s">
        <v>710</v>
      </c>
      <c r="QGC765" s="331" t="s">
        <v>710</v>
      </c>
      <c r="QGD765" s="331" t="s">
        <v>710</v>
      </c>
      <c r="QGE765" s="331" t="s">
        <v>710</v>
      </c>
      <c r="QGF765" s="331" t="s">
        <v>710</v>
      </c>
      <c r="QGG765" s="331" t="s">
        <v>710</v>
      </c>
      <c r="QGH765" s="331" t="s">
        <v>710</v>
      </c>
      <c r="QGI765" s="331" t="s">
        <v>710</v>
      </c>
      <c r="QGJ765" s="331" t="s">
        <v>710</v>
      </c>
      <c r="QGK765" s="331" t="s">
        <v>710</v>
      </c>
      <c r="QGL765" s="331" t="s">
        <v>710</v>
      </c>
      <c r="QGM765" s="331" t="s">
        <v>710</v>
      </c>
      <c r="QGN765" s="331" t="s">
        <v>710</v>
      </c>
      <c r="QGO765" s="331" t="s">
        <v>710</v>
      </c>
      <c r="QGP765" s="331" t="s">
        <v>710</v>
      </c>
      <c r="QGQ765" s="331" t="s">
        <v>710</v>
      </c>
      <c r="QGR765" s="331" t="s">
        <v>710</v>
      </c>
      <c r="QGS765" s="331" t="s">
        <v>710</v>
      </c>
      <c r="QGT765" s="331" t="s">
        <v>710</v>
      </c>
      <c r="QGU765" s="331" t="s">
        <v>710</v>
      </c>
      <c r="QGV765" s="331" t="s">
        <v>710</v>
      </c>
      <c r="QGW765" s="331" t="s">
        <v>710</v>
      </c>
      <c r="QGX765" s="331" t="s">
        <v>710</v>
      </c>
      <c r="QGY765" s="331" t="s">
        <v>710</v>
      </c>
      <c r="QGZ765" s="331" t="s">
        <v>710</v>
      </c>
      <c r="QHA765" s="331" t="s">
        <v>710</v>
      </c>
      <c r="QHB765" s="331" t="s">
        <v>710</v>
      </c>
      <c r="QHC765" s="331" t="s">
        <v>710</v>
      </c>
      <c r="QHD765" s="331" t="s">
        <v>710</v>
      </c>
      <c r="QHE765" s="331" t="s">
        <v>710</v>
      </c>
      <c r="QHF765" s="331" t="s">
        <v>710</v>
      </c>
      <c r="QHG765" s="331" t="s">
        <v>710</v>
      </c>
      <c r="QHH765" s="331" t="s">
        <v>710</v>
      </c>
      <c r="QHI765" s="331" t="s">
        <v>710</v>
      </c>
      <c r="QHJ765" s="331" t="s">
        <v>710</v>
      </c>
      <c r="QHK765" s="331" t="s">
        <v>710</v>
      </c>
      <c r="QHL765" s="331" t="s">
        <v>710</v>
      </c>
      <c r="QHM765" s="331" t="s">
        <v>710</v>
      </c>
      <c r="QHN765" s="331" t="s">
        <v>710</v>
      </c>
      <c r="QHO765" s="331" t="s">
        <v>710</v>
      </c>
      <c r="QHP765" s="331" t="s">
        <v>710</v>
      </c>
      <c r="QHQ765" s="331" t="s">
        <v>710</v>
      </c>
      <c r="QHR765" s="331" t="s">
        <v>710</v>
      </c>
      <c r="QHS765" s="331" t="s">
        <v>710</v>
      </c>
      <c r="QHT765" s="331" t="s">
        <v>710</v>
      </c>
      <c r="QHU765" s="331" t="s">
        <v>710</v>
      </c>
      <c r="QHV765" s="331" t="s">
        <v>710</v>
      </c>
      <c r="QHW765" s="331" t="s">
        <v>710</v>
      </c>
      <c r="QHX765" s="331" t="s">
        <v>710</v>
      </c>
      <c r="QHY765" s="331" t="s">
        <v>710</v>
      </c>
      <c r="QHZ765" s="331" t="s">
        <v>710</v>
      </c>
      <c r="QIA765" s="331" t="s">
        <v>710</v>
      </c>
      <c r="QIB765" s="331" t="s">
        <v>710</v>
      </c>
      <c r="QIC765" s="331" t="s">
        <v>710</v>
      </c>
      <c r="QID765" s="331" t="s">
        <v>710</v>
      </c>
      <c r="QIE765" s="331" t="s">
        <v>710</v>
      </c>
      <c r="QIF765" s="331" t="s">
        <v>710</v>
      </c>
      <c r="QIG765" s="331" t="s">
        <v>710</v>
      </c>
      <c r="QIH765" s="331" t="s">
        <v>710</v>
      </c>
      <c r="QII765" s="331" t="s">
        <v>710</v>
      </c>
      <c r="QIJ765" s="331" t="s">
        <v>710</v>
      </c>
      <c r="QIK765" s="331" t="s">
        <v>710</v>
      </c>
      <c r="QIL765" s="331" t="s">
        <v>710</v>
      </c>
      <c r="QIM765" s="331" t="s">
        <v>710</v>
      </c>
      <c r="QIN765" s="331" t="s">
        <v>710</v>
      </c>
      <c r="QIO765" s="331" t="s">
        <v>710</v>
      </c>
      <c r="QIP765" s="331" t="s">
        <v>710</v>
      </c>
      <c r="QIQ765" s="331" t="s">
        <v>710</v>
      </c>
      <c r="QIR765" s="331" t="s">
        <v>710</v>
      </c>
      <c r="QIS765" s="331" t="s">
        <v>710</v>
      </c>
      <c r="QIT765" s="331" t="s">
        <v>710</v>
      </c>
      <c r="QIU765" s="331" t="s">
        <v>710</v>
      </c>
      <c r="QIV765" s="331" t="s">
        <v>710</v>
      </c>
      <c r="QIW765" s="331" t="s">
        <v>710</v>
      </c>
      <c r="QIX765" s="331" t="s">
        <v>710</v>
      </c>
      <c r="QIY765" s="331" t="s">
        <v>710</v>
      </c>
      <c r="QIZ765" s="331" t="s">
        <v>710</v>
      </c>
      <c r="QJA765" s="331" t="s">
        <v>710</v>
      </c>
      <c r="QJB765" s="331" t="s">
        <v>710</v>
      </c>
      <c r="QJC765" s="331" t="s">
        <v>710</v>
      </c>
      <c r="QJD765" s="331" t="s">
        <v>710</v>
      </c>
      <c r="QJE765" s="331" t="s">
        <v>710</v>
      </c>
      <c r="QJF765" s="331" t="s">
        <v>710</v>
      </c>
      <c r="QJG765" s="331" t="s">
        <v>710</v>
      </c>
      <c r="QJH765" s="331" t="s">
        <v>710</v>
      </c>
      <c r="QJI765" s="331" t="s">
        <v>710</v>
      </c>
      <c r="QJJ765" s="331" t="s">
        <v>710</v>
      </c>
      <c r="QJK765" s="331" t="s">
        <v>710</v>
      </c>
      <c r="QJL765" s="331" t="s">
        <v>710</v>
      </c>
      <c r="QJM765" s="331" t="s">
        <v>710</v>
      </c>
      <c r="QJN765" s="331" t="s">
        <v>710</v>
      </c>
      <c r="QJO765" s="331" t="s">
        <v>710</v>
      </c>
      <c r="QJP765" s="331" t="s">
        <v>710</v>
      </c>
      <c r="QJQ765" s="331" t="s">
        <v>710</v>
      </c>
      <c r="QJR765" s="331" t="s">
        <v>710</v>
      </c>
      <c r="QJS765" s="331" t="s">
        <v>710</v>
      </c>
      <c r="QJT765" s="331" t="s">
        <v>710</v>
      </c>
      <c r="QJU765" s="331" t="s">
        <v>710</v>
      </c>
      <c r="QJV765" s="331" t="s">
        <v>710</v>
      </c>
      <c r="QJW765" s="331" t="s">
        <v>710</v>
      </c>
      <c r="QJX765" s="331" t="s">
        <v>710</v>
      </c>
      <c r="QJY765" s="331" t="s">
        <v>710</v>
      </c>
      <c r="QJZ765" s="331" t="s">
        <v>710</v>
      </c>
      <c r="QKA765" s="331" t="s">
        <v>710</v>
      </c>
      <c r="QKB765" s="331" t="s">
        <v>710</v>
      </c>
      <c r="QKC765" s="331" t="s">
        <v>710</v>
      </c>
      <c r="QKD765" s="331" t="s">
        <v>710</v>
      </c>
      <c r="QKE765" s="331" t="s">
        <v>710</v>
      </c>
      <c r="QKF765" s="331" t="s">
        <v>710</v>
      </c>
      <c r="QKG765" s="331" t="s">
        <v>710</v>
      </c>
      <c r="QKH765" s="331" t="s">
        <v>710</v>
      </c>
      <c r="QKI765" s="331" t="s">
        <v>710</v>
      </c>
      <c r="QKJ765" s="331" t="s">
        <v>710</v>
      </c>
      <c r="QKK765" s="331" t="s">
        <v>710</v>
      </c>
      <c r="QKL765" s="331" t="s">
        <v>710</v>
      </c>
      <c r="QKM765" s="331" t="s">
        <v>710</v>
      </c>
      <c r="QKN765" s="331" t="s">
        <v>710</v>
      </c>
      <c r="QKO765" s="331" t="s">
        <v>710</v>
      </c>
      <c r="QKP765" s="331" t="s">
        <v>710</v>
      </c>
      <c r="QKQ765" s="331" t="s">
        <v>710</v>
      </c>
      <c r="QKR765" s="331" t="s">
        <v>710</v>
      </c>
      <c r="QKS765" s="331" t="s">
        <v>710</v>
      </c>
      <c r="QKT765" s="331" t="s">
        <v>710</v>
      </c>
      <c r="QKU765" s="331" t="s">
        <v>710</v>
      </c>
      <c r="QKV765" s="331" t="s">
        <v>710</v>
      </c>
      <c r="QKW765" s="331" t="s">
        <v>710</v>
      </c>
      <c r="QKX765" s="331" t="s">
        <v>710</v>
      </c>
      <c r="QKY765" s="331" t="s">
        <v>710</v>
      </c>
      <c r="QKZ765" s="331" t="s">
        <v>710</v>
      </c>
      <c r="QLA765" s="331" t="s">
        <v>710</v>
      </c>
      <c r="QLB765" s="331" t="s">
        <v>710</v>
      </c>
      <c r="QLC765" s="331" t="s">
        <v>710</v>
      </c>
      <c r="QLD765" s="331" t="s">
        <v>710</v>
      </c>
      <c r="QLE765" s="331" t="s">
        <v>710</v>
      </c>
      <c r="QLF765" s="331" t="s">
        <v>710</v>
      </c>
      <c r="QLG765" s="331" t="s">
        <v>710</v>
      </c>
      <c r="QLH765" s="331" t="s">
        <v>710</v>
      </c>
      <c r="QLI765" s="331" t="s">
        <v>710</v>
      </c>
      <c r="QLJ765" s="331" t="s">
        <v>710</v>
      </c>
      <c r="QLK765" s="331" t="s">
        <v>710</v>
      </c>
      <c r="QLL765" s="331" t="s">
        <v>710</v>
      </c>
      <c r="QLM765" s="331" t="s">
        <v>710</v>
      </c>
      <c r="QLN765" s="331" t="s">
        <v>710</v>
      </c>
      <c r="QLO765" s="331" t="s">
        <v>710</v>
      </c>
      <c r="QLP765" s="331" t="s">
        <v>710</v>
      </c>
      <c r="QLQ765" s="331" t="s">
        <v>710</v>
      </c>
      <c r="QLR765" s="331" t="s">
        <v>710</v>
      </c>
      <c r="QLS765" s="331" t="s">
        <v>710</v>
      </c>
      <c r="QLT765" s="331" t="s">
        <v>710</v>
      </c>
      <c r="QLU765" s="331" t="s">
        <v>710</v>
      </c>
      <c r="QLV765" s="331" t="s">
        <v>710</v>
      </c>
      <c r="QLW765" s="331" t="s">
        <v>710</v>
      </c>
      <c r="QLX765" s="331" t="s">
        <v>710</v>
      </c>
      <c r="QLY765" s="331" t="s">
        <v>710</v>
      </c>
      <c r="QLZ765" s="331" t="s">
        <v>710</v>
      </c>
      <c r="QMA765" s="331" t="s">
        <v>710</v>
      </c>
      <c r="QMB765" s="331" t="s">
        <v>710</v>
      </c>
      <c r="QMC765" s="331" t="s">
        <v>710</v>
      </c>
      <c r="QMD765" s="331" t="s">
        <v>710</v>
      </c>
      <c r="QME765" s="331" t="s">
        <v>710</v>
      </c>
      <c r="QMF765" s="331" t="s">
        <v>710</v>
      </c>
      <c r="QMG765" s="331" t="s">
        <v>710</v>
      </c>
      <c r="QMH765" s="331" t="s">
        <v>710</v>
      </c>
      <c r="QMI765" s="331" t="s">
        <v>710</v>
      </c>
      <c r="QMJ765" s="331" t="s">
        <v>710</v>
      </c>
      <c r="QMK765" s="331" t="s">
        <v>710</v>
      </c>
      <c r="QML765" s="331" t="s">
        <v>710</v>
      </c>
      <c r="QMM765" s="331" t="s">
        <v>710</v>
      </c>
      <c r="QMN765" s="331" t="s">
        <v>710</v>
      </c>
      <c r="QMO765" s="331" t="s">
        <v>710</v>
      </c>
      <c r="QMP765" s="331" t="s">
        <v>710</v>
      </c>
      <c r="QMQ765" s="331" t="s">
        <v>710</v>
      </c>
      <c r="QMR765" s="331" t="s">
        <v>710</v>
      </c>
      <c r="QMS765" s="331" t="s">
        <v>710</v>
      </c>
      <c r="QMT765" s="331" t="s">
        <v>710</v>
      </c>
      <c r="QMU765" s="331" t="s">
        <v>710</v>
      </c>
      <c r="QMV765" s="331" t="s">
        <v>710</v>
      </c>
      <c r="QMW765" s="331" t="s">
        <v>710</v>
      </c>
      <c r="QMX765" s="331" t="s">
        <v>710</v>
      </c>
      <c r="QMY765" s="331" t="s">
        <v>710</v>
      </c>
      <c r="QMZ765" s="331" t="s">
        <v>710</v>
      </c>
      <c r="QNA765" s="331" t="s">
        <v>710</v>
      </c>
      <c r="QNB765" s="331" t="s">
        <v>710</v>
      </c>
      <c r="QNC765" s="331" t="s">
        <v>710</v>
      </c>
      <c r="QND765" s="331" t="s">
        <v>710</v>
      </c>
      <c r="QNE765" s="331" t="s">
        <v>710</v>
      </c>
      <c r="QNF765" s="331" t="s">
        <v>710</v>
      </c>
      <c r="QNG765" s="331" t="s">
        <v>710</v>
      </c>
      <c r="QNH765" s="331" t="s">
        <v>710</v>
      </c>
      <c r="QNI765" s="331" t="s">
        <v>710</v>
      </c>
      <c r="QNJ765" s="331" t="s">
        <v>710</v>
      </c>
      <c r="QNK765" s="331" t="s">
        <v>710</v>
      </c>
      <c r="QNL765" s="331" t="s">
        <v>710</v>
      </c>
      <c r="QNM765" s="331" t="s">
        <v>710</v>
      </c>
      <c r="QNN765" s="331" t="s">
        <v>710</v>
      </c>
      <c r="QNO765" s="331" t="s">
        <v>710</v>
      </c>
      <c r="QNP765" s="331" t="s">
        <v>710</v>
      </c>
      <c r="QNQ765" s="331" t="s">
        <v>710</v>
      </c>
      <c r="QNR765" s="331" t="s">
        <v>710</v>
      </c>
      <c r="QNS765" s="331" t="s">
        <v>710</v>
      </c>
      <c r="QNT765" s="331" t="s">
        <v>710</v>
      </c>
      <c r="QNU765" s="331" t="s">
        <v>710</v>
      </c>
      <c r="QNV765" s="331" t="s">
        <v>710</v>
      </c>
      <c r="QNW765" s="331" t="s">
        <v>710</v>
      </c>
      <c r="QNX765" s="331" t="s">
        <v>710</v>
      </c>
      <c r="QNY765" s="331" t="s">
        <v>710</v>
      </c>
      <c r="QNZ765" s="331" t="s">
        <v>710</v>
      </c>
      <c r="QOA765" s="331" t="s">
        <v>710</v>
      </c>
      <c r="QOB765" s="331" t="s">
        <v>710</v>
      </c>
      <c r="QOC765" s="331" t="s">
        <v>710</v>
      </c>
      <c r="QOD765" s="331" t="s">
        <v>710</v>
      </c>
      <c r="QOE765" s="331" t="s">
        <v>710</v>
      </c>
      <c r="QOF765" s="331" t="s">
        <v>710</v>
      </c>
      <c r="QOG765" s="331" t="s">
        <v>710</v>
      </c>
      <c r="QOH765" s="331" t="s">
        <v>710</v>
      </c>
      <c r="QOI765" s="331" t="s">
        <v>710</v>
      </c>
      <c r="QOJ765" s="331" t="s">
        <v>710</v>
      </c>
      <c r="QOK765" s="331" t="s">
        <v>710</v>
      </c>
      <c r="QOL765" s="331" t="s">
        <v>710</v>
      </c>
      <c r="QOM765" s="331" t="s">
        <v>710</v>
      </c>
      <c r="QON765" s="331" t="s">
        <v>710</v>
      </c>
      <c r="QOO765" s="331" t="s">
        <v>710</v>
      </c>
      <c r="QOP765" s="331" t="s">
        <v>710</v>
      </c>
      <c r="QOQ765" s="331" t="s">
        <v>710</v>
      </c>
      <c r="QOR765" s="331" t="s">
        <v>710</v>
      </c>
      <c r="QOS765" s="331" t="s">
        <v>710</v>
      </c>
      <c r="QOT765" s="331" t="s">
        <v>710</v>
      </c>
      <c r="QOU765" s="331" t="s">
        <v>710</v>
      </c>
      <c r="QOV765" s="331" t="s">
        <v>710</v>
      </c>
      <c r="QOW765" s="331" t="s">
        <v>710</v>
      </c>
      <c r="QOX765" s="331" t="s">
        <v>710</v>
      </c>
      <c r="QOY765" s="331" t="s">
        <v>710</v>
      </c>
      <c r="QOZ765" s="331" t="s">
        <v>710</v>
      </c>
      <c r="QPA765" s="331" t="s">
        <v>710</v>
      </c>
      <c r="QPB765" s="331" t="s">
        <v>710</v>
      </c>
      <c r="QPC765" s="331" t="s">
        <v>710</v>
      </c>
      <c r="QPD765" s="331" t="s">
        <v>710</v>
      </c>
      <c r="QPE765" s="331" t="s">
        <v>710</v>
      </c>
      <c r="QPF765" s="331" t="s">
        <v>710</v>
      </c>
      <c r="QPG765" s="331" t="s">
        <v>710</v>
      </c>
      <c r="QPH765" s="331" t="s">
        <v>710</v>
      </c>
      <c r="QPI765" s="331" t="s">
        <v>710</v>
      </c>
      <c r="QPJ765" s="331" t="s">
        <v>710</v>
      </c>
      <c r="QPK765" s="331" t="s">
        <v>710</v>
      </c>
      <c r="QPL765" s="331" t="s">
        <v>710</v>
      </c>
      <c r="QPM765" s="331" t="s">
        <v>710</v>
      </c>
      <c r="QPN765" s="331" t="s">
        <v>710</v>
      </c>
      <c r="QPO765" s="331" t="s">
        <v>710</v>
      </c>
      <c r="QPP765" s="331" t="s">
        <v>710</v>
      </c>
      <c r="QPQ765" s="331" t="s">
        <v>710</v>
      </c>
      <c r="QPR765" s="331" t="s">
        <v>710</v>
      </c>
      <c r="QPS765" s="331" t="s">
        <v>710</v>
      </c>
      <c r="QPT765" s="331" t="s">
        <v>710</v>
      </c>
      <c r="QPU765" s="331" t="s">
        <v>710</v>
      </c>
      <c r="QPV765" s="331" t="s">
        <v>710</v>
      </c>
      <c r="QPW765" s="331" t="s">
        <v>710</v>
      </c>
      <c r="QPX765" s="331" t="s">
        <v>710</v>
      </c>
      <c r="QPY765" s="331" t="s">
        <v>710</v>
      </c>
      <c r="QPZ765" s="331" t="s">
        <v>710</v>
      </c>
      <c r="QQA765" s="331" t="s">
        <v>710</v>
      </c>
      <c r="QQB765" s="331" t="s">
        <v>710</v>
      </c>
      <c r="QQC765" s="331" t="s">
        <v>710</v>
      </c>
      <c r="QQD765" s="331" t="s">
        <v>710</v>
      </c>
      <c r="QQE765" s="331" t="s">
        <v>710</v>
      </c>
      <c r="QQF765" s="331" t="s">
        <v>710</v>
      </c>
      <c r="QQG765" s="331" t="s">
        <v>710</v>
      </c>
      <c r="QQH765" s="331" t="s">
        <v>710</v>
      </c>
      <c r="QQI765" s="331" t="s">
        <v>710</v>
      </c>
      <c r="QQJ765" s="331" t="s">
        <v>710</v>
      </c>
      <c r="QQK765" s="331" t="s">
        <v>710</v>
      </c>
      <c r="QQL765" s="331" t="s">
        <v>710</v>
      </c>
      <c r="QQM765" s="331" t="s">
        <v>710</v>
      </c>
      <c r="QQN765" s="331" t="s">
        <v>710</v>
      </c>
      <c r="QQO765" s="331" t="s">
        <v>710</v>
      </c>
      <c r="QQP765" s="331" t="s">
        <v>710</v>
      </c>
      <c r="QQQ765" s="331" t="s">
        <v>710</v>
      </c>
      <c r="QQR765" s="331" t="s">
        <v>710</v>
      </c>
      <c r="QQS765" s="331" t="s">
        <v>710</v>
      </c>
      <c r="QQT765" s="331" t="s">
        <v>710</v>
      </c>
      <c r="QQU765" s="331" t="s">
        <v>710</v>
      </c>
      <c r="QQV765" s="331" t="s">
        <v>710</v>
      </c>
      <c r="QQW765" s="331" t="s">
        <v>710</v>
      </c>
      <c r="QQX765" s="331" t="s">
        <v>710</v>
      </c>
      <c r="QQY765" s="331" t="s">
        <v>710</v>
      </c>
      <c r="QQZ765" s="331" t="s">
        <v>710</v>
      </c>
      <c r="QRA765" s="331" t="s">
        <v>710</v>
      </c>
      <c r="QRB765" s="331" t="s">
        <v>710</v>
      </c>
      <c r="QRC765" s="331" t="s">
        <v>710</v>
      </c>
      <c r="QRD765" s="331" t="s">
        <v>710</v>
      </c>
      <c r="QRE765" s="331" t="s">
        <v>710</v>
      </c>
      <c r="QRF765" s="331" t="s">
        <v>710</v>
      </c>
      <c r="QRG765" s="331" t="s">
        <v>710</v>
      </c>
      <c r="QRH765" s="331" t="s">
        <v>710</v>
      </c>
      <c r="QRI765" s="331" t="s">
        <v>710</v>
      </c>
      <c r="QRJ765" s="331" t="s">
        <v>710</v>
      </c>
      <c r="QRK765" s="331" t="s">
        <v>710</v>
      </c>
      <c r="QRL765" s="331" t="s">
        <v>710</v>
      </c>
      <c r="QRM765" s="331" t="s">
        <v>710</v>
      </c>
      <c r="QRN765" s="331" t="s">
        <v>710</v>
      </c>
      <c r="QRO765" s="331" t="s">
        <v>710</v>
      </c>
      <c r="QRP765" s="331" t="s">
        <v>710</v>
      </c>
      <c r="QRQ765" s="331" t="s">
        <v>710</v>
      </c>
      <c r="QRR765" s="331" t="s">
        <v>710</v>
      </c>
      <c r="QRS765" s="331" t="s">
        <v>710</v>
      </c>
      <c r="QRT765" s="331" t="s">
        <v>710</v>
      </c>
      <c r="QRU765" s="331" t="s">
        <v>710</v>
      </c>
      <c r="QRV765" s="331" t="s">
        <v>710</v>
      </c>
      <c r="QRW765" s="331" t="s">
        <v>710</v>
      </c>
      <c r="QRX765" s="331" t="s">
        <v>710</v>
      </c>
      <c r="QRY765" s="331" t="s">
        <v>710</v>
      </c>
      <c r="QRZ765" s="331" t="s">
        <v>710</v>
      </c>
      <c r="QSA765" s="331" t="s">
        <v>710</v>
      </c>
      <c r="QSB765" s="331" t="s">
        <v>710</v>
      </c>
      <c r="QSC765" s="331" t="s">
        <v>710</v>
      </c>
      <c r="QSD765" s="331" t="s">
        <v>710</v>
      </c>
      <c r="QSE765" s="331" t="s">
        <v>710</v>
      </c>
      <c r="QSF765" s="331" t="s">
        <v>710</v>
      </c>
      <c r="QSG765" s="331" t="s">
        <v>710</v>
      </c>
      <c r="QSH765" s="331" t="s">
        <v>710</v>
      </c>
      <c r="QSI765" s="331" t="s">
        <v>710</v>
      </c>
      <c r="QSJ765" s="331" t="s">
        <v>710</v>
      </c>
      <c r="QSK765" s="331" t="s">
        <v>710</v>
      </c>
      <c r="QSL765" s="331" t="s">
        <v>710</v>
      </c>
      <c r="QSM765" s="331" t="s">
        <v>710</v>
      </c>
      <c r="QSN765" s="331" t="s">
        <v>710</v>
      </c>
      <c r="QSO765" s="331" t="s">
        <v>710</v>
      </c>
      <c r="QSP765" s="331" t="s">
        <v>710</v>
      </c>
      <c r="QSQ765" s="331" t="s">
        <v>710</v>
      </c>
      <c r="QSR765" s="331" t="s">
        <v>710</v>
      </c>
      <c r="QSS765" s="331" t="s">
        <v>710</v>
      </c>
      <c r="QST765" s="331" t="s">
        <v>710</v>
      </c>
      <c r="QSU765" s="331" t="s">
        <v>710</v>
      </c>
      <c r="QSV765" s="331" t="s">
        <v>710</v>
      </c>
      <c r="QSW765" s="331" t="s">
        <v>710</v>
      </c>
      <c r="QSX765" s="331" t="s">
        <v>710</v>
      </c>
      <c r="QSY765" s="331" t="s">
        <v>710</v>
      </c>
      <c r="QSZ765" s="331" t="s">
        <v>710</v>
      </c>
      <c r="QTA765" s="331" t="s">
        <v>710</v>
      </c>
      <c r="QTB765" s="331" t="s">
        <v>710</v>
      </c>
      <c r="QTC765" s="331" t="s">
        <v>710</v>
      </c>
      <c r="QTD765" s="331" t="s">
        <v>710</v>
      </c>
      <c r="QTE765" s="331" t="s">
        <v>710</v>
      </c>
      <c r="QTF765" s="331" t="s">
        <v>710</v>
      </c>
      <c r="QTG765" s="331" t="s">
        <v>710</v>
      </c>
      <c r="QTH765" s="331" t="s">
        <v>710</v>
      </c>
      <c r="QTI765" s="331" t="s">
        <v>710</v>
      </c>
      <c r="QTJ765" s="331" t="s">
        <v>710</v>
      </c>
      <c r="QTK765" s="331" t="s">
        <v>710</v>
      </c>
      <c r="QTL765" s="331" t="s">
        <v>710</v>
      </c>
      <c r="QTM765" s="331" t="s">
        <v>710</v>
      </c>
      <c r="QTN765" s="331" t="s">
        <v>710</v>
      </c>
      <c r="QTO765" s="331" t="s">
        <v>710</v>
      </c>
      <c r="QTP765" s="331" t="s">
        <v>710</v>
      </c>
      <c r="QTQ765" s="331" t="s">
        <v>710</v>
      </c>
      <c r="QTR765" s="331" t="s">
        <v>710</v>
      </c>
      <c r="QTS765" s="331" t="s">
        <v>710</v>
      </c>
      <c r="QTT765" s="331" t="s">
        <v>710</v>
      </c>
      <c r="QTU765" s="331" t="s">
        <v>710</v>
      </c>
      <c r="QTV765" s="331" t="s">
        <v>710</v>
      </c>
      <c r="QTW765" s="331" t="s">
        <v>710</v>
      </c>
      <c r="QTX765" s="331" t="s">
        <v>710</v>
      </c>
      <c r="QTY765" s="331" t="s">
        <v>710</v>
      </c>
      <c r="QTZ765" s="331" t="s">
        <v>710</v>
      </c>
      <c r="QUA765" s="331" t="s">
        <v>710</v>
      </c>
      <c r="QUB765" s="331" t="s">
        <v>710</v>
      </c>
      <c r="QUC765" s="331" t="s">
        <v>710</v>
      </c>
      <c r="QUD765" s="331" t="s">
        <v>710</v>
      </c>
      <c r="QUE765" s="331" t="s">
        <v>710</v>
      </c>
      <c r="QUF765" s="331" t="s">
        <v>710</v>
      </c>
      <c r="QUG765" s="331" t="s">
        <v>710</v>
      </c>
      <c r="QUH765" s="331" t="s">
        <v>710</v>
      </c>
      <c r="QUI765" s="331" t="s">
        <v>710</v>
      </c>
      <c r="QUJ765" s="331" t="s">
        <v>710</v>
      </c>
      <c r="QUK765" s="331" t="s">
        <v>710</v>
      </c>
      <c r="QUL765" s="331" t="s">
        <v>710</v>
      </c>
      <c r="QUM765" s="331" t="s">
        <v>710</v>
      </c>
      <c r="QUN765" s="331" t="s">
        <v>710</v>
      </c>
      <c r="QUO765" s="331" t="s">
        <v>710</v>
      </c>
      <c r="QUP765" s="331" t="s">
        <v>710</v>
      </c>
      <c r="QUQ765" s="331" t="s">
        <v>710</v>
      </c>
      <c r="QUR765" s="331" t="s">
        <v>710</v>
      </c>
      <c r="QUS765" s="331" t="s">
        <v>710</v>
      </c>
      <c r="QUT765" s="331" t="s">
        <v>710</v>
      </c>
      <c r="QUU765" s="331" t="s">
        <v>710</v>
      </c>
      <c r="QUV765" s="331" t="s">
        <v>710</v>
      </c>
      <c r="QUW765" s="331" t="s">
        <v>710</v>
      </c>
      <c r="QUX765" s="331" t="s">
        <v>710</v>
      </c>
      <c r="QUY765" s="331" t="s">
        <v>710</v>
      </c>
      <c r="QUZ765" s="331" t="s">
        <v>710</v>
      </c>
      <c r="QVA765" s="331" t="s">
        <v>710</v>
      </c>
      <c r="QVB765" s="331" t="s">
        <v>710</v>
      </c>
      <c r="QVC765" s="331" t="s">
        <v>710</v>
      </c>
      <c r="QVD765" s="331" t="s">
        <v>710</v>
      </c>
      <c r="QVE765" s="331" t="s">
        <v>710</v>
      </c>
      <c r="QVF765" s="331" t="s">
        <v>710</v>
      </c>
      <c r="QVG765" s="331" t="s">
        <v>710</v>
      </c>
      <c r="QVH765" s="331" t="s">
        <v>710</v>
      </c>
      <c r="QVI765" s="331" t="s">
        <v>710</v>
      </c>
      <c r="QVJ765" s="331" t="s">
        <v>710</v>
      </c>
      <c r="QVK765" s="331" t="s">
        <v>710</v>
      </c>
      <c r="QVL765" s="331" t="s">
        <v>710</v>
      </c>
      <c r="QVM765" s="331" t="s">
        <v>710</v>
      </c>
      <c r="QVN765" s="331" t="s">
        <v>710</v>
      </c>
      <c r="QVO765" s="331" t="s">
        <v>710</v>
      </c>
      <c r="QVP765" s="331" t="s">
        <v>710</v>
      </c>
      <c r="QVQ765" s="331" t="s">
        <v>710</v>
      </c>
      <c r="QVR765" s="331" t="s">
        <v>710</v>
      </c>
      <c r="QVS765" s="331" t="s">
        <v>710</v>
      </c>
      <c r="QVT765" s="331" t="s">
        <v>710</v>
      </c>
      <c r="QVU765" s="331" t="s">
        <v>710</v>
      </c>
      <c r="QVV765" s="331" t="s">
        <v>710</v>
      </c>
      <c r="QVW765" s="331" t="s">
        <v>710</v>
      </c>
      <c r="QVX765" s="331" t="s">
        <v>710</v>
      </c>
      <c r="QVY765" s="331" t="s">
        <v>710</v>
      </c>
      <c r="QVZ765" s="331" t="s">
        <v>710</v>
      </c>
      <c r="QWA765" s="331" t="s">
        <v>710</v>
      </c>
      <c r="QWB765" s="331" t="s">
        <v>710</v>
      </c>
      <c r="QWC765" s="331" t="s">
        <v>710</v>
      </c>
      <c r="QWD765" s="331" t="s">
        <v>710</v>
      </c>
      <c r="QWE765" s="331" t="s">
        <v>710</v>
      </c>
      <c r="QWF765" s="331" t="s">
        <v>710</v>
      </c>
      <c r="QWG765" s="331" t="s">
        <v>710</v>
      </c>
      <c r="QWH765" s="331" t="s">
        <v>710</v>
      </c>
      <c r="QWI765" s="331" t="s">
        <v>710</v>
      </c>
      <c r="QWJ765" s="331" t="s">
        <v>710</v>
      </c>
      <c r="QWK765" s="331" t="s">
        <v>710</v>
      </c>
      <c r="QWL765" s="331" t="s">
        <v>710</v>
      </c>
      <c r="QWM765" s="331" t="s">
        <v>710</v>
      </c>
      <c r="QWN765" s="331" t="s">
        <v>710</v>
      </c>
      <c r="QWO765" s="331" t="s">
        <v>710</v>
      </c>
      <c r="QWP765" s="331" t="s">
        <v>710</v>
      </c>
      <c r="QWQ765" s="331" t="s">
        <v>710</v>
      </c>
      <c r="QWR765" s="331" t="s">
        <v>710</v>
      </c>
      <c r="QWS765" s="331" t="s">
        <v>710</v>
      </c>
      <c r="QWT765" s="331" t="s">
        <v>710</v>
      </c>
      <c r="QWU765" s="331" t="s">
        <v>710</v>
      </c>
      <c r="QWV765" s="331" t="s">
        <v>710</v>
      </c>
      <c r="QWW765" s="331" t="s">
        <v>710</v>
      </c>
      <c r="QWX765" s="331" t="s">
        <v>710</v>
      </c>
      <c r="QWY765" s="331" t="s">
        <v>710</v>
      </c>
      <c r="QWZ765" s="331" t="s">
        <v>710</v>
      </c>
      <c r="QXA765" s="331" t="s">
        <v>710</v>
      </c>
      <c r="QXB765" s="331" t="s">
        <v>710</v>
      </c>
      <c r="QXC765" s="331" t="s">
        <v>710</v>
      </c>
      <c r="QXD765" s="331" t="s">
        <v>710</v>
      </c>
      <c r="QXE765" s="331" t="s">
        <v>710</v>
      </c>
      <c r="QXF765" s="331" t="s">
        <v>710</v>
      </c>
      <c r="QXG765" s="331" t="s">
        <v>710</v>
      </c>
      <c r="QXH765" s="331" t="s">
        <v>710</v>
      </c>
      <c r="QXI765" s="331" t="s">
        <v>710</v>
      </c>
      <c r="QXJ765" s="331" t="s">
        <v>710</v>
      </c>
      <c r="QXK765" s="331" t="s">
        <v>710</v>
      </c>
      <c r="QXL765" s="331" t="s">
        <v>710</v>
      </c>
      <c r="QXM765" s="331" t="s">
        <v>710</v>
      </c>
      <c r="QXN765" s="331" t="s">
        <v>710</v>
      </c>
      <c r="QXO765" s="331" t="s">
        <v>710</v>
      </c>
      <c r="QXP765" s="331" t="s">
        <v>710</v>
      </c>
      <c r="QXQ765" s="331" t="s">
        <v>710</v>
      </c>
      <c r="QXR765" s="331" t="s">
        <v>710</v>
      </c>
      <c r="QXS765" s="331" t="s">
        <v>710</v>
      </c>
      <c r="QXT765" s="331" t="s">
        <v>710</v>
      </c>
      <c r="QXU765" s="331" t="s">
        <v>710</v>
      </c>
      <c r="QXV765" s="331" t="s">
        <v>710</v>
      </c>
      <c r="QXW765" s="331" t="s">
        <v>710</v>
      </c>
      <c r="QXX765" s="331" t="s">
        <v>710</v>
      </c>
      <c r="QXY765" s="331" t="s">
        <v>710</v>
      </c>
      <c r="QXZ765" s="331" t="s">
        <v>710</v>
      </c>
      <c r="QYA765" s="331" t="s">
        <v>710</v>
      </c>
      <c r="QYB765" s="331" t="s">
        <v>710</v>
      </c>
      <c r="QYC765" s="331" t="s">
        <v>710</v>
      </c>
      <c r="QYD765" s="331" t="s">
        <v>710</v>
      </c>
      <c r="QYE765" s="331" t="s">
        <v>710</v>
      </c>
      <c r="QYF765" s="331" t="s">
        <v>710</v>
      </c>
      <c r="QYG765" s="331" t="s">
        <v>710</v>
      </c>
      <c r="QYH765" s="331" t="s">
        <v>710</v>
      </c>
      <c r="QYI765" s="331" t="s">
        <v>710</v>
      </c>
      <c r="QYJ765" s="331" t="s">
        <v>710</v>
      </c>
      <c r="QYK765" s="331" t="s">
        <v>710</v>
      </c>
      <c r="QYL765" s="331" t="s">
        <v>710</v>
      </c>
      <c r="QYM765" s="331" t="s">
        <v>710</v>
      </c>
      <c r="QYN765" s="331" t="s">
        <v>710</v>
      </c>
      <c r="QYO765" s="331" t="s">
        <v>710</v>
      </c>
      <c r="QYP765" s="331" t="s">
        <v>710</v>
      </c>
      <c r="QYQ765" s="331" t="s">
        <v>710</v>
      </c>
      <c r="QYR765" s="331" t="s">
        <v>710</v>
      </c>
      <c r="QYS765" s="331" t="s">
        <v>710</v>
      </c>
      <c r="QYT765" s="331" t="s">
        <v>710</v>
      </c>
      <c r="QYU765" s="331" t="s">
        <v>710</v>
      </c>
      <c r="QYV765" s="331" t="s">
        <v>710</v>
      </c>
      <c r="QYW765" s="331" t="s">
        <v>710</v>
      </c>
      <c r="QYX765" s="331" t="s">
        <v>710</v>
      </c>
      <c r="QYY765" s="331" t="s">
        <v>710</v>
      </c>
      <c r="QYZ765" s="331" t="s">
        <v>710</v>
      </c>
      <c r="QZA765" s="331" t="s">
        <v>710</v>
      </c>
      <c r="QZB765" s="331" t="s">
        <v>710</v>
      </c>
      <c r="QZC765" s="331" t="s">
        <v>710</v>
      </c>
      <c r="QZD765" s="331" t="s">
        <v>710</v>
      </c>
      <c r="QZE765" s="331" t="s">
        <v>710</v>
      </c>
      <c r="QZF765" s="331" t="s">
        <v>710</v>
      </c>
      <c r="QZG765" s="331" t="s">
        <v>710</v>
      </c>
      <c r="QZH765" s="331" t="s">
        <v>710</v>
      </c>
      <c r="QZI765" s="331" t="s">
        <v>710</v>
      </c>
      <c r="QZJ765" s="331" t="s">
        <v>710</v>
      </c>
      <c r="QZK765" s="331" t="s">
        <v>710</v>
      </c>
      <c r="QZL765" s="331" t="s">
        <v>710</v>
      </c>
      <c r="QZM765" s="331" t="s">
        <v>710</v>
      </c>
      <c r="QZN765" s="331" t="s">
        <v>710</v>
      </c>
      <c r="QZO765" s="331" t="s">
        <v>710</v>
      </c>
      <c r="QZP765" s="331" t="s">
        <v>710</v>
      </c>
      <c r="QZQ765" s="331" t="s">
        <v>710</v>
      </c>
      <c r="QZR765" s="331" t="s">
        <v>710</v>
      </c>
      <c r="QZS765" s="331" t="s">
        <v>710</v>
      </c>
      <c r="QZT765" s="331" t="s">
        <v>710</v>
      </c>
      <c r="QZU765" s="331" t="s">
        <v>710</v>
      </c>
      <c r="QZV765" s="331" t="s">
        <v>710</v>
      </c>
      <c r="QZW765" s="331" t="s">
        <v>710</v>
      </c>
      <c r="QZX765" s="331" t="s">
        <v>710</v>
      </c>
      <c r="QZY765" s="331" t="s">
        <v>710</v>
      </c>
      <c r="QZZ765" s="331" t="s">
        <v>710</v>
      </c>
      <c r="RAA765" s="331" t="s">
        <v>710</v>
      </c>
      <c r="RAB765" s="331" t="s">
        <v>710</v>
      </c>
      <c r="RAC765" s="331" t="s">
        <v>710</v>
      </c>
      <c r="RAD765" s="331" t="s">
        <v>710</v>
      </c>
      <c r="RAE765" s="331" t="s">
        <v>710</v>
      </c>
      <c r="RAF765" s="331" t="s">
        <v>710</v>
      </c>
      <c r="RAG765" s="331" t="s">
        <v>710</v>
      </c>
      <c r="RAH765" s="331" t="s">
        <v>710</v>
      </c>
      <c r="RAI765" s="331" t="s">
        <v>710</v>
      </c>
      <c r="RAJ765" s="331" t="s">
        <v>710</v>
      </c>
      <c r="RAK765" s="331" t="s">
        <v>710</v>
      </c>
      <c r="RAL765" s="331" t="s">
        <v>710</v>
      </c>
      <c r="RAM765" s="331" t="s">
        <v>710</v>
      </c>
      <c r="RAN765" s="331" t="s">
        <v>710</v>
      </c>
      <c r="RAO765" s="331" t="s">
        <v>710</v>
      </c>
      <c r="RAP765" s="331" t="s">
        <v>710</v>
      </c>
      <c r="RAQ765" s="331" t="s">
        <v>710</v>
      </c>
      <c r="RAR765" s="331" t="s">
        <v>710</v>
      </c>
      <c r="RAS765" s="331" t="s">
        <v>710</v>
      </c>
      <c r="RAT765" s="331" t="s">
        <v>710</v>
      </c>
      <c r="RAU765" s="331" t="s">
        <v>710</v>
      </c>
      <c r="RAV765" s="331" t="s">
        <v>710</v>
      </c>
      <c r="RAW765" s="331" t="s">
        <v>710</v>
      </c>
      <c r="RAX765" s="331" t="s">
        <v>710</v>
      </c>
      <c r="RAY765" s="331" t="s">
        <v>710</v>
      </c>
      <c r="RAZ765" s="331" t="s">
        <v>710</v>
      </c>
      <c r="RBA765" s="331" t="s">
        <v>710</v>
      </c>
      <c r="RBB765" s="331" t="s">
        <v>710</v>
      </c>
      <c r="RBC765" s="331" t="s">
        <v>710</v>
      </c>
      <c r="RBD765" s="331" t="s">
        <v>710</v>
      </c>
      <c r="RBE765" s="331" t="s">
        <v>710</v>
      </c>
      <c r="RBF765" s="331" t="s">
        <v>710</v>
      </c>
      <c r="RBG765" s="331" t="s">
        <v>710</v>
      </c>
      <c r="RBH765" s="331" t="s">
        <v>710</v>
      </c>
      <c r="RBI765" s="331" t="s">
        <v>710</v>
      </c>
      <c r="RBJ765" s="331" t="s">
        <v>710</v>
      </c>
      <c r="RBK765" s="331" t="s">
        <v>710</v>
      </c>
      <c r="RBL765" s="331" t="s">
        <v>710</v>
      </c>
      <c r="RBM765" s="331" t="s">
        <v>710</v>
      </c>
      <c r="RBN765" s="331" t="s">
        <v>710</v>
      </c>
      <c r="RBO765" s="331" t="s">
        <v>710</v>
      </c>
      <c r="RBP765" s="331" t="s">
        <v>710</v>
      </c>
      <c r="RBQ765" s="331" t="s">
        <v>710</v>
      </c>
      <c r="RBR765" s="331" t="s">
        <v>710</v>
      </c>
      <c r="RBS765" s="331" t="s">
        <v>710</v>
      </c>
      <c r="RBT765" s="331" t="s">
        <v>710</v>
      </c>
      <c r="RBU765" s="331" t="s">
        <v>710</v>
      </c>
      <c r="RBV765" s="331" t="s">
        <v>710</v>
      </c>
      <c r="RBW765" s="331" t="s">
        <v>710</v>
      </c>
      <c r="RBX765" s="331" t="s">
        <v>710</v>
      </c>
      <c r="RBY765" s="331" t="s">
        <v>710</v>
      </c>
      <c r="RBZ765" s="331" t="s">
        <v>710</v>
      </c>
      <c r="RCA765" s="331" t="s">
        <v>710</v>
      </c>
      <c r="RCB765" s="331" t="s">
        <v>710</v>
      </c>
      <c r="RCC765" s="331" t="s">
        <v>710</v>
      </c>
      <c r="RCD765" s="331" t="s">
        <v>710</v>
      </c>
      <c r="RCE765" s="331" t="s">
        <v>710</v>
      </c>
      <c r="RCF765" s="331" t="s">
        <v>710</v>
      </c>
      <c r="RCG765" s="331" t="s">
        <v>710</v>
      </c>
      <c r="RCH765" s="331" t="s">
        <v>710</v>
      </c>
      <c r="RCI765" s="331" t="s">
        <v>710</v>
      </c>
      <c r="RCJ765" s="331" t="s">
        <v>710</v>
      </c>
      <c r="RCK765" s="331" t="s">
        <v>710</v>
      </c>
      <c r="RCL765" s="331" t="s">
        <v>710</v>
      </c>
      <c r="RCM765" s="331" t="s">
        <v>710</v>
      </c>
      <c r="RCN765" s="331" t="s">
        <v>710</v>
      </c>
      <c r="RCO765" s="331" t="s">
        <v>710</v>
      </c>
      <c r="RCP765" s="331" t="s">
        <v>710</v>
      </c>
      <c r="RCQ765" s="331" t="s">
        <v>710</v>
      </c>
      <c r="RCR765" s="331" t="s">
        <v>710</v>
      </c>
      <c r="RCS765" s="331" t="s">
        <v>710</v>
      </c>
      <c r="RCT765" s="331" t="s">
        <v>710</v>
      </c>
      <c r="RCU765" s="331" t="s">
        <v>710</v>
      </c>
      <c r="RCV765" s="331" t="s">
        <v>710</v>
      </c>
      <c r="RCW765" s="331" t="s">
        <v>710</v>
      </c>
      <c r="RCX765" s="331" t="s">
        <v>710</v>
      </c>
      <c r="RCY765" s="331" t="s">
        <v>710</v>
      </c>
      <c r="RCZ765" s="331" t="s">
        <v>710</v>
      </c>
      <c r="RDA765" s="331" t="s">
        <v>710</v>
      </c>
      <c r="RDB765" s="331" t="s">
        <v>710</v>
      </c>
      <c r="RDC765" s="331" t="s">
        <v>710</v>
      </c>
      <c r="RDD765" s="331" t="s">
        <v>710</v>
      </c>
      <c r="RDE765" s="331" t="s">
        <v>710</v>
      </c>
      <c r="RDF765" s="331" t="s">
        <v>710</v>
      </c>
      <c r="RDG765" s="331" t="s">
        <v>710</v>
      </c>
      <c r="RDH765" s="331" t="s">
        <v>710</v>
      </c>
      <c r="RDI765" s="331" t="s">
        <v>710</v>
      </c>
      <c r="RDJ765" s="331" t="s">
        <v>710</v>
      </c>
      <c r="RDK765" s="331" t="s">
        <v>710</v>
      </c>
      <c r="RDL765" s="331" t="s">
        <v>710</v>
      </c>
      <c r="RDM765" s="331" t="s">
        <v>710</v>
      </c>
      <c r="RDN765" s="331" t="s">
        <v>710</v>
      </c>
      <c r="RDO765" s="331" t="s">
        <v>710</v>
      </c>
      <c r="RDP765" s="331" t="s">
        <v>710</v>
      </c>
      <c r="RDQ765" s="331" t="s">
        <v>710</v>
      </c>
      <c r="RDR765" s="331" t="s">
        <v>710</v>
      </c>
      <c r="RDS765" s="331" t="s">
        <v>710</v>
      </c>
      <c r="RDT765" s="331" t="s">
        <v>710</v>
      </c>
      <c r="RDU765" s="331" t="s">
        <v>710</v>
      </c>
      <c r="RDV765" s="331" t="s">
        <v>710</v>
      </c>
      <c r="RDW765" s="331" t="s">
        <v>710</v>
      </c>
      <c r="RDX765" s="331" t="s">
        <v>710</v>
      </c>
      <c r="RDY765" s="331" t="s">
        <v>710</v>
      </c>
      <c r="RDZ765" s="331" t="s">
        <v>710</v>
      </c>
      <c r="REA765" s="331" t="s">
        <v>710</v>
      </c>
      <c r="REB765" s="331" t="s">
        <v>710</v>
      </c>
      <c r="REC765" s="331" t="s">
        <v>710</v>
      </c>
      <c r="RED765" s="331" t="s">
        <v>710</v>
      </c>
      <c r="REE765" s="331" t="s">
        <v>710</v>
      </c>
      <c r="REF765" s="331" t="s">
        <v>710</v>
      </c>
      <c r="REG765" s="331" t="s">
        <v>710</v>
      </c>
      <c r="REH765" s="331" t="s">
        <v>710</v>
      </c>
      <c r="REI765" s="331" t="s">
        <v>710</v>
      </c>
      <c r="REJ765" s="331" t="s">
        <v>710</v>
      </c>
      <c r="REK765" s="331" t="s">
        <v>710</v>
      </c>
      <c r="REL765" s="331" t="s">
        <v>710</v>
      </c>
      <c r="REM765" s="331" t="s">
        <v>710</v>
      </c>
      <c r="REN765" s="331" t="s">
        <v>710</v>
      </c>
      <c r="REO765" s="331" t="s">
        <v>710</v>
      </c>
      <c r="REP765" s="331" t="s">
        <v>710</v>
      </c>
      <c r="REQ765" s="331" t="s">
        <v>710</v>
      </c>
      <c r="RER765" s="331" t="s">
        <v>710</v>
      </c>
      <c r="RES765" s="331" t="s">
        <v>710</v>
      </c>
      <c r="RET765" s="331" t="s">
        <v>710</v>
      </c>
      <c r="REU765" s="331" t="s">
        <v>710</v>
      </c>
      <c r="REV765" s="331" t="s">
        <v>710</v>
      </c>
      <c r="REW765" s="331" t="s">
        <v>710</v>
      </c>
      <c r="REX765" s="331" t="s">
        <v>710</v>
      </c>
      <c r="REY765" s="331" t="s">
        <v>710</v>
      </c>
      <c r="REZ765" s="331" t="s">
        <v>710</v>
      </c>
      <c r="RFA765" s="331" t="s">
        <v>710</v>
      </c>
      <c r="RFB765" s="331" t="s">
        <v>710</v>
      </c>
      <c r="RFC765" s="331" t="s">
        <v>710</v>
      </c>
      <c r="RFD765" s="331" t="s">
        <v>710</v>
      </c>
      <c r="RFE765" s="331" t="s">
        <v>710</v>
      </c>
      <c r="RFF765" s="331" t="s">
        <v>710</v>
      </c>
      <c r="RFG765" s="331" t="s">
        <v>710</v>
      </c>
      <c r="RFH765" s="331" t="s">
        <v>710</v>
      </c>
      <c r="RFI765" s="331" t="s">
        <v>710</v>
      </c>
      <c r="RFJ765" s="331" t="s">
        <v>710</v>
      </c>
      <c r="RFK765" s="331" t="s">
        <v>710</v>
      </c>
      <c r="RFL765" s="331" t="s">
        <v>710</v>
      </c>
      <c r="RFM765" s="331" t="s">
        <v>710</v>
      </c>
      <c r="RFN765" s="331" t="s">
        <v>710</v>
      </c>
      <c r="RFO765" s="331" t="s">
        <v>710</v>
      </c>
      <c r="RFP765" s="331" t="s">
        <v>710</v>
      </c>
      <c r="RFQ765" s="331" t="s">
        <v>710</v>
      </c>
      <c r="RFR765" s="331" t="s">
        <v>710</v>
      </c>
      <c r="RFS765" s="331" t="s">
        <v>710</v>
      </c>
      <c r="RFT765" s="331" t="s">
        <v>710</v>
      </c>
      <c r="RFU765" s="331" t="s">
        <v>710</v>
      </c>
      <c r="RFV765" s="331" t="s">
        <v>710</v>
      </c>
      <c r="RFW765" s="331" t="s">
        <v>710</v>
      </c>
      <c r="RFX765" s="331" t="s">
        <v>710</v>
      </c>
      <c r="RFY765" s="331" t="s">
        <v>710</v>
      </c>
      <c r="RFZ765" s="331" t="s">
        <v>710</v>
      </c>
      <c r="RGA765" s="331" t="s">
        <v>710</v>
      </c>
      <c r="RGB765" s="331" t="s">
        <v>710</v>
      </c>
      <c r="RGC765" s="331" t="s">
        <v>710</v>
      </c>
      <c r="RGD765" s="331" t="s">
        <v>710</v>
      </c>
      <c r="RGE765" s="331" t="s">
        <v>710</v>
      </c>
      <c r="RGF765" s="331" t="s">
        <v>710</v>
      </c>
      <c r="RGG765" s="331" t="s">
        <v>710</v>
      </c>
      <c r="RGH765" s="331" t="s">
        <v>710</v>
      </c>
      <c r="RGI765" s="331" t="s">
        <v>710</v>
      </c>
      <c r="RGJ765" s="331" t="s">
        <v>710</v>
      </c>
      <c r="RGK765" s="331" t="s">
        <v>710</v>
      </c>
      <c r="RGL765" s="331" t="s">
        <v>710</v>
      </c>
      <c r="RGM765" s="331" t="s">
        <v>710</v>
      </c>
      <c r="RGN765" s="331" t="s">
        <v>710</v>
      </c>
      <c r="RGO765" s="331" t="s">
        <v>710</v>
      </c>
      <c r="RGP765" s="331" t="s">
        <v>710</v>
      </c>
      <c r="RGQ765" s="331" t="s">
        <v>710</v>
      </c>
      <c r="RGR765" s="331" t="s">
        <v>710</v>
      </c>
      <c r="RGS765" s="331" t="s">
        <v>710</v>
      </c>
      <c r="RGT765" s="331" t="s">
        <v>710</v>
      </c>
      <c r="RGU765" s="331" t="s">
        <v>710</v>
      </c>
      <c r="RGV765" s="331" t="s">
        <v>710</v>
      </c>
      <c r="RGW765" s="331" t="s">
        <v>710</v>
      </c>
      <c r="RGX765" s="331" t="s">
        <v>710</v>
      </c>
      <c r="RGY765" s="331" t="s">
        <v>710</v>
      </c>
      <c r="RGZ765" s="331" t="s">
        <v>710</v>
      </c>
      <c r="RHA765" s="331" t="s">
        <v>710</v>
      </c>
      <c r="RHB765" s="331" t="s">
        <v>710</v>
      </c>
      <c r="RHC765" s="331" t="s">
        <v>710</v>
      </c>
      <c r="RHD765" s="331" t="s">
        <v>710</v>
      </c>
      <c r="RHE765" s="331" t="s">
        <v>710</v>
      </c>
      <c r="RHF765" s="331" t="s">
        <v>710</v>
      </c>
      <c r="RHG765" s="331" t="s">
        <v>710</v>
      </c>
      <c r="RHH765" s="331" t="s">
        <v>710</v>
      </c>
      <c r="RHI765" s="331" t="s">
        <v>710</v>
      </c>
      <c r="RHJ765" s="331" t="s">
        <v>710</v>
      </c>
      <c r="RHK765" s="331" t="s">
        <v>710</v>
      </c>
      <c r="RHL765" s="331" t="s">
        <v>710</v>
      </c>
      <c r="RHM765" s="331" t="s">
        <v>710</v>
      </c>
      <c r="RHN765" s="331" t="s">
        <v>710</v>
      </c>
      <c r="RHO765" s="331" t="s">
        <v>710</v>
      </c>
      <c r="RHP765" s="331" t="s">
        <v>710</v>
      </c>
      <c r="RHQ765" s="331" t="s">
        <v>710</v>
      </c>
      <c r="RHR765" s="331" t="s">
        <v>710</v>
      </c>
      <c r="RHS765" s="331" t="s">
        <v>710</v>
      </c>
      <c r="RHT765" s="331" t="s">
        <v>710</v>
      </c>
      <c r="RHU765" s="331" t="s">
        <v>710</v>
      </c>
      <c r="RHV765" s="331" t="s">
        <v>710</v>
      </c>
      <c r="RHW765" s="331" t="s">
        <v>710</v>
      </c>
      <c r="RHX765" s="331" t="s">
        <v>710</v>
      </c>
      <c r="RHY765" s="331" t="s">
        <v>710</v>
      </c>
      <c r="RHZ765" s="331" t="s">
        <v>710</v>
      </c>
      <c r="RIA765" s="331" t="s">
        <v>710</v>
      </c>
      <c r="RIB765" s="331" t="s">
        <v>710</v>
      </c>
      <c r="RIC765" s="331" t="s">
        <v>710</v>
      </c>
      <c r="RID765" s="331" t="s">
        <v>710</v>
      </c>
      <c r="RIE765" s="331" t="s">
        <v>710</v>
      </c>
      <c r="RIF765" s="331" t="s">
        <v>710</v>
      </c>
      <c r="RIG765" s="331" t="s">
        <v>710</v>
      </c>
      <c r="RIH765" s="331" t="s">
        <v>710</v>
      </c>
      <c r="RII765" s="331" t="s">
        <v>710</v>
      </c>
      <c r="RIJ765" s="331" t="s">
        <v>710</v>
      </c>
      <c r="RIK765" s="331" t="s">
        <v>710</v>
      </c>
      <c r="RIL765" s="331" t="s">
        <v>710</v>
      </c>
      <c r="RIM765" s="331" t="s">
        <v>710</v>
      </c>
      <c r="RIN765" s="331" t="s">
        <v>710</v>
      </c>
      <c r="RIO765" s="331" t="s">
        <v>710</v>
      </c>
      <c r="RIP765" s="331" t="s">
        <v>710</v>
      </c>
      <c r="RIQ765" s="331" t="s">
        <v>710</v>
      </c>
      <c r="RIR765" s="331" t="s">
        <v>710</v>
      </c>
      <c r="RIS765" s="331" t="s">
        <v>710</v>
      </c>
      <c r="RIT765" s="331" t="s">
        <v>710</v>
      </c>
      <c r="RIU765" s="331" t="s">
        <v>710</v>
      </c>
      <c r="RIV765" s="331" t="s">
        <v>710</v>
      </c>
      <c r="RIW765" s="331" t="s">
        <v>710</v>
      </c>
      <c r="RIX765" s="331" t="s">
        <v>710</v>
      </c>
      <c r="RIY765" s="331" t="s">
        <v>710</v>
      </c>
      <c r="RIZ765" s="331" t="s">
        <v>710</v>
      </c>
      <c r="RJA765" s="331" t="s">
        <v>710</v>
      </c>
      <c r="RJB765" s="331" t="s">
        <v>710</v>
      </c>
      <c r="RJC765" s="331" t="s">
        <v>710</v>
      </c>
      <c r="RJD765" s="331" t="s">
        <v>710</v>
      </c>
      <c r="RJE765" s="331" t="s">
        <v>710</v>
      </c>
      <c r="RJF765" s="331" t="s">
        <v>710</v>
      </c>
      <c r="RJG765" s="331" t="s">
        <v>710</v>
      </c>
      <c r="RJH765" s="331" t="s">
        <v>710</v>
      </c>
      <c r="RJI765" s="331" t="s">
        <v>710</v>
      </c>
      <c r="RJJ765" s="331" t="s">
        <v>710</v>
      </c>
      <c r="RJK765" s="331" t="s">
        <v>710</v>
      </c>
      <c r="RJL765" s="331" t="s">
        <v>710</v>
      </c>
      <c r="RJM765" s="331" t="s">
        <v>710</v>
      </c>
      <c r="RJN765" s="331" t="s">
        <v>710</v>
      </c>
      <c r="RJO765" s="331" t="s">
        <v>710</v>
      </c>
      <c r="RJP765" s="331" t="s">
        <v>710</v>
      </c>
      <c r="RJQ765" s="331" t="s">
        <v>710</v>
      </c>
      <c r="RJR765" s="331" t="s">
        <v>710</v>
      </c>
      <c r="RJS765" s="331" t="s">
        <v>710</v>
      </c>
      <c r="RJT765" s="331" t="s">
        <v>710</v>
      </c>
      <c r="RJU765" s="331" t="s">
        <v>710</v>
      </c>
      <c r="RJV765" s="331" t="s">
        <v>710</v>
      </c>
      <c r="RJW765" s="331" t="s">
        <v>710</v>
      </c>
      <c r="RJX765" s="331" t="s">
        <v>710</v>
      </c>
      <c r="RJY765" s="331" t="s">
        <v>710</v>
      </c>
      <c r="RJZ765" s="331" t="s">
        <v>710</v>
      </c>
      <c r="RKA765" s="331" t="s">
        <v>710</v>
      </c>
      <c r="RKB765" s="331" t="s">
        <v>710</v>
      </c>
      <c r="RKC765" s="331" t="s">
        <v>710</v>
      </c>
      <c r="RKD765" s="331" t="s">
        <v>710</v>
      </c>
      <c r="RKE765" s="331" t="s">
        <v>710</v>
      </c>
      <c r="RKF765" s="331" t="s">
        <v>710</v>
      </c>
      <c r="RKG765" s="331" t="s">
        <v>710</v>
      </c>
      <c r="RKH765" s="331" t="s">
        <v>710</v>
      </c>
      <c r="RKI765" s="331" t="s">
        <v>710</v>
      </c>
      <c r="RKJ765" s="331" t="s">
        <v>710</v>
      </c>
      <c r="RKK765" s="331" t="s">
        <v>710</v>
      </c>
      <c r="RKL765" s="331" t="s">
        <v>710</v>
      </c>
      <c r="RKM765" s="331" t="s">
        <v>710</v>
      </c>
      <c r="RKN765" s="331" t="s">
        <v>710</v>
      </c>
      <c r="RKO765" s="331" t="s">
        <v>710</v>
      </c>
      <c r="RKP765" s="331" t="s">
        <v>710</v>
      </c>
      <c r="RKQ765" s="331" t="s">
        <v>710</v>
      </c>
      <c r="RKR765" s="331" t="s">
        <v>710</v>
      </c>
      <c r="RKS765" s="331" t="s">
        <v>710</v>
      </c>
      <c r="RKT765" s="331" t="s">
        <v>710</v>
      </c>
      <c r="RKU765" s="331" t="s">
        <v>710</v>
      </c>
      <c r="RKV765" s="331" t="s">
        <v>710</v>
      </c>
      <c r="RKW765" s="331" t="s">
        <v>710</v>
      </c>
      <c r="RKX765" s="331" t="s">
        <v>710</v>
      </c>
      <c r="RKY765" s="331" t="s">
        <v>710</v>
      </c>
      <c r="RKZ765" s="331" t="s">
        <v>710</v>
      </c>
      <c r="RLA765" s="331" t="s">
        <v>710</v>
      </c>
      <c r="RLB765" s="331" t="s">
        <v>710</v>
      </c>
      <c r="RLC765" s="331" t="s">
        <v>710</v>
      </c>
      <c r="RLD765" s="331" t="s">
        <v>710</v>
      </c>
      <c r="RLE765" s="331" t="s">
        <v>710</v>
      </c>
      <c r="RLF765" s="331" t="s">
        <v>710</v>
      </c>
      <c r="RLG765" s="331" t="s">
        <v>710</v>
      </c>
      <c r="RLH765" s="331" t="s">
        <v>710</v>
      </c>
      <c r="RLI765" s="331" t="s">
        <v>710</v>
      </c>
      <c r="RLJ765" s="331" t="s">
        <v>710</v>
      </c>
      <c r="RLK765" s="331" t="s">
        <v>710</v>
      </c>
      <c r="RLL765" s="331" t="s">
        <v>710</v>
      </c>
      <c r="RLM765" s="331" t="s">
        <v>710</v>
      </c>
      <c r="RLN765" s="331" t="s">
        <v>710</v>
      </c>
      <c r="RLO765" s="331" t="s">
        <v>710</v>
      </c>
      <c r="RLP765" s="331" t="s">
        <v>710</v>
      </c>
      <c r="RLQ765" s="331" t="s">
        <v>710</v>
      </c>
      <c r="RLR765" s="331" t="s">
        <v>710</v>
      </c>
      <c r="RLS765" s="331" t="s">
        <v>710</v>
      </c>
      <c r="RLT765" s="331" t="s">
        <v>710</v>
      </c>
      <c r="RLU765" s="331" t="s">
        <v>710</v>
      </c>
      <c r="RLV765" s="331" t="s">
        <v>710</v>
      </c>
      <c r="RLW765" s="331" t="s">
        <v>710</v>
      </c>
      <c r="RLX765" s="331" t="s">
        <v>710</v>
      </c>
      <c r="RLY765" s="331" t="s">
        <v>710</v>
      </c>
      <c r="RLZ765" s="331" t="s">
        <v>710</v>
      </c>
      <c r="RMA765" s="331" t="s">
        <v>710</v>
      </c>
      <c r="RMB765" s="331" t="s">
        <v>710</v>
      </c>
      <c r="RMC765" s="331" t="s">
        <v>710</v>
      </c>
      <c r="RMD765" s="331" t="s">
        <v>710</v>
      </c>
      <c r="RME765" s="331" t="s">
        <v>710</v>
      </c>
      <c r="RMF765" s="331" t="s">
        <v>710</v>
      </c>
      <c r="RMG765" s="331" t="s">
        <v>710</v>
      </c>
      <c r="RMH765" s="331" t="s">
        <v>710</v>
      </c>
      <c r="RMI765" s="331" t="s">
        <v>710</v>
      </c>
      <c r="RMJ765" s="331" t="s">
        <v>710</v>
      </c>
      <c r="RMK765" s="331" t="s">
        <v>710</v>
      </c>
      <c r="RML765" s="331" t="s">
        <v>710</v>
      </c>
      <c r="RMM765" s="331" t="s">
        <v>710</v>
      </c>
      <c r="RMN765" s="331" t="s">
        <v>710</v>
      </c>
      <c r="RMO765" s="331" t="s">
        <v>710</v>
      </c>
      <c r="RMP765" s="331" t="s">
        <v>710</v>
      </c>
      <c r="RMQ765" s="331" t="s">
        <v>710</v>
      </c>
      <c r="RMR765" s="331" t="s">
        <v>710</v>
      </c>
      <c r="RMS765" s="331" t="s">
        <v>710</v>
      </c>
      <c r="RMT765" s="331" t="s">
        <v>710</v>
      </c>
      <c r="RMU765" s="331" t="s">
        <v>710</v>
      </c>
      <c r="RMV765" s="331" t="s">
        <v>710</v>
      </c>
      <c r="RMW765" s="331" t="s">
        <v>710</v>
      </c>
      <c r="RMX765" s="331" t="s">
        <v>710</v>
      </c>
      <c r="RMY765" s="331" t="s">
        <v>710</v>
      </c>
      <c r="RMZ765" s="331" t="s">
        <v>710</v>
      </c>
      <c r="RNA765" s="331" t="s">
        <v>710</v>
      </c>
      <c r="RNB765" s="331" t="s">
        <v>710</v>
      </c>
      <c r="RNC765" s="331" t="s">
        <v>710</v>
      </c>
      <c r="RND765" s="331" t="s">
        <v>710</v>
      </c>
      <c r="RNE765" s="331" t="s">
        <v>710</v>
      </c>
      <c r="RNF765" s="331" t="s">
        <v>710</v>
      </c>
      <c r="RNG765" s="331" t="s">
        <v>710</v>
      </c>
      <c r="RNH765" s="331" t="s">
        <v>710</v>
      </c>
      <c r="RNI765" s="331" t="s">
        <v>710</v>
      </c>
      <c r="RNJ765" s="331" t="s">
        <v>710</v>
      </c>
      <c r="RNK765" s="331" t="s">
        <v>710</v>
      </c>
      <c r="RNL765" s="331" t="s">
        <v>710</v>
      </c>
      <c r="RNM765" s="331" t="s">
        <v>710</v>
      </c>
      <c r="RNN765" s="331" t="s">
        <v>710</v>
      </c>
      <c r="RNO765" s="331" t="s">
        <v>710</v>
      </c>
      <c r="RNP765" s="331" t="s">
        <v>710</v>
      </c>
      <c r="RNQ765" s="331" t="s">
        <v>710</v>
      </c>
      <c r="RNR765" s="331" t="s">
        <v>710</v>
      </c>
      <c r="RNS765" s="331" t="s">
        <v>710</v>
      </c>
      <c r="RNT765" s="331" t="s">
        <v>710</v>
      </c>
      <c r="RNU765" s="331" t="s">
        <v>710</v>
      </c>
      <c r="RNV765" s="331" t="s">
        <v>710</v>
      </c>
      <c r="RNW765" s="331" t="s">
        <v>710</v>
      </c>
      <c r="RNX765" s="331" t="s">
        <v>710</v>
      </c>
      <c r="RNY765" s="331" t="s">
        <v>710</v>
      </c>
      <c r="RNZ765" s="331" t="s">
        <v>710</v>
      </c>
      <c r="ROA765" s="331" t="s">
        <v>710</v>
      </c>
      <c r="ROB765" s="331" t="s">
        <v>710</v>
      </c>
      <c r="ROC765" s="331" t="s">
        <v>710</v>
      </c>
      <c r="ROD765" s="331" t="s">
        <v>710</v>
      </c>
      <c r="ROE765" s="331" t="s">
        <v>710</v>
      </c>
      <c r="ROF765" s="331" t="s">
        <v>710</v>
      </c>
      <c r="ROG765" s="331" t="s">
        <v>710</v>
      </c>
      <c r="ROH765" s="331" t="s">
        <v>710</v>
      </c>
      <c r="ROI765" s="331" t="s">
        <v>710</v>
      </c>
      <c r="ROJ765" s="331" t="s">
        <v>710</v>
      </c>
      <c r="ROK765" s="331" t="s">
        <v>710</v>
      </c>
      <c r="ROL765" s="331" t="s">
        <v>710</v>
      </c>
      <c r="ROM765" s="331" t="s">
        <v>710</v>
      </c>
      <c r="RON765" s="331" t="s">
        <v>710</v>
      </c>
      <c r="ROO765" s="331" t="s">
        <v>710</v>
      </c>
      <c r="ROP765" s="331" t="s">
        <v>710</v>
      </c>
      <c r="ROQ765" s="331" t="s">
        <v>710</v>
      </c>
      <c r="ROR765" s="331" t="s">
        <v>710</v>
      </c>
      <c r="ROS765" s="331" t="s">
        <v>710</v>
      </c>
      <c r="ROT765" s="331" t="s">
        <v>710</v>
      </c>
      <c r="ROU765" s="331" t="s">
        <v>710</v>
      </c>
      <c r="ROV765" s="331" t="s">
        <v>710</v>
      </c>
      <c r="ROW765" s="331" t="s">
        <v>710</v>
      </c>
      <c r="ROX765" s="331" t="s">
        <v>710</v>
      </c>
      <c r="ROY765" s="331" t="s">
        <v>710</v>
      </c>
      <c r="ROZ765" s="331" t="s">
        <v>710</v>
      </c>
      <c r="RPA765" s="331" t="s">
        <v>710</v>
      </c>
      <c r="RPB765" s="331" t="s">
        <v>710</v>
      </c>
      <c r="RPC765" s="331" t="s">
        <v>710</v>
      </c>
      <c r="RPD765" s="331" t="s">
        <v>710</v>
      </c>
      <c r="RPE765" s="331" t="s">
        <v>710</v>
      </c>
      <c r="RPF765" s="331" t="s">
        <v>710</v>
      </c>
      <c r="RPG765" s="331" t="s">
        <v>710</v>
      </c>
      <c r="RPH765" s="331" t="s">
        <v>710</v>
      </c>
      <c r="RPI765" s="331" t="s">
        <v>710</v>
      </c>
      <c r="RPJ765" s="331" t="s">
        <v>710</v>
      </c>
      <c r="RPK765" s="331" t="s">
        <v>710</v>
      </c>
      <c r="RPL765" s="331" t="s">
        <v>710</v>
      </c>
      <c r="RPM765" s="331" t="s">
        <v>710</v>
      </c>
      <c r="RPN765" s="331" t="s">
        <v>710</v>
      </c>
      <c r="RPO765" s="331" t="s">
        <v>710</v>
      </c>
      <c r="RPP765" s="331" t="s">
        <v>710</v>
      </c>
      <c r="RPQ765" s="331" t="s">
        <v>710</v>
      </c>
      <c r="RPR765" s="331" t="s">
        <v>710</v>
      </c>
      <c r="RPS765" s="331" t="s">
        <v>710</v>
      </c>
      <c r="RPT765" s="331" t="s">
        <v>710</v>
      </c>
      <c r="RPU765" s="331" t="s">
        <v>710</v>
      </c>
      <c r="RPV765" s="331" t="s">
        <v>710</v>
      </c>
      <c r="RPW765" s="331" t="s">
        <v>710</v>
      </c>
      <c r="RPX765" s="331" t="s">
        <v>710</v>
      </c>
      <c r="RPY765" s="331" t="s">
        <v>710</v>
      </c>
      <c r="RPZ765" s="331" t="s">
        <v>710</v>
      </c>
      <c r="RQA765" s="331" t="s">
        <v>710</v>
      </c>
      <c r="RQB765" s="331" t="s">
        <v>710</v>
      </c>
      <c r="RQC765" s="331" t="s">
        <v>710</v>
      </c>
      <c r="RQD765" s="331" t="s">
        <v>710</v>
      </c>
      <c r="RQE765" s="331" t="s">
        <v>710</v>
      </c>
      <c r="RQF765" s="331" t="s">
        <v>710</v>
      </c>
      <c r="RQG765" s="331" t="s">
        <v>710</v>
      </c>
      <c r="RQH765" s="331" t="s">
        <v>710</v>
      </c>
      <c r="RQI765" s="331" t="s">
        <v>710</v>
      </c>
      <c r="RQJ765" s="331" t="s">
        <v>710</v>
      </c>
      <c r="RQK765" s="331" t="s">
        <v>710</v>
      </c>
      <c r="RQL765" s="331" t="s">
        <v>710</v>
      </c>
      <c r="RQM765" s="331" t="s">
        <v>710</v>
      </c>
      <c r="RQN765" s="331" t="s">
        <v>710</v>
      </c>
      <c r="RQO765" s="331" t="s">
        <v>710</v>
      </c>
      <c r="RQP765" s="331" t="s">
        <v>710</v>
      </c>
      <c r="RQQ765" s="331" t="s">
        <v>710</v>
      </c>
      <c r="RQR765" s="331" t="s">
        <v>710</v>
      </c>
      <c r="RQS765" s="331" t="s">
        <v>710</v>
      </c>
      <c r="RQT765" s="331" t="s">
        <v>710</v>
      </c>
      <c r="RQU765" s="331" t="s">
        <v>710</v>
      </c>
      <c r="RQV765" s="331" t="s">
        <v>710</v>
      </c>
      <c r="RQW765" s="331" t="s">
        <v>710</v>
      </c>
      <c r="RQX765" s="331" t="s">
        <v>710</v>
      </c>
      <c r="RQY765" s="331" t="s">
        <v>710</v>
      </c>
      <c r="RQZ765" s="331" t="s">
        <v>710</v>
      </c>
      <c r="RRA765" s="331" t="s">
        <v>710</v>
      </c>
      <c r="RRB765" s="331" t="s">
        <v>710</v>
      </c>
      <c r="RRC765" s="331" t="s">
        <v>710</v>
      </c>
      <c r="RRD765" s="331" t="s">
        <v>710</v>
      </c>
      <c r="RRE765" s="331" t="s">
        <v>710</v>
      </c>
      <c r="RRF765" s="331" t="s">
        <v>710</v>
      </c>
      <c r="RRG765" s="331" t="s">
        <v>710</v>
      </c>
      <c r="RRH765" s="331" t="s">
        <v>710</v>
      </c>
      <c r="RRI765" s="331" t="s">
        <v>710</v>
      </c>
      <c r="RRJ765" s="331" t="s">
        <v>710</v>
      </c>
      <c r="RRK765" s="331" t="s">
        <v>710</v>
      </c>
      <c r="RRL765" s="331" t="s">
        <v>710</v>
      </c>
      <c r="RRM765" s="331" t="s">
        <v>710</v>
      </c>
      <c r="RRN765" s="331" t="s">
        <v>710</v>
      </c>
      <c r="RRO765" s="331" t="s">
        <v>710</v>
      </c>
      <c r="RRP765" s="331" t="s">
        <v>710</v>
      </c>
      <c r="RRQ765" s="331" t="s">
        <v>710</v>
      </c>
      <c r="RRR765" s="331" t="s">
        <v>710</v>
      </c>
      <c r="RRS765" s="331" t="s">
        <v>710</v>
      </c>
      <c r="RRT765" s="331" t="s">
        <v>710</v>
      </c>
      <c r="RRU765" s="331" t="s">
        <v>710</v>
      </c>
      <c r="RRV765" s="331" t="s">
        <v>710</v>
      </c>
      <c r="RRW765" s="331" t="s">
        <v>710</v>
      </c>
      <c r="RRX765" s="331" t="s">
        <v>710</v>
      </c>
      <c r="RRY765" s="331" t="s">
        <v>710</v>
      </c>
      <c r="RRZ765" s="331" t="s">
        <v>710</v>
      </c>
      <c r="RSA765" s="331" t="s">
        <v>710</v>
      </c>
      <c r="RSB765" s="331" t="s">
        <v>710</v>
      </c>
      <c r="RSC765" s="331" t="s">
        <v>710</v>
      </c>
      <c r="RSD765" s="331" t="s">
        <v>710</v>
      </c>
      <c r="RSE765" s="331" t="s">
        <v>710</v>
      </c>
      <c r="RSF765" s="331" t="s">
        <v>710</v>
      </c>
      <c r="RSG765" s="331" t="s">
        <v>710</v>
      </c>
      <c r="RSH765" s="331" t="s">
        <v>710</v>
      </c>
      <c r="RSI765" s="331" t="s">
        <v>710</v>
      </c>
      <c r="RSJ765" s="331" t="s">
        <v>710</v>
      </c>
      <c r="RSK765" s="331" t="s">
        <v>710</v>
      </c>
      <c r="RSL765" s="331" t="s">
        <v>710</v>
      </c>
      <c r="RSM765" s="331" t="s">
        <v>710</v>
      </c>
      <c r="RSN765" s="331" t="s">
        <v>710</v>
      </c>
      <c r="RSO765" s="331" t="s">
        <v>710</v>
      </c>
      <c r="RSP765" s="331" t="s">
        <v>710</v>
      </c>
      <c r="RSQ765" s="331" t="s">
        <v>710</v>
      </c>
      <c r="RSR765" s="331" t="s">
        <v>710</v>
      </c>
      <c r="RSS765" s="331" t="s">
        <v>710</v>
      </c>
      <c r="RST765" s="331" t="s">
        <v>710</v>
      </c>
      <c r="RSU765" s="331" t="s">
        <v>710</v>
      </c>
      <c r="RSV765" s="331" t="s">
        <v>710</v>
      </c>
      <c r="RSW765" s="331" t="s">
        <v>710</v>
      </c>
      <c r="RSX765" s="331" t="s">
        <v>710</v>
      </c>
      <c r="RSY765" s="331" t="s">
        <v>710</v>
      </c>
      <c r="RSZ765" s="331" t="s">
        <v>710</v>
      </c>
      <c r="RTA765" s="331" t="s">
        <v>710</v>
      </c>
      <c r="RTB765" s="331" t="s">
        <v>710</v>
      </c>
      <c r="RTC765" s="331" t="s">
        <v>710</v>
      </c>
      <c r="RTD765" s="331" t="s">
        <v>710</v>
      </c>
      <c r="RTE765" s="331" t="s">
        <v>710</v>
      </c>
      <c r="RTF765" s="331" t="s">
        <v>710</v>
      </c>
      <c r="RTG765" s="331" t="s">
        <v>710</v>
      </c>
      <c r="RTH765" s="331" t="s">
        <v>710</v>
      </c>
      <c r="RTI765" s="331" t="s">
        <v>710</v>
      </c>
      <c r="RTJ765" s="331" t="s">
        <v>710</v>
      </c>
      <c r="RTK765" s="331" t="s">
        <v>710</v>
      </c>
      <c r="RTL765" s="331" t="s">
        <v>710</v>
      </c>
      <c r="RTM765" s="331" t="s">
        <v>710</v>
      </c>
      <c r="RTN765" s="331" t="s">
        <v>710</v>
      </c>
      <c r="RTO765" s="331" t="s">
        <v>710</v>
      </c>
      <c r="RTP765" s="331" t="s">
        <v>710</v>
      </c>
      <c r="RTQ765" s="331" t="s">
        <v>710</v>
      </c>
      <c r="RTR765" s="331" t="s">
        <v>710</v>
      </c>
      <c r="RTS765" s="331" t="s">
        <v>710</v>
      </c>
      <c r="RTT765" s="331" t="s">
        <v>710</v>
      </c>
      <c r="RTU765" s="331" t="s">
        <v>710</v>
      </c>
      <c r="RTV765" s="331" t="s">
        <v>710</v>
      </c>
      <c r="RTW765" s="331" t="s">
        <v>710</v>
      </c>
      <c r="RTX765" s="331" t="s">
        <v>710</v>
      </c>
      <c r="RTY765" s="331" t="s">
        <v>710</v>
      </c>
      <c r="RTZ765" s="331" t="s">
        <v>710</v>
      </c>
      <c r="RUA765" s="331" t="s">
        <v>710</v>
      </c>
      <c r="RUB765" s="331" t="s">
        <v>710</v>
      </c>
      <c r="RUC765" s="331" t="s">
        <v>710</v>
      </c>
      <c r="RUD765" s="331" t="s">
        <v>710</v>
      </c>
      <c r="RUE765" s="331" t="s">
        <v>710</v>
      </c>
      <c r="RUF765" s="331" t="s">
        <v>710</v>
      </c>
      <c r="RUG765" s="331" t="s">
        <v>710</v>
      </c>
      <c r="RUH765" s="331" t="s">
        <v>710</v>
      </c>
      <c r="RUI765" s="331" t="s">
        <v>710</v>
      </c>
      <c r="RUJ765" s="331" t="s">
        <v>710</v>
      </c>
      <c r="RUK765" s="331" t="s">
        <v>710</v>
      </c>
      <c r="RUL765" s="331" t="s">
        <v>710</v>
      </c>
      <c r="RUM765" s="331" t="s">
        <v>710</v>
      </c>
      <c r="RUN765" s="331" t="s">
        <v>710</v>
      </c>
      <c r="RUO765" s="331" t="s">
        <v>710</v>
      </c>
      <c r="RUP765" s="331" t="s">
        <v>710</v>
      </c>
      <c r="RUQ765" s="331" t="s">
        <v>710</v>
      </c>
      <c r="RUR765" s="331" t="s">
        <v>710</v>
      </c>
      <c r="RUS765" s="331" t="s">
        <v>710</v>
      </c>
      <c r="RUT765" s="331" t="s">
        <v>710</v>
      </c>
      <c r="RUU765" s="331" t="s">
        <v>710</v>
      </c>
      <c r="RUV765" s="331" t="s">
        <v>710</v>
      </c>
      <c r="RUW765" s="331" t="s">
        <v>710</v>
      </c>
      <c r="RUX765" s="331" t="s">
        <v>710</v>
      </c>
      <c r="RUY765" s="331" t="s">
        <v>710</v>
      </c>
      <c r="RUZ765" s="331" t="s">
        <v>710</v>
      </c>
      <c r="RVA765" s="331" t="s">
        <v>710</v>
      </c>
      <c r="RVB765" s="331" t="s">
        <v>710</v>
      </c>
      <c r="RVC765" s="331" t="s">
        <v>710</v>
      </c>
      <c r="RVD765" s="331" t="s">
        <v>710</v>
      </c>
      <c r="RVE765" s="331" t="s">
        <v>710</v>
      </c>
      <c r="RVF765" s="331" t="s">
        <v>710</v>
      </c>
      <c r="RVG765" s="331" t="s">
        <v>710</v>
      </c>
      <c r="RVH765" s="331" t="s">
        <v>710</v>
      </c>
      <c r="RVI765" s="331" t="s">
        <v>710</v>
      </c>
      <c r="RVJ765" s="331" t="s">
        <v>710</v>
      </c>
      <c r="RVK765" s="331" t="s">
        <v>710</v>
      </c>
      <c r="RVL765" s="331" t="s">
        <v>710</v>
      </c>
      <c r="RVM765" s="331" t="s">
        <v>710</v>
      </c>
      <c r="RVN765" s="331" t="s">
        <v>710</v>
      </c>
      <c r="RVO765" s="331" t="s">
        <v>710</v>
      </c>
      <c r="RVP765" s="331" t="s">
        <v>710</v>
      </c>
      <c r="RVQ765" s="331" t="s">
        <v>710</v>
      </c>
      <c r="RVR765" s="331" t="s">
        <v>710</v>
      </c>
      <c r="RVS765" s="331" t="s">
        <v>710</v>
      </c>
      <c r="RVT765" s="331" t="s">
        <v>710</v>
      </c>
      <c r="RVU765" s="331" t="s">
        <v>710</v>
      </c>
      <c r="RVV765" s="331" t="s">
        <v>710</v>
      </c>
      <c r="RVW765" s="331" t="s">
        <v>710</v>
      </c>
      <c r="RVX765" s="331" t="s">
        <v>710</v>
      </c>
      <c r="RVY765" s="331" t="s">
        <v>710</v>
      </c>
      <c r="RVZ765" s="331" t="s">
        <v>710</v>
      </c>
      <c r="RWA765" s="331" t="s">
        <v>710</v>
      </c>
      <c r="RWB765" s="331" t="s">
        <v>710</v>
      </c>
      <c r="RWC765" s="331" t="s">
        <v>710</v>
      </c>
      <c r="RWD765" s="331" t="s">
        <v>710</v>
      </c>
      <c r="RWE765" s="331" t="s">
        <v>710</v>
      </c>
      <c r="RWF765" s="331" t="s">
        <v>710</v>
      </c>
      <c r="RWG765" s="331" t="s">
        <v>710</v>
      </c>
      <c r="RWH765" s="331" t="s">
        <v>710</v>
      </c>
      <c r="RWI765" s="331" t="s">
        <v>710</v>
      </c>
      <c r="RWJ765" s="331" t="s">
        <v>710</v>
      </c>
      <c r="RWK765" s="331" t="s">
        <v>710</v>
      </c>
      <c r="RWL765" s="331" t="s">
        <v>710</v>
      </c>
      <c r="RWM765" s="331" t="s">
        <v>710</v>
      </c>
      <c r="RWN765" s="331" t="s">
        <v>710</v>
      </c>
      <c r="RWO765" s="331" t="s">
        <v>710</v>
      </c>
      <c r="RWP765" s="331" t="s">
        <v>710</v>
      </c>
      <c r="RWQ765" s="331" t="s">
        <v>710</v>
      </c>
      <c r="RWR765" s="331" t="s">
        <v>710</v>
      </c>
      <c r="RWS765" s="331" t="s">
        <v>710</v>
      </c>
      <c r="RWT765" s="331" t="s">
        <v>710</v>
      </c>
      <c r="RWU765" s="331" t="s">
        <v>710</v>
      </c>
      <c r="RWV765" s="331" t="s">
        <v>710</v>
      </c>
      <c r="RWW765" s="331" t="s">
        <v>710</v>
      </c>
      <c r="RWX765" s="331" t="s">
        <v>710</v>
      </c>
      <c r="RWY765" s="331" t="s">
        <v>710</v>
      </c>
      <c r="RWZ765" s="331" t="s">
        <v>710</v>
      </c>
      <c r="RXA765" s="331" t="s">
        <v>710</v>
      </c>
      <c r="RXB765" s="331" t="s">
        <v>710</v>
      </c>
      <c r="RXC765" s="331" t="s">
        <v>710</v>
      </c>
      <c r="RXD765" s="331" t="s">
        <v>710</v>
      </c>
      <c r="RXE765" s="331" t="s">
        <v>710</v>
      </c>
      <c r="RXF765" s="331" t="s">
        <v>710</v>
      </c>
      <c r="RXG765" s="331" t="s">
        <v>710</v>
      </c>
      <c r="RXH765" s="331" t="s">
        <v>710</v>
      </c>
      <c r="RXI765" s="331" t="s">
        <v>710</v>
      </c>
      <c r="RXJ765" s="331" t="s">
        <v>710</v>
      </c>
      <c r="RXK765" s="331" t="s">
        <v>710</v>
      </c>
      <c r="RXL765" s="331" t="s">
        <v>710</v>
      </c>
      <c r="RXM765" s="331" t="s">
        <v>710</v>
      </c>
      <c r="RXN765" s="331" t="s">
        <v>710</v>
      </c>
      <c r="RXO765" s="331" t="s">
        <v>710</v>
      </c>
      <c r="RXP765" s="331" t="s">
        <v>710</v>
      </c>
      <c r="RXQ765" s="331" t="s">
        <v>710</v>
      </c>
      <c r="RXR765" s="331" t="s">
        <v>710</v>
      </c>
      <c r="RXS765" s="331" t="s">
        <v>710</v>
      </c>
      <c r="RXT765" s="331" t="s">
        <v>710</v>
      </c>
      <c r="RXU765" s="331" t="s">
        <v>710</v>
      </c>
      <c r="RXV765" s="331" t="s">
        <v>710</v>
      </c>
      <c r="RXW765" s="331" t="s">
        <v>710</v>
      </c>
      <c r="RXX765" s="331" t="s">
        <v>710</v>
      </c>
      <c r="RXY765" s="331" t="s">
        <v>710</v>
      </c>
      <c r="RXZ765" s="331" t="s">
        <v>710</v>
      </c>
      <c r="RYA765" s="331" t="s">
        <v>710</v>
      </c>
      <c r="RYB765" s="331" t="s">
        <v>710</v>
      </c>
      <c r="RYC765" s="331" t="s">
        <v>710</v>
      </c>
      <c r="RYD765" s="331" t="s">
        <v>710</v>
      </c>
      <c r="RYE765" s="331" t="s">
        <v>710</v>
      </c>
      <c r="RYF765" s="331" t="s">
        <v>710</v>
      </c>
      <c r="RYG765" s="331" t="s">
        <v>710</v>
      </c>
      <c r="RYH765" s="331" t="s">
        <v>710</v>
      </c>
      <c r="RYI765" s="331" t="s">
        <v>710</v>
      </c>
      <c r="RYJ765" s="331" t="s">
        <v>710</v>
      </c>
      <c r="RYK765" s="331" t="s">
        <v>710</v>
      </c>
      <c r="RYL765" s="331" t="s">
        <v>710</v>
      </c>
      <c r="RYM765" s="331" t="s">
        <v>710</v>
      </c>
      <c r="RYN765" s="331" t="s">
        <v>710</v>
      </c>
      <c r="RYO765" s="331" t="s">
        <v>710</v>
      </c>
      <c r="RYP765" s="331" t="s">
        <v>710</v>
      </c>
      <c r="RYQ765" s="331" t="s">
        <v>710</v>
      </c>
      <c r="RYR765" s="331" t="s">
        <v>710</v>
      </c>
      <c r="RYS765" s="331" t="s">
        <v>710</v>
      </c>
      <c r="RYT765" s="331" t="s">
        <v>710</v>
      </c>
      <c r="RYU765" s="331" t="s">
        <v>710</v>
      </c>
      <c r="RYV765" s="331" t="s">
        <v>710</v>
      </c>
      <c r="RYW765" s="331" t="s">
        <v>710</v>
      </c>
      <c r="RYX765" s="331" t="s">
        <v>710</v>
      </c>
      <c r="RYY765" s="331" t="s">
        <v>710</v>
      </c>
      <c r="RYZ765" s="331" t="s">
        <v>710</v>
      </c>
      <c r="RZA765" s="331" t="s">
        <v>710</v>
      </c>
      <c r="RZB765" s="331" t="s">
        <v>710</v>
      </c>
      <c r="RZC765" s="331" t="s">
        <v>710</v>
      </c>
      <c r="RZD765" s="331" t="s">
        <v>710</v>
      </c>
      <c r="RZE765" s="331" t="s">
        <v>710</v>
      </c>
      <c r="RZF765" s="331" t="s">
        <v>710</v>
      </c>
      <c r="RZG765" s="331" t="s">
        <v>710</v>
      </c>
      <c r="RZH765" s="331" t="s">
        <v>710</v>
      </c>
      <c r="RZI765" s="331" t="s">
        <v>710</v>
      </c>
      <c r="RZJ765" s="331" t="s">
        <v>710</v>
      </c>
      <c r="RZK765" s="331" t="s">
        <v>710</v>
      </c>
      <c r="RZL765" s="331" t="s">
        <v>710</v>
      </c>
      <c r="RZM765" s="331" t="s">
        <v>710</v>
      </c>
      <c r="RZN765" s="331" t="s">
        <v>710</v>
      </c>
      <c r="RZO765" s="331" t="s">
        <v>710</v>
      </c>
      <c r="RZP765" s="331" t="s">
        <v>710</v>
      </c>
      <c r="RZQ765" s="331" t="s">
        <v>710</v>
      </c>
      <c r="RZR765" s="331" t="s">
        <v>710</v>
      </c>
      <c r="RZS765" s="331" t="s">
        <v>710</v>
      </c>
      <c r="RZT765" s="331" t="s">
        <v>710</v>
      </c>
      <c r="RZU765" s="331" t="s">
        <v>710</v>
      </c>
      <c r="RZV765" s="331" t="s">
        <v>710</v>
      </c>
      <c r="RZW765" s="331" t="s">
        <v>710</v>
      </c>
      <c r="RZX765" s="331" t="s">
        <v>710</v>
      </c>
      <c r="RZY765" s="331" t="s">
        <v>710</v>
      </c>
      <c r="RZZ765" s="331" t="s">
        <v>710</v>
      </c>
      <c r="SAA765" s="331" t="s">
        <v>710</v>
      </c>
      <c r="SAB765" s="331" t="s">
        <v>710</v>
      </c>
      <c r="SAC765" s="331" t="s">
        <v>710</v>
      </c>
      <c r="SAD765" s="331" t="s">
        <v>710</v>
      </c>
      <c r="SAE765" s="331" t="s">
        <v>710</v>
      </c>
      <c r="SAF765" s="331" t="s">
        <v>710</v>
      </c>
      <c r="SAG765" s="331" t="s">
        <v>710</v>
      </c>
      <c r="SAH765" s="331" t="s">
        <v>710</v>
      </c>
      <c r="SAI765" s="331" t="s">
        <v>710</v>
      </c>
      <c r="SAJ765" s="331" t="s">
        <v>710</v>
      </c>
      <c r="SAK765" s="331" t="s">
        <v>710</v>
      </c>
      <c r="SAL765" s="331" t="s">
        <v>710</v>
      </c>
      <c r="SAM765" s="331" t="s">
        <v>710</v>
      </c>
      <c r="SAN765" s="331" t="s">
        <v>710</v>
      </c>
      <c r="SAO765" s="331" t="s">
        <v>710</v>
      </c>
      <c r="SAP765" s="331" t="s">
        <v>710</v>
      </c>
      <c r="SAQ765" s="331" t="s">
        <v>710</v>
      </c>
      <c r="SAR765" s="331" t="s">
        <v>710</v>
      </c>
      <c r="SAS765" s="331" t="s">
        <v>710</v>
      </c>
      <c r="SAT765" s="331" t="s">
        <v>710</v>
      </c>
      <c r="SAU765" s="331" t="s">
        <v>710</v>
      </c>
      <c r="SAV765" s="331" t="s">
        <v>710</v>
      </c>
      <c r="SAW765" s="331" t="s">
        <v>710</v>
      </c>
      <c r="SAX765" s="331" t="s">
        <v>710</v>
      </c>
      <c r="SAY765" s="331" t="s">
        <v>710</v>
      </c>
      <c r="SAZ765" s="331" t="s">
        <v>710</v>
      </c>
      <c r="SBA765" s="331" t="s">
        <v>710</v>
      </c>
      <c r="SBB765" s="331" t="s">
        <v>710</v>
      </c>
      <c r="SBC765" s="331" t="s">
        <v>710</v>
      </c>
      <c r="SBD765" s="331" t="s">
        <v>710</v>
      </c>
      <c r="SBE765" s="331" t="s">
        <v>710</v>
      </c>
      <c r="SBF765" s="331" t="s">
        <v>710</v>
      </c>
      <c r="SBG765" s="331" t="s">
        <v>710</v>
      </c>
      <c r="SBH765" s="331" t="s">
        <v>710</v>
      </c>
      <c r="SBI765" s="331" t="s">
        <v>710</v>
      </c>
      <c r="SBJ765" s="331" t="s">
        <v>710</v>
      </c>
      <c r="SBK765" s="331" t="s">
        <v>710</v>
      </c>
      <c r="SBL765" s="331" t="s">
        <v>710</v>
      </c>
      <c r="SBM765" s="331" t="s">
        <v>710</v>
      </c>
      <c r="SBN765" s="331" t="s">
        <v>710</v>
      </c>
      <c r="SBO765" s="331" t="s">
        <v>710</v>
      </c>
      <c r="SBP765" s="331" t="s">
        <v>710</v>
      </c>
      <c r="SBQ765" s="331" t="s">
        <v>710</v>
      </c>
      <c r="SBR765" s="331" t="s">
        <v>710</v>
      </c>
      <c r="SBS765" s="331" t="s">
        <v>710</v>
      </c>
      <c r="SBT765" s="331" t="s">
        <v>710</v>
      </c>
      <c r="SBU765" s="331" t="s">
        <v>710</v>
      </c>
      <c r="SBV765" s="331" t="s">
        <v>710</v>
      </c>
      <c r="SBW765" s="331" t="s">
        <v>710</v>
      </c>
      <c r="SBX765" s="331" t="s">
        <v>710</v>
      </c>
      <c r="SBY765" s="331" t="s">
        <v>710</v>
      </c>
      <c r="SBZ765" s="331" t="s">
        <v>710</v>
      </c>
      <c r="SCA765" s="331" t="s">
        <v>710</v>
      </c>
      <c r="SCB765" s="331" t="s">
        <v>710</v>
      </c>
      <c r="SCC765" s="331" t="s">
        <v>710</v>
      </c>
      <c r="SCD765" s="331" t="s">
        <v>710</v>
      </c>
      <c r="SCE765" s="331" t="s">
        <v>710</v>
      </c>
      <c r="SCF765" s="331" t="s">
        <v>710</v>
      </c>
      <c r="SCG765" s="331" t="s">
        <v>710</v>
      </c>
      <c r="SCH765" s="331" t="s">
        <v>710</v>
      </c>
      <c r="SCI765" s="331" t="s">
        <v>710</v>
      </c>
      <c r="SCJ765" s="331" t="s">
        <v>710</v>
      </c>
      <c r="SCK765" s="331" t="s">
        <v>710</v>
      </c>
      <c r="SCL765" s="331" t="s">
        <v>710</v>
      </c>
      <c r="SCM765" s="331" t="s">
        <v>710</v>
      </c>
      <c r="SCN765" s="331" t="s">
        <v>710</v>
      </c>
      <c r="SCO765" s="331" t="s">
        <v>710</v>
      </c>
      <c r="SCP765" s="331" t="s">
        <v>710</v>
      </c>
      <c r="SCQ765" s="331" t="s">
        <v>710</v>
      </c>
      <c r="SCR765" s="331" t="s">
        <v>710</v>
      </c>
      <c r="SCS765" s="331" t="s">
        <v>710</v>
      </c>
      <c r="SCT765" s="331" t="s">
        <v>710</v>
      </c>
      <c r="SCU765" s="331" t="s">
        <v>710</v>
      </c>
      <c r="SCV765" s="331" t="s">
        <v>710</v>
      </c>
      <c r="SCW765" s="331" t="s">
        <v>710</v>
      </c>
      <c r="SCX765" s="331" t="s">
        <v>710</v>
      </c>
      <c r="SCY765" s="331" t="s">
        <v>710</v>
      </c>
      <c r="SCZ765" s="331" t="s">
        <v>710</v>
      </c>
      <c r="SDA765" s="331" t="s">
        <v>710</v>
      </c>
      <c r="SDB765" s="331" t="s">
        <v>710</v>
      </c>
      <c r="SDC765" s="331" t="s">
        <v>710</v>
      </c>
      <c r="SDD765" s="331" t="s">
        <v>710</v>
      </c>
      <c r="SDE765" s="331" t="s">
        <v>710</v>
      </c>
      <c r="SDF765" s="331" t="s">
        <v>710</v>
      </c>
      <c r="SDG765" s="331" t="s">
        <v>710</v>
      </c>
      <c r="SDH765" s="331" t="s">
        <v>710</v>
      </c>
      <c r="SDI765" s="331" t="s">
        <v>710</v>
      </c>
      <c r="SDJ765" s="331" t="s">
        <v>710</v>
      </c>
      <c r="SDK765" s="331" t="s">
        <v>710</v>
      </c>
      <c r="SDL765" s="331" t="s">
        <v>710</v>
      </c>
      <c r="SDM765" s="331" t="s">
        <v>710</v>
      </c>
      <c r="SDN765" s="331" t="s">
        <v>710</v>
      </c>
      <c r="SDO765" s="331" t="s">
        <v>710</v>
      </c>
      <c r="SDP765" s="331" t="s">
        <v>710</v>
      </c>
      <c r="SDQ765" s="331" t="s">
        <v>710</v>
      </c>
      <c r="SDR765" s="331" t="s">
        <v>710</v>
      </c>
      <c r="SDS765" s="331" t="s">
        <v>710</v>
      </c>
      <c r="SDT765" s="331" t="s">
        <v>710</v>
      </c>
      <c r="SDU765" s="331" t="s">
        <v>710</v>
      </c>
      <c r="SDV765" s="331" t="s">
        <v>710</v>
      </c>
      <c r="SDW765" s="331" t="s">
        <v>710</v>
      </c>
      <c r="SDX765" s="331" t="s">
        <v>710</v>
      </c>
      <c r="SDY765" s="331" t="s">
        <v>710</v>
      </c>
      <c r="SDZ765" s="331" t="s">
        <v>710</v>
      </c>
      <c r="SEA765" s="331" t="s">
        <v>710</v>
      </c>
      <c r="SEB765" s="331" t="s">
        <v>710</v>
      </c>
      <c r="SEC765" s="331" t="s">
        <v>710</v>
      </c>
      <c r="SED765" s="331" t="s">
        <v>710</v>
      </c>
      <c r="SEE765" s="331" t="s">
        <v>710</v>
      </c>
      <c r="SEF765" s="331" t="s">
        <v>710</v>
      </c>
      <c r="SEG765" s="331" t="s">
        <v>710</v>
      </c>
      <c r="SEH765" s="331" t="s">
        <v>710</v>
      </c>
      <c r="SEI765" s="331" t="s">
        <v>710</v>
      </c>
      <c r="SEJ765" s="331" t="s">
        <v>710</v>
      </c>
      <c r="SEK765" s="331" t="s">
        <v>710</v>
      </c>
      <c r="SEL765" s="331" t="s">
        <v>710</v>
      </c>
      <c r="SEM765" s="331" t="s">
        <v>710</v>
      </c>
      <c r="SEN765" s="331" t="s">
        <v>710</v>
      </c>
      <c r="SEO765" s="331" t="s">
        <v>710</v>
      </c>
      <c r="SEP765" s="331" t="s">
        <v>710</v>
      </c>
      <c r="SEQ765" s="331" t="s">
        <v>710</v>
      </c>
      <c r="SER765" s="331" t="s">
        <v>710</v>
      </c>
      <c r="SES765" s="331" t="s">
        <v>710</v>
      </c>
      <c r="SET765" s="331" t="s">
        <v>710</v>
      </c>
      <c r="SEU765" s="331" t="s">
        <v>710</v>
      </c>
      <c r="SEV765" s="331" t="s">
        <v>710</v>
      </c>
      <c r="SEW765" s="331" t="s">
        <v>710</v>
      </c>
      <c r="SEX765" s="331" t="s">
        <v>710</v>
      </c>
      <c r="SEY765" s="331" t="s">
        <v>710</v>
      </c>
      <c r="SEZ765" s="331" t="s">
        <v>710</v>
      </c>
      <c r="SFA765" s="331" t="s">
        <v>710</v>
      </c>
      <c r="SFB765" s="331" t="s">
        <v>710</v>
      </c>
      <c r="SFC765" s="331" t="s">
        <v>710</v>
      </c>
      <c r="SFD765" s="331" t="s">
        <v>710</v>
      </c>
      <c r="SFE765" s="331" t="s">
        <v>710</v>
      </c>
      <c r="SFF765" s="331" t="s">
        <v>710</v>
      </c>
      <c r="SFG765" s="331" t="s">
        <v>710</v>
      </c>
      <c r="SFH765" s="331" t="s">
        <v>710</v>
      </c>
      <c r="SFI765" s="331" t="s">
        <v>710</v>
      </c>
      <c r="SFJ765" s="331" t="s">
        <v>710</v>
      </c>
      <c r="SFK765" s="331" t="s">
        <v>710</v>
      </c>
      <c r="SFL765" s="331" t="s">
        <v>710</v>
      </c>
      <c r="SFM765" s="331" t="s">
        <v>710</v>
      </c>
      <c r="SFN765" s="331" t="s">
        <v>710</v>
      </c>
      <c r="SFO765" s="331" t="s">
        <v>710</v>
      </c>
      <c r="SFP765" s="331" t="s">
        <v>710</v>
      </c>
      <c r="SFQ765" s="331" t="s">
        <v>710</v>
      </c>
      <c r="SFR765" s="331" t="s">
        <v>710</v>
      </c>
      <c r="SFS765" s="331" t="s">
        <v>710</v>
      </c>
      <c r="SFT765" s="331" t="s">
        <v>710</v>
      </c>
      <c r="SFU765" s="331" t="s">
        <v>710</v>
      </c>
      <c r="SFV765" s="331" t="s">
        <v>710</v>
      </c>
      <c r="SFW765" s="331" t="s">
        <v>710</v>
      </c>
      <c r="SFX765" s="331" t="s">
        <v>710</v>
      </c>
      <c r="SFY765" s="331" t="s">
        <v>710</v>
      </c>
      <c r="SFZ765" s="331" t="s">
        <v>710</v>
      </c>
      <c r="SGA765" s="331" t="s">
        <v>710</v>
      </c>
      <c r="SGB765" s="331" t="s">
        <v>710</v>
      </c>
      <c r="SGC765" s="331" t="s">
        <v>710</v>
      </c>
      <c r="SGD765" s="331" t="s">
        <v>710</v>
      </c>
      <c r="SGE765" s="331" t="s">
        <v>710</v>
      </c>
      <c r="SGF765" s="331" t="s">
        <v>710</v>
      </c>
      <c r="SGG765" s="331" t="s">
        <v>710</v>
      </c>
      <c r="SGH765" s="331" t="s">
        <v>710</v>
      </c>
      <c r="SGI765" s="331" t="s">
        <v>710</v>
      </c>
      <c r="SGJ765" s="331" t="s">
        <v>710</v>
      </c>
      <c r="SGK765" s="331" t="s">
        <v>710</v>
      </c>
      <c r="SGL765" s="331" t="s">
        <v>710</v>
      </c>
      <c r="SGM765" s="331" t="s">
        <v>710</v>
      </c>
      <c r="SGN765" s="331" t="s">
        <v>710</v>
      </c>
      <c r="SGO765" s="331" t="s">
        <v>710</v>
      </c>
      <c r="SGP765" s="331" t="s">
        <v>710</v>
      </c>
      <c r="SGQ765" s="331" t="s">
        <v>710</v>
      </c>
      <c r="SGR765" s="331" t="s">
        <v>710</v>
      </c>
      <c r="SGS765" s="331" t="s">
        <v>710</v>
      </c>
      <c r="SGT765" s="331" t="s">
        <v>710</v>
      </c>
      <c r="SGU765" s="331" t="s">
        <v>710</v>
      </c>
      <c r="SGV765" s="331" t="s">
        <v>710</v>
      </c>
      <c r="SGW765" s="331" t="s">
        <v>710</v>
      </c>
      <c r="SGX765" s="331" t="s">
        <v>710</v>
      </c>
      <c r="SGY765" s="331" t="s">
        <v>710</v>
      </c>
      <c r="SGZ765" s="331" t="s">
        <v>710</v>
      </c>
      <c r="SHA765" s="331" t="s">
        <v>710</v>
      </c>
      <c r="SHB765" s="331" t="s">
        <v>710</v>
      </c>
      <c r="SHC765" s="331" t="s">
        <v>710</v>
      </c>
      <c r="SHD765" s="331" t="s">
        <v>710</v>
      </c>
      <c r="SHE765" s="331" t="s">
        <v>710</v>
      </c>
      <c r="SHF765" s="331" t="s">
        <v>710</v>
      </c>
      <c r="SHG765" s="331" t="s">
        <v>710</v>
      </c>
      <c r="SHH765" s="331" t="s">
        <v>710</v>
      </c>
      <c r="SHI765" s="331" t="s">
        <v>710</v>
      </c>
      <c r="SHJ765" s="331" t="s">
        <v>710</v>
      </c>
      <c r="SHK765" s="331" t="s">
        <v>710</v>
      </c>
      <c r="SHL765" s="331" t="s">
        <v>710</v>
      </c>
      <c r="SHM765" s="331" t="s">
        <v>710</v>
      </c>
      <c r="SHN765" s="331" t="s">
        <v>710</v>
      </c>
      <c r="SHO765" s="331" t="s">
        <v>710</v>
      </c>
      <c r="SHP765" s="331" t="s">
        <v>710</v>
      </c>
      <c r="SHQ765" s="331" t="s">
        <v>710</v>
      </c>
      <c r="SHR765" s="331" t="s">
        <v>710</v>
      </c>
      <c r="SHS765" s="331" t="s">
        <v>710</v>
      </c>
      <c r="SHT765" s="331" t="s">
        <v>710</v>
      </c>
      <c r="SHU765" s="331" t="s">
        <v>710</v>
      </c>
      <c r="SHV765" s="331" t="s">
        <v>710</v>
      </c>
      <c r="SHW765" s="331" t="s">
        <v>710</v>
      </c>
      <c r="SHX765" s="331" t="s">
        <v>710</v>
      </c>
      <c r="SHY765" s="331" t="s">
        <v>710</v>
      </c>
      <c r="SHZ765" s="331" t="s">
        <v>710</v>
      </c>
      <c r="SIA765" s="331" t="s">
        <v>710</v>
      </c>
      <c r="SIB765" s="331" t="s">
        <v>710</v>
      </c>
      <c r="SIC765" s="331" t="s">
        <v>710</v>
      </c>
      <c r="SID765" s="331" t="s">
        <v>710</v>
      </c>
      <c r="SIE765" s="331" t="s">
        <v>710</v>
      </c>
      <c r="SIF765" s="331" t="s">
        <v>710</v>
      </c>
      <c r="SIG765" s="331" t="s">
        <v>710</v>
      </c>
      <c r="SIH765" s="331" t="s">
        <v>710</v>
      </c>
      <c r="SII765" s="331" t="s">
        <v>710</v>
      </c>
      <c r="SIJ765" s="331" t="s">
        <v>710</v>
      </c>
      <c r="SIK765" s="331" t="s">
        <v>710</v>
      </c>
      <c r="SIL765" s="331" t="s">
        <v>710</v>
      </c>
      <c r="SIM765" s="331" t="s">
        <v>710</v>
      </c>
      <c r="SIN765" s="331" t="s">
        <v>710</v>
      </c>
      <c r="SIO765" s="331" t="s">
        <v>710</v>
      </c>
      <c r="SIP765" s="331" t="s">
        <v>710</v>
      </c>
      <c r="SIQ765" s="331" t="s">
        <v>710</v>
      </c>
      <c r="SIR765" s="331" t="s">
        <v>710</v>
      </c>
      <c r="SIS765" s="331" t="s">
        <v>710</v>
      </c>
      <c r="SIT765" s="331" t="s">
        <v>710</v>
      </c>
      <c r="SIU765" s="331" t="s">
        <v>710</v>
      </c>
      <c r="SIV765" s="331" t="s">
        <v>710</v>
      </c>
      <c r="SIW765" s="331" t="s">
        <v>710</v>
      </c>
      <c r="SIX765" s="331" t="s">
        <v>710</v>
      </c>
      <c r="SIY765" s="331" t="s">
        <v>710</v>
      </c>
      <c r="SIZ765" s="331" t="s">
        <v>710</v>
      </c>
      <c r="SJA765" s="331" t="s">
        <v>710</v>
      </c>
      <c r="SJB765" s="331" t="s">
        <v>710</v>
      </c>
      <c r="SJC765" s="331" t="s">
        <v>710</v>
      </c>
      <c r="SJD765" s="331" t="s">
        <v>710</v>
      </c>
      <c r="SJE765" s="331" t="s">
        <v>710</v>
      </c>
      <c r="SJF765" s="331" t="s">
        <v>710</v>
      </c>
      <c r="SJG765" s="331" t="s">
        <v>710</v>
      </c>
      <c r="SJH765" s="331" t="s">
        <v>710</v>
      </c>
      <c r="SJI765" s="331" t="s">
        <v>710</v>
      </c>
      <c r="SJJ765" s="331" t="s">
        <v>710</v>
      </c>
      <c r="SJK765" s="331" t="s">
        <v>710</v>
      </c>
      <c r="SJL765" s="331" t="s">
        <v>710</v>
      </c>
      <c r="SJM765" s="331" t="s">
        <v>710</v>
      </c>
      <c r="SJN765" s="331" t="s">
        <v>710</v>
      </c>
      <c r="SJO765" s="331" t="s">
        <v>710</v>
      </c>
      <c r="SJP765" s="331" t="s">
        <v>710</v>
      </c>
      <c r="SJQ765" s="331" t="s">
        <v>710</v>
      </c>
      <c r="SJR765" s="331" t="s">
        <v>710</v>
      </c>
      <c r="SJS765" s="331" t="s">
        <v>710</v>
      </c>
      <c r="SJT765" s="331" t="s">
        <v>710</v>
      </c>
      <c r="SJU765" s="331" t="s">
        <v>710</v>
      </c>
      <c r="SJV765" s="331" t="s">
        <v>710</v>
      </c>
      <c r="SJW765" s="331" t="s">
        <v>710</v>
      </c>
      <c r="SJX765" s="331" t="s">
        <v>710</v>
      </c>
      <c r="SJY765" s="331" t="s">
        <v>710</v>
      </c>
      <c r="SJZ765" s="331" t="s">
        <v>710</v>
      </c>
      <c r="SKA765" s="331" t="s">
        <v>710</v>
      </c>
      <c r="SKB765" s="331" t="s">
        <v>710</v>
      </c>
      <c r="SKC765" s="331" t="s">
        <v>710</v>
      </c>
      <c r="SKD765" s="331" t="s">
        <v>710</v>
      </c>
      <c r="SKE765" s="331" t="s">
        <v>710</v>
      </c>
      <c r="SKF765" s="331" t="s">
        <v>710</v>
      </c>
      <c r="SKG765" s="331" t="s">
        <v>710</v>
      </c>
      <c r="SKH765" s="331" t="s">
        <v>710</v>
      </c>
      <c r="SKI765" s="331" t="s">
        <v>710</v>
      </c>
      <c r="SKJ765" s="331" t="s">
        <v>710</v>
      </c>
      <c r="SKK765" s="331" t="s">
        <v>710</v>
      </c>
      <c r="SKL765" s="331" t="s">
        <v>710</v>
      </c>
      <c r="SKM765" s="331" t="s">
        <v>710</v>
      </c>
      <c r="SKN765" s="331" t="s">
        <v>710</v>
      </c>
      <c r="SKO765" s="331" t="s">
        <v>710</v>
      </c>
      <c r="SKP765" s="331" t="s">
        <v>710</v>
      </c>
      <c r="SKQ765" s="331" t="s">
        <v>710</v>
      </c>
      <c r="SKR765" s="331" t="s">
        <v>710</v>
      </c>
      <c r="SKS765" s="331" t="s">
        <v>710</v>
      </c>
      <c r="SKT765" s="331" t="s">
        <v>710</v>
      </c>
      <c r="SKU765" s="331" t="s">
        <v>710</v>
      </c>
      <c r="SKV765" s="331" t="s">
        <v>710</v>
      </c>
      <c r="SKW765" s="331" t="s">
        <v>710</v>
      </c>
      <c r="SKX765" s="331" t="s">
        <v>710</v>
      </c>
      <c r="SKY765" s="331" t="s">
        <v>710</v>
      </c>
      <c r="SKZ765" s="331" t="s">
        <v>710</v>
      </c>
      <c r="SLA765" s="331" t="s">
        <v>710</v>
      </c>
      <c r="SLB765" s="331" t="s">
        <v>710</v>
      </c>
      <c r="SLC765" s="331" t="s">
        <v>710</v>
      </c>
      <c r="SLD765" s="331" t="s">
        <v>710</v>
      </c>
      <c r="SLE765" s="331" t="s">
        <v>710</v>
      </c>
      <c r="SLF765" s="331" t="s">
        <v>710</v>
      </c>
      <c r="SLG765" s="331" t="s">
        <v>710</v>
      </c>
      <c r="SLH765" s="331" t="s">
        <v>710</v>
      </c>
      <c r="SLI765" s="331" t="s">
        <v>710</v>
      </c>
      <c r="SLJ765" s="331" t="s">
        <v>710</v>
      </c>
      <c r="SLK765" s="331" t="s">
        <v>710</v>
      </c>
      <c r="SLL765" s="331" t="s">
        <v>710</v>
      </c>
      <c r="SLM765" s="331" t="s">
        <v>710</v>
      </c>
      <c r="SLN765" s="331" t="s">
        <v>710</v>
      </c>
      <c r="SLO765" s="331" t="s">
        <v>710</v>
      </c>
      <c r="SLP765" s="331" t="s">
        <v>710</v>
      </c>
      <c r="SLQ765" s="331" t="s">
        <v>710</v>
      </c>
      <c r="SLR765" s="331" t="s">
        <v>710</v>
      </c>
      <c r="SLS765" s="331" t="s">
        <v>710</v>
      </c>
      <c r="SLT765" s="331" t="s">
        <v>710</v>
      </c>
      <c r="SLU765" s="331" t="s">
        <v>710</v>
      </c>
      <c r="SLV765" s="331" t="s">
        <v>710</v>
      </c>
      <c r="SLW765" s="331" t="s">
        <v>710</v>
      </c>
      <c r="SLX765" s="331" t="s">
        <v>710</v>
      </c>
      <c r="SLY765" s="331" t="s">
        <v>710</v>
      </c>
      <c r="SLZ765" s="331" t="s">
        <v>710</v>
      </c>
      <c r="SMA765" s="331" t="s">
        <v>710</v>
      </c>
      <c r="SMB765" s="331" t="s">
        <v>710</v>
      </c>
      <c r="SMC765" s="331" t="s">
        <v>710</v>
      </c>
      <c r="SMD765" s="331" t="s">
        <v>710</v>
      </c>
      <c r="SME765" s="331" t="s">
        <v>710</v>
      </c>
      <c r="SMF765" s="331" t="s">
        <v>710</v>
      </c>
      <c r="SMG765" s="331" t="s">
        <v>710</v>
      </c>
      <c r="SMH765" s="331" t="s">
        <v>710</v>
      </c>
      <c r="SMI765" s="331" t="s">
        <v>710</v>
      </c>
      <c r="SMJ765" s="331" t="s">
        <v>710</v>
      </c>
      <c r="SMK765" s="331" t="s">
        <v>710</v>
      </c>
      <c r="SML765" s="331" t="s">
        <v>710</v>
      </c>
      <c r="SMM765" s="331" t="s">
        <v>710</v>
      </c>
      <c r="SMN765" s="331" t="s">
        <v>710</v>
      </c>
      <c r="SMO765" s="331" t="s">
        <v>710</v>
      </c>
      <c r="SMP765" s="331" t="s">
        <v>710</v>
      </c>
      <c r="SMQ765" s="331" t="s">
        <v>710</v>
      </c>
      <c r="SMR765" s="331" t="s">
        <v>710</v>
      </c>
      <c r="SMS765" s="331" t="s">
        <v>710</v>
      </c>
      <c r="SMT765" s="331" t="s">
        <v>710</v>
      </c>
      <c r="SMU765" s="331" t="s">
        <v>710</v>
      </c>
      <c r="SMV765" s="331" t="s">
        <v>710</v>
      </c>
      <c r="SMW765" s="331" t="s">
        <v>710</v>
      </c>
      <c r="SMX765" s="331" t="s">
        <v>710</v>
      </c>
      <c r="SMY765" s="331" t="s">
        <v>710</v>
      </c>
      <c r="SMZ765" s="331" t="s">
        <v>710</v>
      </c>
      <c r="SNA765" s="331" t="s">
        <v>710</v>
      </c>
      <c r="SNB765" s="331" t="s">
        <v>710</v>
      </c>
      <c r="SNC765" s="331" t="s">
        <v>710</v>
      </c>
      <c r="SND765" s="331" t="s">
        <v>710</v>
      </c>
      <c r="SNE765" s="331" t="s">
        <v>710</v>
      </c>
      <c r="SNF765" s="331" t="s">
        <v>710</v>
      </c>
      <c r="SNG765" s="331" t="s">
        <v>710</v>
      </c>
      <c r="SNH765" s="331" t="s">
        <v>710</v>
      </c>
      <c r="SNI765" s="331" t="s">
        <v>710</v>
      </c>
      <c r="SNJ765" s="331" t="s">
        <v>710</v>
      </c>
      <c r="SNK765" s="331" t="s">
        <v>710</v>
      </c>
      <c r="SNL765" s="331" t="s">
        <v>710</v>
      </c>
      <c r="SNM765" s="331" t="s">
        <v>710</v>
      </c>
      <c r="SNN765" s="331" t="s">
        <v>710</v>
      </c>
      <c r="SNO765" s="331" t="s">
        <v>710</v>
      </c>
      <c r="SNP765" s="331" t="s">
        <v>710</v>
      </c>
      <c r="SNQ765" s="331" t="s">
        <v>710</v>
      </c>
      <c r="SNR765" s="331" t="s">
        <v>710</v>
      </c>
      <c r="SNS765" s="331" t="s">
        <v>710</v>
      </c>
      <c r="SNT765" s="331" t="s">
        <v>710</v>
      </c>
      <c r="SNU765" s="331" t="s">
        <v>710</v>
      </c>
      <c r="SNV765" s="331" t="s">
        <v>710</v>
      </c>
      <c r="SNW765" s="331" t="s">
        <v>710</v>
      </c>
      <c r="SNX765" s="331" t="s">
        <v>710</v>
      </c>
      <c r="SNY765" s="331" t="s">
        <v>710</v>
      </c>
      <c r="SNZ765" s="331" t="s">
        <v>710</v>
      </c>
      <c r="SOA765" s="331" t="s">
        <v>710</v>
      </c>
      <c r="SOB765" s="331" t="s">
        <v>710</v>
      </c>
      <c r="SOC765" s="331" t="s">
        <v>710</v>
      </c>
      <c r="SOD765" s="331" t="s">
        <v>710</v>
      </c>
      <c r="SOE765" s="331" t="s">
        <v>710</v>
      </c>
      <c r="SOF765" s="331" t="s">
        <v>710</v>
      </c>
      <c r="SOG765" s="331" t="s">
        <v>710</v>
      </c>
      <c r="SOH765" s="331" t="s">
        <v>710</v>
      </c>
      <c r="SOI765" s="331" t="s">
        <v>710</v>
      </c>
      <c r="SOJ765" s="331" t="s">
        <v>710</v>
      </c>
      <c r="SOK765" s="331" t="s">
        <v>710</v>
      </c>
      <c r="SOL765" s="331" t="s">
        <v>710</v>
      </c>
      <c r="SOM765" s="331" t="s">
        <v>710</v>
      </c>
      <c r="SON765" s="331" t="s">
        <v>710</v>
      </c>
      <c r="SOO765" s="331" t="s">
        <v>710</v>
      </c>
      <c r="SOP765" s="331" t="s">
        <v>710</v>
      </c>
      <c r="SOQ765" s="331" t="s">
        <v>710</v>
      </c>
      <c r="SOR765" s="331" t="s">
        <v>710</v>
      </c>
      <c r="SOS765" s="331" t="s">
        <v>710</v>
      </c>
      <c r="SOT765" s="331" t="s">
        <v>710</v>
      </c>
      <c r="SOU765" s="331" t="s">
        <v>710</v>
      </c>
      <c r="SOV765" s="331" t="s">
        <v>710</v>
      </c>
      <c r="SOW765" s="331" t="s">
        <v>710</v>
      </c>
      <c r="SOX765" s="331" t="s">
        <v>710</v>
      </c>
      <c r="SOY765" s="331" t="s">
        <v>710</v>
      </c>
      <c r="SOZ765" s="331" t="s">
        <v>710</v>
      </c>
      <c r="SPA765" s="331" t="s">
        <v>710</v>
      </c>
      <c r="SPB765" s="331" t="s">
        <v>710</v>
      </c>
      <c r="SPC765" s="331" t="s">
        <v>710</v>
      </c>
      <c r="SPD765" s="331" t="s">
        <v>710</v>
      </c>
      <c r="SPE765" s="331" t="s">
        <v>710</v>
      </c>
      <c r="SPF765" s="331" t="s">
        <v>710</v>
      </c>
      <c r="SPG765" s="331" t="s">
        <v>710</v>
      </c>
      <c r="SPH765" s="331" t="s">
        <v>710</v>
      </c>
      <c r="SPI765" s="331" t="s">
        <v>710</v>
      </c>
      <c r="SPJ765" s="331" t="s">
        <v>710</v>
      </c>
      <c r="SPK765" s="331" t="s">
        <v>710</v>
      </c>
      <c r="SPL765" s="331" t="s">
        <v>710</v>
      </c>
      <c r="SPM765" s="331" t="s">
        <v>710</v>
      </c>
      <c r="SPN765" s="331" t="s">
        <v>710</v>
      </c>
      <c r="SPO765" s="331" t="s">
        <v>710</v>
      </c>
      <c r="SPP765" s="331" t="s">
        <v>710</v>
      </c>
      <c r="SPQ765" s="331" t="s">
        <v>710</v>
      </c>
      <c r="SPR765" s="331" t="s">
        <v>710</v>
      </c>
      <c r="SPS765" s="331" t="s">
        <v>710</v>
      </c>
      <c r="SPT765" s="331" t="s">
        <v>710</v>
      </c>
      <c r="SPU765" s="331" t="s">
        <v>710</v>
      </c>
      <c r="SPV765" s="331" t="s">
        <v>710</v>
      </c>
      <c r="SPW765" s="331" t="s">
        <v>710</v>
      </c>
      <c r="SPX765" s="331" t="s">
        <v>710</v>
      </c>
      <c r="SPY765" s="331" t="s">
        <v>710</v>
      </c>
      <c r="SPZ765" s="331" t="s">
        <v>710</v>
      </c>
      <c r="SQA765" s="331" t="s">
        <v>710</v>
      </c>
      <c r="SQB765" s="331" t="s">
        <v>710</v>
      </c>
      <c r="SQC765" s="331" t="s">
        <v>710</v>
      </c>
      <c r="SQD765" s="331" t="s">
        <v>710</v>
      </c>
      <c r="SQE765" s="331" t="s">
        <v>710</v>
      </c>
      <c r="SQF765" s="331" t="s">
        <v>710</v>
      </c>
      <c r="SQG765" s="331" t="s">
        <v>710</v>
      </c>
      <c r="SQH765" s="331" t="s">
        <v>710</v>
      </c>
      <c r="SQI765" s="331" t="s">
        <v>710</v>
      </c>
      <c r="SQJ765" s="331" t="s">
        <v>710</v>
      </c>
      <c r="SQK765" s="331" t="s">
        <v>710</v>
      </c>
      <c r="SQL765" s="331" t="s">
        <v>710</v>
      </c>
      <c r="SQM765" s="331" t="s">
        <v>710</v>
      </c>
      <c r="SQN765" s="331" t="s">
        <v>710</v>
      </c>
      <c r="SQO765" s="331" t="s">
        <v>710</v>
      </c>
      <c r="SQP765" s="331" t="s">
        <v>710</v>
      </c>
      <c r="SQQ765" s="331" t="s">
        <v>710</v>
      </c>
      <c r="SQR765" s="331" t="s">
        <v>710</v>
      </c>
      <c r="SQS765" s="331" t="s">
        <v>710</v>
      </c>
      <c r="SQT765" s="331" t="s">
        <v>710</v>
      </c>
      <c r="SQU765" s="331" t="s">
        <v>710</v>
      </c>
      <c r="SQV765" s="331" t="s">
        <v>710</v>
      </c>
      <c r="SQW765" s="331" t="s">
        <v>710</v>
      </c>
      <c r="SQX765" s="331" t="s">
        <v>710</v>
      </c>
      <c r="SQY765" s="331" t="s">
        <v>710</v>
      </c>
      <c r="SQZ765" s="331" t="s">
        <v>710</v>
      </c>
      <c r="SRA765" s="331" t="s">
        <v>710</v>
      </c>
      <c r="SRB765" s="331" t="s">
        <v>710</v>
      </c>
      <c r="SRC765" s="331" t="s">
        <v>710</v>
      </c>
      <c r="SRD765" s="331" t="s">
        <v>710</v>
      </c>
      <c r="SRE765" s="331" t="s">
        <v>710</v>
      </c>
      <c r="SRF765" s="331" t="s">
        <v>710</v>
      </c>
      <c r="SRG765" s="331" t="s">
        <v>710</v>
      </c>
      <c r="SRH765" s="331" t="s">
        <v>710</v>
      </c>
      <c r="SRI765" s="331" t="s">
        <v>710</v>
      </c>
      <c r="SRJ765" s="331" t="s">
        <v>710</v>
      </c>
      <c r="SRK765" s="331" t="s">
        <v>710</v>
      </c>
      <c r="SRL765" s="331" t="s">
        <v>710</v>
      </c>
      <c r="SRM765" s="331" t="s">
        <v>710</v>
      </c>
      <c r="SRN765" s="331" t="s">
        <v>710</v>
      </c>
      <c r="SRO765" s="331" t="s">
        <v>710</v>
      </c>
      <c r="SRP765" s="331" t="s">
        <v>710</v>
      </c>
      <c r="SRQ765" s="331" t="s">
        <v>710</v>
      </c>
      <c r="SRR765" s="331" t="s">
        <v>710</v>
      </c>
      <c r="SRS765" s="331" t="s">
        <v>710</v>
      </c>
      <c r="SRT765" s="331" t="s">
        <v>710</v>
      </c>
      <c r="SRU765" s="331" t="s">
        <v>710</v>
      </c>
      <c r="SRV765" s="331" t="s">
        <v>710</v>
      </c>
      <c r="SRW765" s="331" t="s">
        <v>710</v>
      </c>
      <c r="SRX765" s="331" t="s">
        <v>710</v>
      </c>
      <c r="SRY765" s="331" t="s">
        <v>710</v>
      </c>
      <c r="SRZ765" s="331" t="s">
        <v>710</v>
      </c>
      <c r="SSA765" s="331" t="s">
        <v>710</v>
      </c>
      <c r="SSB765" s="331" t="s">
        <v>710</v>
      </c>
      <c r="SSC765" s="331" t="s">
        <v>710</v>
      </c>
      <c r="SSD765" s="331" t="s">
        <v>710</v>
      </c>
      <c r="SSE765" s="331" t="s">
        <v>710</v>
      </c>
      <c r="SSF765" s="331" t="s">
        <v>710</v>
      </c>
      <c r="SSG765" s="331" t="s">
        <v>710</v>
      </c>
      <c r="SSH765" s="331" t="s">
        <v>710</v>
      </c>
      <c r="SSI765" s="331" t="s">
        <v>710</v>
      </c>
      <c r="SSJ765" s="331" t="s">
        <v>710</v>
      </c>
      <c r="SSK765" s="331" t="s">
        <v>710</v>
      </c>
      <c r="SSL765" s="331" t="s">
        <v>710</v>
      </c>
      <c r="SSM765" s="331" t="s">
        <v>710</v>
      </c>
      <c r="SSN765" s="331" t="s">
        <v>710</v>
      </c>
      <c r="SSO765" s="331" t="s">
        <v>710</v>
      </c>
      <c r="SSP765" s="331" t="s">
        <v>710</v>
      </c>
      <c r="SSQ765" s="331" t="s">
        <v>710</v>
      </c>
      <c r="SSR765" s="331" t="s">
        <v>710</v>
      </c>
      <c r="SSS765" s="331" t="s">
        <v>710</v>
      </c>
      <c r="SST765" s="331" t="s">
        <v>710</v>
      </c>
      <c r="SSU765" s="331" t="s">
        <v>710</v>
      </c>
      <c r="SSV765" s="331" t="s">
        <v>710</v>
      </c>
      <c r="SSW765" s="331" t="s">
        <v>710</v>
      </c>
      <c r="SSX765" s="331" t="s">
        <v>710</v>
      </c>
      <c r="SSY765" s="331" t="s">
        <v>710</v>
      </c>
      <c r="SSZ765" s="331" t="s">
        <v>710</v>
      </c>
      <c r="STA765" s="331" t="s">
        <v>710</v>
      </c>
      <c r="STB765" s="331" t="s">
        <v>710</v>
      </c>
      <c r="STC765" s="331" t="s">
        <v>710</v>
      </c>
      <c r="STD765" s="331" t="s">
        <v>710</v>
      </c>
      <c r="STE765" s="331" t="s">
        <v>710</v>
      </c>
      <c r="STF765" s="331" t="s">
        <v>710</v>
      </c>
      <c r="STG765" s="331" t="s">
        <v>710</v>
      </c>
      <c r="STH765" s="331" t="s">
        <v>710</v>
      </c>
      <c r="STI765" s="331" t="s">
        <v>710</v>
      </c>
      <c r="STJ765" s="331" t="s">
        <v>710</v>
      </c>
      <c r="STK765" s="331" t="s">
        <v>710</v>
      </c>
      <c r="STL765" s="331" t="s">
        <v>710</v>
      </c>
      <c r="STM765" s="331" t="s">
        <v>710</v>
      </c>
      <c r="STN765" s="331" t="s">
        <v>710</v>
      </c>
      <c r="STO765" s="331" t="s">
        <v>710</v>
      </c>
      <c r="STP765" s="331" t="s">
        <v>710</v>
      </c>
      <c r="STQ765" s="331" t="s">
        <v>710</v>
      </c>
      <c r="STR765" s="331" t="s">
        <v>710</v>
      </c>
      <c r="STS765" s="331" t="s">
        <v>710</v>
      </c>
      <c r="STT765" s="331" t="s">
        <v>710</v>
      </c>
      <c r="STU765" s="331" t="s">
        <v>710</v>
      </c>
      <c r="STV765" s="331" t="s">
        <v>710</v>
      </c>
      <c r="STW765" s="331" t="s">
        <v>710</v>
      </c>
      <c r="STX765" s="331" t="s">
        <v>710</v>
      </c>
      <c r="STY765" s="331" t="s">
        <v>710</v>
      </c>
      <c r="STZ765" s="331" t="s">
        <v>710</v>
      </c>
      <c r="SUA765" s="331" t="s">
        <v>710</v>
      </c>
      <c r="SUB765" s="331" t="s">
        <v>710</v>
      </c>
      <c r="SUC765" s="331" t="s">
        <v>710</v>
      </c>
      <c r="SUD765" s="331" t="s">
        <v>710</v>
      </c>
      <c r="SUE765" s="331" t="s">
        <v>710</v>
      </c>
      <c r="SUF765" s="331" t="s">
        <v>710</v>
      </c>
      <c r="SUG765" s="331" t="s">
        <v>710</v>
      </c>
      <c r="SUH765" s="331" t="s">
        <v>710</v>
      </c>
      <c r="SUI765" s="331" t="s">
        <v>710</v>
      </c>
      <c r="SUJ765" s="331" t="s">
        <v>710</v>
      </c>
      <c r="SUK765" s="331" t="s">
        <v>710</v>
      </c>
      <c r="SUL765" s="331" t="s">
        <v>710</v>
      </c>
      <c r="SUM765" s="331" t="s">
        <v>710</v>
      </c>
      <c r="SUN765" s="331" t="s">
        <v>710</v>
      </c>
      <c r="SUO765" s="331" t="s">
        <v>710</v>
      </c>
      <c r="SUP765" s="331" t="s">
        <v>710</v>
      </c>
      <c r="SUQ765" s="331" t="s">
        <v>710</v>
      </c>
      <c r="SUR765" s="331" t="s">
        <v>710</v>
      </c>
      <c r="SUS765" s="331" t="s">
        <v>710</v>
      </c>
      <c r="SUT765" s="331" t="s">
        <v>710</v>
      </c>
      <c r="SUU765" s="331" t="s">
        <v>710</v>
      </c>
      <c r="SUV765" s="331" t="s">
        <v>710</v>
      </c>
      <c r="SUW765" s="331" t="s">
        <v>710</v>
      </c>
      <c r="SUX765" s="331" t="s">
        <v>710</v>
      </c>
      <c r="SUY765" s="331" t="s">
        <v>710</v>
      </c>
      <c r="SUZ765" s="331" t="s">
        <v>710</v>
      </c>
      <c r="SVA765" s="331" t="s">
        <v>710</v>
      </c>
      <c r="SVB765" s="331" t="s">
        <v>710</v>
      </c>
      <c r="SVC765" s="331" t="s">
        <v>710</v>
      </c>
      <c r="SVD765" s="331" t="s">
        <v>710</v>
      </c>
      <c r="SVE765" s="331" t="s">
        <v>710</v>
      </c>
      <c r="SVF765" s="331" t="s">
        <v>710</v>
      </c>
      <c r="SVG765" s="331" t="s">
        <v>710</v>
      </c>
      <c r="SVH765" s="331" t="s">
        <v>710</v>
      </c>
      <c r="SVI765" s="331" t="s">
        <v>710</v>
      </c>
      <c r="SVJ765" s="331" t="s">
        <v>710</v>
      </c>
      <c r="SVK765" s="331" t="s">
        <v>710</v>
      </c>
      <c r="SVL765" s="331" t="s">
        <v>710</v>
      </c>
      <c r="SVM765" s="331" t="s">
        <v>710</v>
      </c>
      <c r="SVN765" s="331" t="s">
        <v>710</v>
      </c>
      <c r="SVO765" s="331" t="s">
        <v>710</v>
      </c>
      <c r="SVP765" s="331" t="s">
        <v>710</v>
      </c>
      <c r="SVQ765" s="331" t="s">
        <v>710</v>
      </c>
      <c r="SVR765" s="331" t="s">
        <v>710</v>
      </c>
      <c r="SVS765" s="331" t="s">
        <v>710</v>
      </c>
      <c r="SVT765" s="331" t="s">
        <v>710</v>
      </c>
      <c r="SVU765" s="331" t="s">
        <v>710</v>
      </c>
      <c r="SVV765" s="331" t="s">
        <v>710</v>
      </c>
      <c r="SVW765" s="331" t="s">
        <v>710</v>
      </c>
      <c r="SVX765" s="331" t="s">
        <v>710</v>
      </c>
      <c r="SVY765" s="331" t="s">
        <v>710</v>
      </c>
      <c r="SVZ765" s="331" t="s">
        <v>710</v>
      </c>
      <c r="SWA765" s="331" t="s">
        <v>710</v>
      </c>
      <c r="SWB765" s="331" t="s">
        <v>710</v>
      </c>
      <c r="SWC765" s="331" t="s">
        <v>710</v>
      </c>
      <c r="SWD765" s="331" t="s">
        <v>710</v>
      </c>
      <c r="SWE765" s="331" t="s">
        <v>710</v>
      </c>
      <c r="SWF765" s="331" t="s">
        <v>710</v>
      </c>
      <c r="SWG765" s="331" t="s">
        <v>710</v>
      </c>
      <c r="SWH765" s="331" t="s">
        <v>710</v>
      </c>
      <c r="SWI765" s="331" t="s">
        <v>710</v>
      </c>
      <c r="SWJ765" s="331" t="s">
        <v>710</v>
      </c>
      <c r="SWK765" s="331" t="s">
        <v>710</v>
      </c>
      <c r="SWL765" s="331" t="s">
        <v>710</v>
      </c>
      <c r="SWM765" s="331" t="s">
        <v>710</v>
      </c>
      <c r="SWN765" s="331" t="s">
        <v>710</v>
      </c>
      <c r="SWO765" s="331" t="s">
        <v>710</v>
      </c>
      <c r="SWP765" s="331" t="s">
        <v>710</v>
      </c>
      <c r="SWQ765" s="331" t="s">
        <v>710</v>
      </c>
      <c r="SWR765" s="331" t="s">
        <v>710</v>
      </c>
      <c r="SWS765" s="331" t="s">
        <v>710</v>
      </c>
      <c r="SWT765" s="331" t="s">
        <v>710</v>
      </c>
      <c r="SWU765" s="331" t="s">
        <v>710</v>
      </c>
      <c r="SWV765" s="331" t="s">
        <v>710</v>
      </c>
      <c r="SWW765" s="331" t="s">
        <v>710</v>
      </c>
      <c r="SWX765" s="331" t="s">
        <v>710</v>
      </c>
      <c r="SWY765" s="331" t="s">
        <v>710</v>
      </c>
      <c r="SWZ765" s="331" t="s">
        <v>710</v>
      </c>
      <c r="SXA765" s="331" t="s">
        <v>710</v>
      </c>
      <c r="SXB765" s="331" t="s">
        <v>710</v>
      </c>
      <c r="SXC765" s="331" t="s">
        <v>710</v>
      </c>
      <c r="SXD765" s="331" t="s">
        <v>710</v>
      </c>
      <c r="SXE765" s="331" t="s">
        <v>710</v>
      </c>
      <c r="SXF765" s="331" t="s">
        <v>710</v>
      </c>
      <c r="SXG765" s="331" t="s">
        <v>710</v>
      </c>
      <c r="SXH765" s="331" t="s">
        <v>710</v>
      </c>
      <c r="SXI765" s="331" t="s">
        <v>710</v>
      </c>
      <c r="SXJ765" s="331" t="s">
        <v>710</v>
      </c>
      <c r="SXK765" s="331" t="s">
        <v>710</v>
      </c>
      <c r="SXL765" s="331" t="s">
        <v>710</v>
      </c>
      <c r="SXM765" s="331" t="s">
        <v>710</v>
      </c>
      <c r="SXN765" s="331" t="s">
        <v>710</v>
      </c>
      <c r="SXO765" s="331" t="s">
        <v>710</v>
      </c>
      <c r="SXP765" s="331" t="s">
        <v>710</v>
      </c>
      <c r="SXQ765" s="331" t="s">
        <v>710</v>
      </c>
      <c r="SXR765" s="331" t="s">
        <v>710</v>
      </c>
      <c r="SXS765" s="331" t="s">
        <v>710</v>
      </c>
      <c r="SXT765" s="331" t="s">
        <v>710</v>
      </c>
      <c r="SXU765" s="331" t="s">
        <v>710</v>
      </c>
      <c r="SXV765" s="331" t="s">
        <v>710</v>
      </c>
      <c r="SXW765" s="331" t="s">
        <v>710</v>
      </c>
      <c r="SXX765" s="331" t="s">
        <v>710</v>
      </c>
      <c r="SXY765" s="331" t="s">
        <v>710</v>
      </c>
      <c r="SXZ765" s="331" t="s">
        <v>710</v>
      </c>
      <c r="SYA765" s="331" t="s">
        <v>710</v>
      </c>
      <c r="SYB765" s="331" t="s">
        <v>710</v>
      </c>
      <c r="SYC765" s="331" t="s">
        <v>710</v>
      </c>
      <c r="SYD765" s="331" t="s">
        <v>710</v>
      </c>
      <c r="SYE765" s="331" t="s">
        <v>710</v>
      </c>
      <c r="SYF765" s="331" t="s">
        <v>710</v>
      </c>
      <c r="SYG765" s="331" t="s">
        <v>710</v>
      </c>
      <c r="SYH765" s="331" t="s">
        <v>710</v>
      </c>
      <c r="SYI765" s="331" t="s">
        <v>710</v>
      </c>
      <c r="SYJ765" s="331" t="s">
        <v>710</v>
      </c>
      <c r="SYK765" s="331" t="s">
        <v>710</v>
      </c>
      <c r="SYL765" s="331" t="s">
        <v>710</v>
      </c>
      <c r="SYM765" s="331" t="s">
        <v>710</v>
      </c>
      <c r="SYN765" s="331" t="s">
        <v>710</v>
      </c>
      <c r="SYO765" s="331" t="s">
        <v>710</v>
      </c>
      <c r="SYP765" s="331" t="s">
        <v>710</v>
      </c>
      <c r="SYQ765" s="331" t="s">
        <v>710</v>
      </c>
      <c r="SYR765" s="331" t="s">
        <v>710</v>
      </c>
      <c r="SYS765" s="331" t="s">
        <v>710</v>
      </c>
      <c r="SYT765" s="331" t="s">
        <v>710</v>
      </c>
      <c r="SYU765" s="331" t="s">
        <v>710</v>
      </c>
      <c r="SYV765" s="331" t="s">
        <v>710</v>
      </c>
      <c r="SYW765" s="331" t="s">
        <v>710</v>
      </c>
      <c r="SYX765" s="331" t="s">
        <v>710</v>
      </c>
      <c r="SYY765" s="331" t="s">
        <v>710</v>
      </c>
      <c r="SYZ765" s="331" t="s">
        <v>710</v>
      </c>
      <c r="SZA765" s="331" t="s">
        <v>710</v>
      </c>
      <c r="SZB765" s="331" t="s">
        <v>710</v>
      </c>
      <c r="SZC765" s="331" t="s">
        <v>710</v>
      </c>
      <c r="SZD765" s="331" t="s">
        <v>710</v>
      </c>
      <c r="SZE765" s="331" t="s">
        <v>710</v>
      </c>
      <c r="SZF765" s="331" t="s">
        <v>710</v>
      </c>
      <c r="SZG765" s="331" t="s">
        <v>710</v>
      </c>
      <c r="SZH765" s="331" t="s">
        <v>710</v>
      </c>
      <c r="SZI765" s="331" t="s">
        <v>710</v>
      </c>
      <c r="SZJ765" s="331" t="s">
        <v>710</v>
      </c>
      <c r="SZK765" s="331" t="s">
        <v>710</v>
      </c>
      <c r="SZL765" s="331" t="s">
        <v>710</v>
      </c>
      <c r="SZM765" s="331" t="s">
        <v>710</v>
      </c>
      <c r="SZN765" s="331" t="s">
        <v>710</v>
      </c>
      <c r="SZO765" s="331" t="s">
        <v>710</v>
      </c>
      <c r="SZP765" s="331" t="s">
        <v>710</v>
      </c>
      <c r="SZQ765" s="331" t="s">
        <v>710</v>
      </c>
      <c r="SZR765" s="331" t="s">
        <v>710</v>
      </c>
      <c r="SZS765" s="331" t="s">
        <v>710</v>
      </c>
      <c r="SZT765" s="331" t="s">
        <v>710</v>
      </c>
      <c r="SZU765" s="331" t="s">
        <v>710</v>
      </c>
      <c r="SZV765" s="331" t="s">
        <v>710</v>
      </c>
      <c r="SZW765" s="331" t="s">
        <v>710</v>
      </c>
      <c r="SZX765" s="331" t="s">
        <v>710</v>
      </c>
      <c r="SZY765" s="331" t="s">
        <v>710</v>
      </c>
      <c r="SZZ765" s="331" t="s">
        <v>710</v>
      </c>
      <c r="TAA765" s="331" t="s">
        <v>710</v>
      </c>
      <c r="TAB765" s="331" t="s">
        <v>710</v>
      </c>
      <c r="TAC765" s="331" t="s">
        <v>710</v>
      </c>
      <c r="TAD765" s="331" t="s">
        <v>710</v>
      </c>
      <c r="TAE765" s="331" t="s">
        <v>710</v>
      </c>
      <c r="TAF765" s="331" t="s">
        <v>710</v>
      </c>
      <c r="TAG765" s="331" t="s">
        <v>710</v>
      </c>
      <c r="TAH765" s="331" t="s">
        <v>710</v>
      </c>
      <c r="TAI765" s="331" t="s">
        <v>710</v>
      </c>
      <c r="TAJ765" s="331" t="s">
        <v>710</v>
      </c>
      <c r="TAK765" s="331" t="s">
        <v>710</v>
      </c>
      <c r="TAL765" s="331" t="s">
        <v>710</v>
      </c>
      <c r="TAM765" s="331" t="s">
        <v>710</v>
      </c>
      <c r="TAN765" s="331" t="s">
        <v>710</v>
      </c>
      <c r="TAO765" s="331" t="s">
        <v>710</v>
      </c>
      <c r="TAP765" s="331" t="s">
        <v>710</v>
      </c>
      <c r="TAQ765" s="331" t="s">
        <v>710</v>
      </c>
      <c r="TAR765" s="331" t="s">
        <v>710</v>
      </c>
      <c r="TAS765" s="331" t="s">
        <v>710</v>
      </c>
      <c r="TAT765" s="331" t="s">
        <v>710</v>
      </c>
      <c r="TAU765" s="331" t="s">
        <v>710</v>
      </c>
      <c r="TAV765" s="331" t="s">
        <v>710</v>
      </c>
      <c r="TAW765" s="331" t="s">
        <v>710</v>
      </c>
      <c r="TAX765" s="331" t="s">
        <v>710</v>
      </c>
      <c r="TAY765" s="331" t="s">
        <v>710</v>
      </c>
      <c r="TAZ765" s="331" t="s">
        <v>710</v>
      </c>
      <c r="TBA765" s="331" t="s">
        <v>710</v>
      </c>
      <c r="TBB765" s="331" t="s">
        <v>710</v>
      </c>
      <c r="TBC765" s="331" t="s">
        <v>710</v>
      </c>
      <c r="TBD765" s="331" t="s">
        <v>710</v>
      </c>
      <c r="TBE765" s="331" t="s">
        <v>710</v>
      </c>
      <c r="TBF765" s="331" t="s">
        <v>710</v>
      </c>
      <c r="TBG765" s="331" t="s">
        <v>710</v>
      </c>
      <c r="TBH765" s="331" t="s">
        <v>710</v>
      </c>
      <c r="TBI765" s="331" t="s">
        <v>710</v>
      </c>
      <c r="TBJ765" s="331" t="s">
        <v>710</v>
      </c>
      <c r="TBK765" s="331" t="s">
        <v>710</v>
      </c>
      <c r="TBL765" s="331" t="s">
        <v>710</v>
      </c>
      <c r="TBM765" s="331" t="s">
        <v>710</v>
      </c>
      <c r="TBN765" s="331" t="s">
        <v>710</v>
      </c>
      <c r="TBO765" s="331" t="s">
        <v>710</v>
      </c>
      <c r="TBP765" s="331" t="s">
        <v>710</v>
      </c>
      <c r="TBQ765" s="331" t="s">
        <v>710</v>
      </c>
      <c r="TBR765" s="331" t="s">
        <v>710</v>
      </c>
      <c r="TBS765" s="331" t="s">
        <v>710</v>
      </c>
      <c r="TBT765" s="331" t="s">
        <v>710</v>
      </c>
      <c r="TBU765" s="331" t="s">
        <v>710</v>
      </c>
      <c r="TBV765" s="331" t="s">
        <v>710</v>
      </c>
      <c r="TBW765" s="331" t="s">
        <v>710</v>
      </c>
      <c r="TBX765" s="331" t="s">
        <v>710</v>
      </c>
      <c r="TBY765" s="331" t="s">
        <v>710</v>
      </c>
      <c r="TBZ765" s="331" t="s">
        <v>710</v>
      </c>
      <c r="TCA765" s="331" t="s">
        <v>710</v>
      </c>
      <c r="TCB765" s="331" t="s">
        <v>710</v>
      </c>
      <c r="TCC765" s="331" t="s">
        <v>710</v>
      </c>
      <c r="TCD765" s="331" t="s">
        <v>710</v>
      </c>
      <c r="TCE765" s="331" t="s">
        <v>710</v>
      </c>
      <c r="TCF765" s="331" t="s">
        <v>710</v>
      </c>
      <c r="TCG765" s="331" t="s">
        <v>710</v>
      </c>
      <c r="TCH765" s="331" t="s">
        <v>710</v>
      </c>
      <c r="TCI765" s="331" t="s">
        <v>710</v>
      </c>
      <c r="TCJ765" s="331" t="s">
        <v>710</v>
      </c>
      <c r="TCK765" s="331" t="s">
        <v>710</v>
      </c>
      <c r="TCL765" s="331" t="s">
        <v>710</v>
      </c>
      <c r="TCM765" s="331" t="s">
        <v>710</v>
      </c>
      <c r="TCN765" s="331" t="s">
        <v>710</v>
      </c>
      <c r="TCO765" s="331" t="s">
        <v>710</v>
      </c>
      <c r="TCP765" s="331" t="s">
        <v>710</v>
      </c>
      <c r="TCQ765" s="331" t="s">
        <v>710</v>
      </c>
      <c r="TCR765" s="331" t="s">
        <v>710</v>
      </c>
      <c r="TCS765" s="331" t="s">
        <v>710</v>
      </c>
      <c r="TCT765" s="331" t="s">
        <v>710</v>
      </c>
      <c r="TCU765" s="331" t="s">
        <v>710</v>
      </c>
      <c r="TCV765" s="331" t="s">
        <v>710</v>
      </c>
      <c r="TCW765" s="331" t="s">
        <v>710</v>
      </c>
      <c r="TCX765" s="331" t="s">
        <v>710</v>
      </c>
      <c r="TCY765" s="331" t="s">
        <v>710</v>
      </c>
      <c r="TCZ765" s="331" t="s">
        <v>710</v>
      </c>
      <c r="TDA765" s="331" t="s">
        <v>710</v>
      </c>
      <c r="TDB765" s="331" t="s">
        <v>710</v>
      </c>
      <c r="TDC765" s="331" t="s">
        <v>710</v>
      </c>
      <c r="TDD765" s="331" t="s">
        <v>710</v>
      </c>
      <c r="TDE765" s="331" t="s">
        <v>710</v>
      </c>
      <c r="TDF765" s="331" t="s">
        <v>710</v>
      </c>
      <c r="TDG765" s="331" t="s">
        <v>710</v>
      </c>
      <c r="TDH765" s="331" t="s">
        <v>710</v>
      </c>
      <c r="TDI765" s="331" t="s">
        <v>710</v>
      </c>
      <c r="TDJ765" s="331" t="s">
        <v>710</v>
      </c>
      <c r="TDK765" s="331" t="s">
        <v>710</v>
      </c>
      <c r="TDL765" s="331" t="s">
        <v>710</v>
      </c>
      <c r="TDM765" s="331" t="s">
        <v>710</v>
      </c>
      <c r="TDN765" s="331" t="s">
        <v>710</v>
      </c>
      <c r="TDO765" s="331" t="s">
        <v>710</v>
      </c>
      <c r="TDP765" s="331" t="s">
        <v>710</v>
      </c>
      <c r="TDQ765" s="331" t="s">
        <v>710</v>
      </c>
      <c r="TDR765" s="331" t="s">
        <v>710</v>
      </c>
      <c r="TDS765" s="331" t="s">
        <v>710</v>
      </c>
      <c r="TDT765" s="331" t="s">
        <v>710</v>
      </c>
      <c r="TDU765" s="331" t="s">
        <v>710</v>
      </c>
      <c r="TDV765" s="331" t="s">
        <v>710</v>
      </c>
      <c r="TDW765" s="331" t="s">
        <v>710</v>
      </c>
      <c r="TDX765" s="331" t="s">
        <v>710</v>
      </c>
      <c r="TDY765" s="331" t="s">
        <v>710</v>
      </c>
      <c r="TDZ765" s="331" t="s">
        <v>710</v>
      </c>
      <c r="TEA765" s="331" t="s">
        <v>710</v>
      </c>
      <c r="TEB765" s="331" t="s">
        <v>710</v>
      </c>
      <c r="TEC765" s="331" t="s">
        <v>710</v>
      </c>
      <c r="TED765" s="331" t="s">
        <v>710</v>
      </c>
      <c r="TEE765" s="331" t="s">
        <v>710</v>
      </c>
      <c r="TEF765" s="331" t="s">
        <v>710</v>
      </c>
      <c r="TEG765" s="331" t="s">
        <v>710</v>
      </c>
      <c r="TEH765" s="331" t="s">
        <v>710</v>
      </c>
      <c r="TEI765" s="331" t="s">
        <v>710</v>
      </c>
      <c r="TEJ765" s="331" t="s">
        <v>710</v>
      </c>
      <c r="TEK765" s="331" t="s">
        <v>710</v>
      </c>
      <c r="TEL765" s="331" t="s">
        <v>710</v>
      </c>
      <c r="TEM765" s="331" t="s">
        <v>710</v>
      </c>
      <c r="TEN765" s="331" t="s">
        <v>710</v>
      </c>
      <c r="TEO765" s="331" t="s">
        <v>710</v>
      </c>
      <c r="TEP765" s="331" t="s">
        <v>710</v>
      </c>
      <c r="TEQ765" s="331" t="s">
        <v>710</v>
      </c>
      <c r="TER765" s="331" t="s">
        <v>710</v>
      </c>
      <c r="TES765" s="331" t="s">
        <v>710</v>
      </c>
      <c r="TET765" s="331" t="s">
        <v>710</v>
      </c>
      <c r="TEU765" s="331" t="s">
        <v>710</v>
      </c>
      <c r="TEV765" s="331" t="s">
        <v>710</v>
      </c>
      <c r="TEW765" s="331" t="s">
        <v>710</v>
      </c>
      <c r="TEX765" s="331" t="s">
        <v>710</v>
      </c>
      <c r="TEY765" s="331" t="s">
        <v>710</v>
      </c>
      <c r="TEZ765" s="331" t="s">
        <v>710</v>
      </c>
      <c r="TFA765" s="331" t="s">
        <v>710</v>
      </c>
      <c r="TFB765" s="331" t="s">
        <v>710</v>
      </c>
      <c r="TFC765" s="331" t="s">
        <v>710</v>
      </c>
      <c r="TFD765" s="331" t="s">
        <v>710</v>
      </c>
      <c r="TFE765" s="331" t="s">
        <v>710</v>
      </c>
      <c r="TFF765" s="331" t="s">
        <v>710</v>
      </c>
      <c r="TFG765" s="331" t="s">
        <v>710</v>
      </c>
      <c r="TFH765" s="331" t="s">
        <v>710</v>
      </c>
      <c r="TFI765" s="331" t="s">
        <v>710</v>
      </c>
      <c r="TFJ765" s="331" t="s">
        <v>710</v>
      </c>
      <c r="TFK765" s="331" t="s">
        <v>710</v>
      </c>
      <c r="TFL765" s="331" t="s">
        <v>710</v>
      </c>
      <c r="TFM765" s="331" t="s">
        <v>710</v>
      </c>
      <c r="TFN765" s="331" t="s">
        <v>710</v>
      </c>
      <c r="TFO765" s="331" t="s">
        <v>710</v>
      </c>
      <c r="TFP765" s="331" t="s">
        <v>710</v>
      </c>
      <c r="TFQ765" s="331" t="s">
        <v>710</v>
      </c>
      <c r="TFR765" s="331" t="s">
        <v>710</v>
      </c>
      <c r="TFS765" s="331" t="s">
        <v>710</v>
      </c>
      <c r="TFT765" s="331" t="s">
        <v>710</v>
      </c>
      <c r="TFU765" s="331" t="s">
        <v>710</v>
      </c>
      <c r="TFV765" s="331" t="s">
        <v>710</v>
      </c>
      <c r="TFW765" s="331" t="s">
        <v>710</v>
      </c>
      <c r="TFX765" s="331" t="s">
        <v>710</v>
      </c>
      <c r="TFY765" s="331" t="s">
        <v>710</v>
      </c>
      <c r="TFZ765" s="331" t="s">
        <v>710</v>
      </c>
      <c r="TGA765" s="331" t="s">
        <v>710</v>
      </c>
      <c r="TGB765" s="331" t="s">
        <v>710</v>
      </c>
      <c r="TGC765" s="331" t="s">
        <v>710</v>
      </c>
      <c r="TGD765" s="331" t="s">
        <v>710</v>
      </c>
      <c r="TGE765" s="331" t="s">
        <v>710</v>
      </c>
      <c r="TGF765" s="331" t="s">
        <v>710</v>
      </c>
      <c r="TGG765" s="331" t="s">
        <v>710</v>
      </c>
      <c r="TGH765" s="331" t="s">
        <v>710</v>
      </c>
      <c r="TGI765" s="331" t="s">
        <v>710</v>
      </c>
      <c r="TGJ765" s="331" t="s">
        <v>710</v>
      </c>
      <c r="TGK765" s="331" t="s">
        <v>710</v>
      </c>
      <c r="TGL765" s="331" t="s">
        <v>710</v>
      </c>
      <c r="TGM765" s="331" t="s">
        <v>710</v>
      </c>
      <c r="TGN765" s="331" t="s">
        <v>710</v>
      </c>
      <c r="TGO765" s="331" t="s">
        <v>710</v>
      </c>
      <c r="TGP765" s="331" t="s">
        <v>710</v>
      </c>
      <c r="TGQ765" s="331" t="s">
        <v>710</v>
      </c>
      <c r="TGR765" s="331" t="s">
        <v>710</v>
      </c>
      <c r="TGS765" s="331" t="s">
        <v>710</v>
      </c>
      <c r="TGT765" s="331" t="s">
        <v>710</v>
      </c>
      <c r="TGU765" s="331" t="s">
        <v>710</v>
      </c>
      <c r="TGV765" s="331" t="s">
        <v>710</v>
      </c>
      <c r="TGW765" s="331" t="s">
        <v>710</v>
      </c>
      <c r="TGX765" s="331" t="s">
        <v>710</v>
      </c>
      <c r="TGY765" s="331" t="s">
        <v>710</v>
      </c>
      <c r="TGZ765" s="331" t="s">
        <v>710</v>
      </c>
      <c r="THA765" s="331" t="s">
        <v>710</v>
      </c>
      <c r="THB765" s="331" t="s">
        <v>710</v>
      </c>
      <c r="THC765" s="331" t="s">
        <v>710</v>
      </c>
      <c r="THD765" s="331" t="s">
        <v>710</v>
      </c>
      <c r="THE765" s="331" t="s">
        <v>710</v>
      </c>
      <c r="THF765" s="331" t="s">
        <v>710</v>
      </c>
      <c r="THG765" s="331" t="s">
        <v>710</v>
      </c>
      <c r="THH765" s="331" t="s">
        <v>710</v>
      </c>
      <c r="THI765" s="331" t="s">
        <v>710</v>
      </c>
      <c r="THJ765" s="331" t="s">
        <v>710</v>
      </c>
      <c r="THK765" s="331" t="s">
        <v>710</v>
      </c>
      <c r="THL765" s="331" t="s">
        <v>710</v>
      </c>
      <c r="THM765" s="331" t="s">
        <v>710</v>
      </c>
      <c r="THN765" s="331" t="s">
        <v>710</v>
      </c>
      <c r="THO765" s="331" t="s">
        <v>710</v>
      </c>
      <c r="THP765" s="331" t="s">
        <v>710</v>
      </c>
      <c r="THQ765" s="331" t="s">
        <v>710</v>
      </c>
      <c r="THR765" s="331" t="s">
        <v>710</v>
      </c>
      <c r="THS765" s="331" t="s">
        <v>710</v>
      </c>
      <c r="THT765" s="331" t="s">
        <v>710</v>
      </c>
      <c r="THU765" s="331" t="s">
        <v>710</v>
      </c>
      <c r="THV765" s="331" t="s">
        <v>710</v>
      </c>
      <c r="THW765" s="331" t="s">
        <v>710</v>
      </c>
      <c r="THX765" s="331" t="s">
        <v>710</v>
      </c>
      <c r="THY765" s="331" t="s">
        <v>710</v>
      </c>
      <c r="THZ765" s="331" t="s">
        <v>710</v>
      </c>
      <c r="TIA765" s="331" t="s">
        <v>710</v>
      </c>
      <c r="TIB765" s="331" t="s">
        <v>710</v>
      </c>
      <c r="TIC765" s="331" t="s">
        <v>710</v>
      </c>
      <c r="TID765" s="331" t="s">
        <v>710</v>
      </c>
      <c r="TIE765" s="331" t="s">
        <v>710</v>
      </c>
      <c r="TIF765" s="331" t="s">
        <v>710</v>
      </c>
      <c r="TIG765" s="331" t="s">
        <v>710</v>
      </c>
      <c r="TIH765" s="331" t="s">
        <v>710</v>
      </c>
      <c r="TII765" s="331" t="s">
        <v>710</v>
      </c>
      <c r="TIJ765" s="331" t="s">
        <v>710</v>
      </c>
      <c r="TIK765" s="331" t="s">
        <v>710</v>
      </c>
      <c r="TIL765" s="331" t="s">
        <v>710</v>
      </c>
      <c r="TIM765" s="331" t="s">
        <v>710</v>
      </c>
      <c r="TIN765" s="331" t="s">
        <v>710</v>
      </c>
      <c r="TIO765" s="331" t="s">
        <v>710</v>
      </c>
      <c r="TIP765" s="331" t="s">
        <v>710</v>
      </c>
      <c r="TIQ765" s="331" t="s">
        <v>710</v>
      </c>
      <c r="TIR765" s="331" t="s">
        <v>710</v>
      </c>
      <c r="TIS765" s="331" t="s">
        <v>710</v>
      </c>
      <c r="TIT765" s="331" t="s">
        <v>710</v>
      </c>
      <c r="TIU765" s="331" t="s">
        <v>710</v>
      </c>
      <c r="TIV765" s="331" t="s">
        <v>710</v>
      </c>
      <c r="TIW765" s="331" t="s">
        <v>710</v>
      </c>
      <c r="TIX765" s="331" t="s">
        <v>710</v>
      </c>
      <c r="TIY765" s="331" t="s">
        <v>710</v>
      </c>
      <c r="TIZ765" s="331" t="s">
        <v>710</v>
      </c>
      <c r="TJA765" s="331" t="s">
        <v>710</v>
      </c>
      <c r="TJB765" s="331" t="s">
        <v>710</v>
      </c>
      <c r="TJC765" s="331" t="s">
        <v>710</v>
      </c>
      <c r="TJD765" s="331" t="s">
        <v>710</v>
      </c>
      <c r="TJE765" s="331" t="s">
        <v>710</v>
      </c>
      <c r="TJF765" s="331" t="s">
        <v>710</v>
      </c>
      <c r="TJG765" s="331" t="s">
        <v>710</v>
      </c>
      <c r="TJH765" s="331" t="s">
        <v>710</v>
      </c>
      <c r="TJI765" s="331" t="s">
        <v>710</v>
      </c>
      <c r="TJJ765" s="331" t="s">
        <v>710</v>
      </c>
      <c r="TJK765" s="331" t="s">
        <v>710</v>
      </c>
      <c r="TJL765" s="331" t="s">
        <v>710</v>
      </c>
      <c r="TJM765" s="331" t="s">
        <v>710</v>
      </c>
      <c r="TJN765" s="331" t="s">
        <v>710</v>
      </c>
      <c r="TJO765" s="331" t="s">
        <v>710</v>
      </c>
      <c r="TJP765" s="331" t="s">
        <v>710</v>
      </c>
      <c r="TJQ765" s="331" t="s">
        <v>710</v>
      </c>
      <c r="TJR765" s="331" t="s">
        <v>710</v>
      </c>
      <c r="TJS765" s="331" t="s">
        <v>710</v>
      </c>
      <c r="TJT765" s="331" t="s">
        <v>710</v>
      </c>
      <c r="TJU765" s="331" t="s">
        <v>710</v>
      </c>
      <c r="TJV765" s="331" t="s">
        <v>710</v>
      </c>
      <c r="TJW765" s="331" t="s">
        <v>710</v>
      </c>
      <c r="TJX765" s="331" t="s">
        <v>710</v>
      </c>
      <c r="TJY765" s="331" t="s">
        <v>710</v>
      </c>
      <c r="TJZ765" s="331" t="s">
        <v>710</v>
      </c>
      <c r="TKA765" s="331" t="s">
        <v>710</v>
      </c>
      <c r="TKB765" s="331" t="s">
        <v>710</v>
      </c>
      <c r="TKC765" s="331" t="s">
        <v>710</v>
      </c>
      <c r="TKD765" s="331" t="s">
        <v>710</v>
      </c>
      <c r="TKE765" s="331" t="s">
        <v>710</v>
      </c>
      <c r="TKF765" s="331" t="s">
        <v>710</v>
      </c>
      <c r="TKG765" s="331" t="s">
        <v>710</v>
      </c>
      <c r="TKH765" s="331" t="s">
        <v>710</v>
      </c>
      <c r="TKI765" s="331" t="s">
        <v>710</v>
      </c>
      <c r="TKJ765" s="331" t="s">
        <v>710</v>
      </c>
      <c r="TKK765" s="331" t="s">
        <v>710</v>
      </c>
      <c r="TKL765" s="331" t="s">
        <v>710</v>
      </c>
      <c r="TKM765" s="331" t="s">
        <v>710</v>
      </c>
      <c r="TKN765" s="331" t="s">
        <v>710</v>
      </c>
      <c r="TKO765" s="331" t="s">
        <v>710</v>
      </c>
      <c r="TKP765" s="331" t="s">
        <v>710</v>
      </c>
      <c r="TKQ765" s="331" t="s">
        <v>710</v>
      </c>
      <c r="TKR765" s="331" t="s">
        <v>710</v>
      </c>
      <c r="TKS765" s="331" t="s">
        <v>710</v>
      </c>
      <c r="TKT765" s="331" t="s">
        <v>710</v>
      </c>
      <c r="TKU765" s="331" t="s">
        <v>710</v>
      </c>
      <c r="TKV765" s="331" t="s">
        <v>710</v>
      </c>
      <c r="TKW765" s="331" t="s">
        <v>710</v>
      </c>
      <c r="TKX765" s="331" t="s">
        <v>710</v>
      </c>
      <c r="TKY765" s="331" t="s">
        <v>710</v>
      </c>
      <c r="TKZ765" s="331" t="s">
        <v>710</v>
      </c>
      <c r="TLA765" s="331" t="s">
        <v>710</v>
      </c>
      <c r="TLB765" s="331" t="s">
        <v>710</v>
      </c>
      <c r="TLC765" s="331" t="s">
        <v>710</v>
      </c>
      <c r="TLD765" s="331" t="s">
        <v>710</v>
      </c>
      <c r="TLE765" s="331" t="s">
        <v>710</v>
      </c>
      <c r="TLF765" s="331" t="s">
        <v>710</v>
      </c>
      <c r="TLG765" s="331" t="s">
        <v>710</v>
      </c>
      <c r="TLH765" s="331" t="s">
        <v>710</v>
      </c>
      <c r="TLI765" s="331" t="s">
        <v>710</v>
      </c>
      <c r="TLJ765" s="331" t="s">
        <v>710</v>
      </c>
      <c r="TLK765" s="331" t="s">
        <v>710</v>
      </c>
      <c r="TLL765" s="331" t="s">
        <v>710</v>
      </c>
      <c r="TLM765" s="331" t="s">
        <v>710</v>
      </c>
      <c r="TLN765" s="331" t="s">
        <v>710</v>
      </c>
      <c r="TLO765" s="331" t="s">
        <v>710</v>
      </c>
      <c r="TLP765" s="331" t="s">
        <v>710</v>
      </c>
      <c r="TLQ765" s="331" t="s">
        <v>710</v>
      </c>
      <c r="TLR765" s="331" t="s">
        <v>710</v>
      </c>
      <c r="TLS765" s="331" t="s">
        <v>710</v>
      </c>
      <c r="TLT765" s="331" t="s">
        <v>710</v>
      </c>
      <c r="TLU765" s="331" t="s">
        <v>710</v>
      </c>
      <c r="TLV765" s="331" t="s">
        <v>710</v>
      </c>
      <c r="TLW765" s="331" t="s">
        <v>710</v>
      </c>
      <c r="TLX765" s="331" t="s">
        <v>710</v>
      </c>
      <c r="TLY765" s="331" t="s">
        <v>710</v>
      </c>
      <c r="TLZ765" s="331" t="s">
        <v>710</v>
      </c>
      <c r="TMA765" s="331" t="s">
        <v>710</v>
      </c>
      <c r="TMB765" s="331" t="s">
        <v>710</v>
      </c>
      <c r="TMC765" s="331" t="s">
        <v>710</v>
      </c>
      <c r="TMD765" s="331" t="s">
        <v>710</v>
      </c>
      <c r="TME765" s="331" t="s">
        <v>710</v>
      </c>
      <c r="TMF765" s="331" t="s">
        <v>710</v>
      </c>
      <c r="TMG765" s="331" t="s">
        <v>710</v>
      </c>
      <c r="TMH765" s="331" t="s">
        <v>710</v>
      </c>
      <c r="TMI765" s="331" t="s">
        <v>710</v>
      </c>
      <c r="TMJ765" s="331" t="s">
        <v>710</v>
      </c>
      <c r="TMK765" s="331" t="s">
        <v>710</v>
      </c>
      <c r="TML765" s="331" t="s">
        <v>710</v>
      </c>
      <c r="TMM765" s="331" t="s">
        <v>710</v>
      </c>
      <c r="TMN765" s="331" t="s">
        <v>710</v>
      </c>
      <c r="TMO765" s="331" t="s">
        <v>710</v>
      </c>
      <c r="TMP765" s="331" t="s">
        <v>710</v>
      </c>
      <c r="TMQ765" s="331" t="s">
        <v>710</v>
      </c>
      <c r="TMR765" s="331" t="s">
        <v>710</v>
      </c>
      <c r="TMS765" s="331" t="s">
        <v>710</v>
      </c>
      <c r="TMT765" s="331" t="s">
        <v>710</v>
      </c>
      <c r="TMU765" s="331" t="s">
        <v>710</v>
      </c>
      <c r="TMV765" s="331" t="s">
        <v>710</v>
      </c>
      <c r="TMW765" s="331" t="s">
        <v>710</v>
      </c>
      <c r="TMX765" s="331" t="s">
        <v>710</v>
      </c>
      <c r="TMY765" s="331" t="s">
        <v>710</v>
      </c>
      <c r="TMZ765" s="331" t="s">
        <v>710</v>
      </c>
      <c r="TNA765" s="331" t="s">
        <v>710</v>
      </c>
      <c r="TNB765" s="331" t="s">
        <v>710</v>
      </c>
      <c r="TNC765" s="331" t="s">
        <v>710</v>
      </c>
      <c r="TND765" s="331" t="s">
        <v>710</v>
      </c>
      <c r="TNE765" s="331" t="s">
        <v>710</v>
      </c>
      <c r="TNF765" s="331" t="s">
        <v>710</v>
      </c>
      <c r="TNG765" s="331" t="s">
        <v>710</v>
      </c>
      <c r="TNH765" s="331" t="s">
        <v>710</v>
      </c>
      <c r="TNI765" s="331" t="s">
        <v>710</v>
      </c>
      <c r="TNJ765" s="331" t="s">
        <v>710</v>
      </c>
      <c r="TNK765" s="331" t="s">
        <v>710</v>
      </c>
      <c r="TNL765" s="331" t="s">
        <v>710</v>
      </c>
      <c r="TNM765" s="331" t="s">
        <v>710</v>
      </c>
      <c r="TNN765" s="331" t="s">
        <v>710</v>
      </c>
      <c r="TNO765" s="331" t="s">
        <v>710</v>
      </c>
      <c r="TNP765" s="331" t="s">
        <v>710</v>
      </c>
      <c r="TNQ765" s="331" t="s">
        <v>710</v>
      </c>
      <c r="TNR765" s="331" t="s">
        <v>710</v>
      </c>
      <c r="TNS765" s="331" t="s">
        <v>710</v>
      </c>
      <c r="TNT765" s="331" t="s">
        <v>710</v>
      </c>
      <c r="TNU765" s="331" t="s">
        <v>710</v>
      </c>
      <c r="TNV765" s="331" t="s">
        <v>710</v>
      </c>
      <c r="TNW765" s="331" t="s">
        <v>710</v>
      </c>
      <c r="TNX765" s="331" t="s">
        <v>710</v>
      </c>
      <c r="TNY765" s="331" t="s">
        <v>710</v>
      </c>
      <c r="TNZ765" s="331" t="s">
        <v>710</v>
      </c>
      <c r="TOA765" s="331" t="s">
        <v>710</v>
      </c>
      <c r="TOB765" s="331" t="s">
        <v>710</v>
      </c>
      <c r="TOC765" s="331" t="s">
        <v>710</v>
      </c>
      <c r="TOD765" s="331" t="s">
        <v>710</v>
      </c>
      <c r="TOE765" s="331" t="s">
        <v>710</v>
      </c>
      <c r="TOF765" s="331" t="s">
        <v>710</v>
      </c>
      <c r="TOG765" s="331" t="s">
        <v>710</v>
      </c>
      <c r="TOH765" s="331" t="s">
        <v>710</v>
      </c>
      <c r="TOI765" s="331" t="s">
        <v>710</v>
      </c>
      <c r="TOJ765" s="331" t="s">
        <v>710</v>
      </c>
      <c r="TOK765" s="331" t="s">
        <v>710</v>
      </c>
      <c r="TOL765" s="331" t="s">
        <v>710</v>
      </c>
      <c r="TOM765" s="331" t="s">
        <v>710</v>
      </c>
      <c r="TON765" s="331" t="s">
        <v>710</v>
      </c>
      <c r="TOO765" s="331" t="s">
        <v>710</v>
      </c>
      <c r="TOP765" s="331" t="s">
        <v>710</v>
      </c>
      <c r="TOQ765" s="331" t="s">
        <v>710</v>
      </c>
      <c r="TOR765" s="331" t="s">
        <v>710</v>
      </c>
      <c r="TOS765" s="331" t="s">
        <v>710</v>
      </c>
      <c r="TOT765" s="331" t="s">
        <v>710</v>
      </c>
      <c r="TOU765" s="331" t="s">
        <v>710</v>
      </c>
      <c r="TOV765" s="331" t="s">
        <v>710</v>
      </c>
      <c r="TOW765" s="331" t="s">
        <v>710</v>
      </c>
      <c r="TOX765" s="331" t="s">
        <v>710</v>
      </c>
      <c r="TOY765" s="331" t="s">
        <v>710</v>
      </c>
      <c r="TOZ765" s="331" t="s">
        <v>710</v>
      </c>
      <c r="TPA765" s="331" t="s">
        <v>710</v>
      </c>
      <c r="TPB765" s="331" t="s">
        <v>710</v>
      </c>
      <c r="TPC765" s="331" t="s">
        <v>710</v>
      </c>
      <c r="TPD765" s="331" t="s">
        <v>710</v>
      </c>
      <c r="TPE765" s="331" t="s">
        <v>710</v>
      </c>
      <c r="TPF765" s="331" t="s">
        <v>710</v>
      </c>
      <c r="TPG765" s="331" t="s">
        <v>710</v>
      </c>
      <c r="TPH765" s="331" t="s">
        <v>710</v>
      </c>
      <c r="TPI765" s="331" t="s">
        <v>710</v>
      </c>
      <c r="TPJ765" s="331" t="s">
        <v>710</v>
      </c>
      <c r="TPK765" s="331" t="s">
        <v>710</v>
      </c>
      <c r="TPL765" s="331" t="s">
        <v>710</v>
      </c>
      <c r="TPM765" s="331" t="s">
        <v>710</v>
      </c>
      <c r="TPN765" s="331" t="s">
        <v>710</v>
      </c>
      <c r="TPO765" s="331" t="s">
        <v>710</v>
      </c>
      <c r="TPP765" s="331" t="s">
        <v>710</v>
      </c>
      <c r="TPQ765" s="331" t="s">
        <v>710</v>
      </c>
      <c r="TPR765" s="331" t="s">
        <v>710</v>
      </c>
      <c r="TPS765" s="331" t="s">
        <v>710</v>
      </c>
      <c r="TPT765" s="331" t="s">
        <v>710</v>
      </c>
      <c r="TPU765" s="331" t="s">
        <v>710</v>
      </c>
      <c r="TPV765" s="331" t="s">
        <v>710</v>
      </c>
      <c r="TPW765" s="331" t="s">
        <v>710</v>
      </c>
      <c r="TPX765" s="331" t="s">
        <v>710</v>
      </c>
      <c r="TPY765" s="331" t="s">
        <v>710</v>
      </c>
      <c r="TPZ765" s="331" t="s">
        <v>710</v>
      </c>
      <c r="TQA765" s="331" t="s">
        <v>710</v>
      </c>
      <c r="TQB765" s="331" t="s">
        <v>710</v>
      </c>
      <c r="TQC765" s="331" t="s">
        <v>710</v>
      </c>
      <c r="TQD765" s="331" t="s">
        <v>710</v>
      </c>
      <c r="TQE765" s="331" t="s">
        <v>710</v>
      </c>
      <c r="TQF765" s="331" t="s">
        <v>710</v>
      </c>
      <c r="TQG765" s="331" t="s">
        <v>710</v>
      </c>
      <c r="TQH765" s="331" t="s">
        <v>710</v>
      </c>
      <c r="TQI765" s="331" t="s">
        <v>710</v>
      </c>
      <c r="TQJ765" s="331" t="s">
        <v>710</v>
      </c>
      <c r="TQK765" s="331" t="s">
        <v>710</v>
      </c>
      <c r="TQL765" s="331" t="s">
        <v>710</v>
      </c>
      <c r="TQM765" s="331" t="s">
        <v>710</v>
      </c>
      <c r="TQN765" s="331" t="s">
        <v>710</v>
      </c>
      <c r="TQO765" s="331" t="s">
        <v>710</v>
      </c>
      <c r="TQP765" s="331" t="s">
        <v>710</v>
      </c>
      <c r="TQQ765" s="331" t="s">
        <v>710</v>
      </c>
      <c r="TQR765" s="331" t="s">
        <v>710</v>
      </c>
      <c r="TQS765" s="331" t="s">
        <v>710</v>
      </c>
      <c r="TQT765" s="331" t="s">
        <v>710</v>
      </c>
      <c r="TQU765" s="331" t="s">
        <v>710</v>
      </c>
      <c r="TQV765" s="331" t="s">
        <v>710</v>
      </c>
      <c r="TQW765" s="331" t="s">
        <v>710</v>
      </c>
      <c r="TQX765" s="331" t="s">
        <v>710</v>
      </c>
      <c r="TQY765" s="331" t="s">
        <v>710</v>
      </c>
      <c r="TQZ765" s="331" t="s">
        <v>710</v>
      </c>
      <c r="TRA765" s="331" t="s">
        <v>710</v>
      </c>
      <c r="TRB765" s="331" t="s">
        <v>710</v>
      </c>
      <c r="TRC765" s="331" t="s">
        <v>710</v>
      </c>
      <c r="TRD765" s="331" t="s">
        <v>710</v>
      </c>
      <c r="TRE765" s="331" t="s">
        <v>710</v>
      </c>
      <c r="TRF765" s="331" t="s">
        <v>710</v>
      </c>
      <c r="TRG765" s="331" t="s">
        <v>710</v>
      </c>
      <c r="TRH765" s="331" t="s">
        <v>710</v>
      </c>
      <c r="TRI765" s="331" t="s">
        <v>710</v>
      </c>
      <c r="TRJ765" s="331" t="s">
        <v>710</v>
      </c>
      <c r="TRK765" s="331" t="s">
        <v>710</v>
      </c>
      <c r="TRL765" s="331" t="s">
        <v>710</v>
      </c>
      <c r="TRM765" s="331" t="s">
        <v>710</v>
      </c>
      <c r="TRN765" s="331" t="s">
        <v>710</v>
      </c>
      <c r="TRO765" s="331" t="s">
        <v>710</v>
      </c>
      <c r="TRP765" s="331" t="s">
        <v>710</v>
      </c>
      <c r="TRQ765" s="331" t="s">
        <v>710</v>
      </c>
      <c r="TRR765" s="331" t="s">
        <v>710</v>
      </c>
      <c r="TRS765" s="331" t="s">
        <v>710</v>
      </c>
      <c r="TRT765" s="331" t="s">
        <v>710</v>
      </c>
      <c r="TRU765" s="331" t="s">
        <v>710</v>
      </c>
      <c r="TRV765" s="331" t="s">
        <v>710</v>
      </c>
      <c r="TRW765" s="331" t="s">
        <v>710</v>
      </c>
      <c r="TRX765" s="331" t="s">
        <v>710</v>
      </c>
      <c r="TRY765" s="331" t="s">
        <v>710</v>
      </c>
      <c r="TRZ765" s="331" t="s">
        <v>710</v>
      </c>
      <c r="TSA765" s="331" t="s">
        <v>710</v>
      </c>
      <c r="TSB765" s="331" t="s">
        <v>710</v>
      </c>
      <c r="TSC765" s="331" t="s">
        <v>710</v>
      </c>
      <c r="TSD765" s="331" t="s">
        <v>710</v>
      </c>
      <c r="TSE765" s="331" t="s">
        <v>710</v>
      </c>
      <c r="TSF765" s="331" t="s">
        <v>710</v>
      </c>
      <c r="TSG765" s="331" t="s">
        <v>710</v>
      </c>
      <c r="TSH765" s="331" t="s">
        <v>710</v>
      </c>
      <c r="TSI765" s="331" t="s">
        <v>710</v>
      </c>
      <c r="TSJ765" s="331" t="s">
        <v>710</v>
      </c>
      <c r="TSK765" s="331" t="s">
        <v>710</v>
      </c>
      <c r="TSL765" s="331" t="s">
        <v>710</v>
      </c>
      <c r="TSM765" s="331" t="s">
        <v>710</v>
      </c>
      <c r="TSN765" s="331" t="s">
        <v>710</v>
      </c>
      <c r="TSO765" s="331" t="s">
        <v>710</v>
      </c>
      <c r="TSP765" s="331" t="s">
        <v>710</v>
      </c>
      <c r="TSQ765" s="331" t="s">
        <v>710</v>
      </c>
      <c r="TSR765" s="331" t="s">
        <v>710</v>
      </c>
      <c r="TSS765" s="331" t="s">
        <v>710</v>
      </c>
      <c r="TST765" s="331" t="s">
        <v>710</v>
      </c>
      <c r="TSU765" s="331" t="s">
        <v>710</v>
      </c>
      <c r="TSV765" s="331" t="s">
        <v>710</v>
      </c>
      <c r="TSW765" s="331" t="s">
        <v>710</v>
      </c>
      <c r="TSX765" s="331" t="s">
        <v>710</v>
      </c>
      <c r="TSY765" s="331" t="s">
        <v>710</v>
      </c>
      <c r="TSZ765" s="331" t="s">
        <v>710</v>
      </c>
      <c r="TTA765" s="331" t="s">
        <v>710</v>
      </c>
      <c r="TTB765" s="331" t="s">
        <v>710</v>
      </c>
      <c r="TTC765" s="331" t="s">
        <v>710</v>
      </c>
      <c r="TTD765" s="331" t="s">
        <v>710</v>
      </c>
      <c r="TTE765" s="331" t="s">
        <v>710</v>
      </c>
      <c r="TTF765" s="331" t="s">
        <v>710</v>
      </c>
      <c r="TTG765" s="331" t="s">
        <v>710</v>
      </c>
      <c r="TTH765" s="331" t="s">
        <v>710</v>
      </c>
      <c r="TTI765" s="331" t="s">
        <v>710</v>
      </c>
      <c r="TTJ765" s="331" t="s">
        <v>710</v>
      </c>
      <c r="TTK765" s="331" t="s">
        <v>710</v>
      </c>
      <c r="TTL765" s="331" t="s">
        <v>710</v>
      </c>
      <c r="TTM765" s="331" t="s">
        <v>710</v>
      </c>
      <c r="TTN765" s="331" t="s">
        <v>710</v>
      </c>
      <c r="TTO765" s="331" t="s">
        <v>710</v>
      </c>
      <c r="TTP765" s="331" t="s">
        <v>710</v>
      </c>
      <c r="TTQ765" s="331" t="s">
        <v>710</v>
      </c>
      <c r="TTR765" s="331" t="s">
        <v>710</v>
      </c>
      <c r="TTS765" s="331" t="s">
        <v>710</v>
      </c>
      <c r="TTT765" s="331" t="s">
        <v>710</v>
      </c>
      <c r="TTU765" s="331" t="s">
        <v>710</v>
      </c>
      <c r="TTV765" s="331" t="s">
        <v>710</v>
      </c>
      <c r="TTW765" s="331" t="s">
        <v>710</v>
      </c>
      <c r="TTX765" s="331" t="s">
        <v>710</v>
      </c>
      <c r="TTY765" s="331" t="s">
        <v>710</v>
      </c>
      <c r="TTZ765" s="331" t="s">
        <v>710</v>
      </c>
      <c r="TUA765" s="331" t="s">
        <v>710</v>
      </c>
      <c r="TUB765" s="331" t="s">
        <v>710</v>
      </c>
      <c r="TUC765" s="331" t="s">
        <v>710</v>
      </c>
      <c r="TUD765" s="331" t="s">
        <v>710</v>
      </c>
      <c r="TUE765" s="331" t="s">
        <v>710</v>
      </c>
      <c r="TUF765" s="331" t="s">
        <v>710</v>
      </c>
      <c r="TUG765" s="331" t="s">
        <v>710</v>
      </c>
      <c r="TUH765" s="331" t="s">
        <v>710</v>
      </c>
      <c r="TUI765" s="331" t="s">
        <v>710</v>
      </c>
      <c r="TUJ765" s="331" t="s">
        <v>710</v>
      </c>
      <c r="TUK765" s="331" t="s">
        <v>710</v>
      </c>
      <c r="TUL765" s="331" t="s">
        <v>710</v>
      </c>
      <c r="TUM765" s="331" t="s">
        <v>710</v>
      </c>
      <c r="TUN765" s="331" t="s">
        <v>710</v>
      </c>
      <c r="TUO765" s="331" t="s">
        <v>710</v>
      </c>
      <c r="TUP765" s="331" t="s">
        <v>710</v>
      </c>
      <c r="TUQ765" s="331" t="s">
        <v>710</v>
      </c>
      <c r="TUR765" s="331" t="s">
        <v>710</v>
      </c>
      <c r="TUS765" s="331" t="s">
        <v>710</v>
      </c>
      <c r="TUT765" s="331" t="s">
        <v>710</v>
      </c>
      <c r="TUU765" s="331" t="s">
        <v>710</v>
      </c>
      <c r="TUV765" s="331" t="s">
        <v>710</v>
      </c>
      <c r="TUW765" s="331" t="s">
        <v>710</v>
      </c>
      <c r="TUX765" s="331" t="s">
        <v>710</v>
      </c>
      <c r="TUY765" s="331" t="s">
        <v>710</v>
      </c>
      <c r="TUZ765" s="331" t="s">
        <v>710</v>
      </c>
      <c r="TVA765" s="331" t="s">
        <v>710</v>
      </c>
      <c r="TVB765" s="331" t="s">
        <v>710</v>
      </c>
      <c r="TVC765" s="331" t="s">
        <v>710</v>
      </c>
      <c r="TVD765" s="331" t="s">
        <v>710</v>
      </c>
      <c r="TVE765" s="331" t="s">
        <v>710</v>
      </c>
      <c r="TVF765" s="331" t="s">
        <v>710</v>
      </c>
      <c r="TVG765" s="331" t="s">
        <v>710</v>
      </c>
      <c r="TVH765" s="331" t="s">
        <v>710</v>
      </c>
      <c r="TVI765" s="331" t="s">
        <v>710</v>
      </c>
      <c r="TVJ765" s="331" t="s">
        <v>710</v>
      </c>
      <c r="TVK765" s="331" t="s">
        <v>710</v>
      </c>
      <c r="TVL765" s="331" t="s">
        <v>710</v>
      </c>
      <c r="TVM765" s="331" t="s">
        <v>710</v>
      </c>
      <c r="TVN765" s="331" t="s">
        <v>710</v>
      </c>
      <c r="TVO765" s="331" t="s">
        <v>710</v>
      </c>
      <c r="TVP765" s="331" t="s">
        <v>710</v>
      </c>
      <c r="TVQ765" s="331" t="s">
        <v>710</v>
      </c>
      <c r="TVR765" s="331" t="s">
        <v>710</v>
      </c>
      <c r="TVS765" s="331" t="s">
        <v>710</v>
      </c>
      <c r="TVT765" s="331" t="s">
        <v>710</v>
      </c>
      <c r="TVU765" s="331" t="s">
        <v>710</v>
      </c>
      <c r="TVV765" s="331" t="s">
        <v>710</v>
      </c>
      <c r="TVW765" s="331" t="s">
        <v>710</v>
      </c>
      <c r="TVX765" s="331" t="s">
        <v>710</v>
      </c>
      <c r="TVY765" s="331" t="s">
        <v>710</v>
      </c>
      <c r="TVZ765" s="331" t="s">
        <v>710</v>
      </c>
      <c r="TWA765" s="331" t="s">
        <v>710</v>
      </c>
      <c r="TWB765" s="331" t="s">
        <v>710</v>
      </c>
      <c r="TWC765" s="331" t="s">
        <v>710</v>
      </c>
      <c r="TWD765" s="331" t="s">
        <v>710</v>
      </c>
      <c r="TWE765" s="331" t="s">
        <v>710</v>
      </c>
      <c r="TWF765" s="331" t="s">
        <v>710</v>
      </c>
      <c r="TWG765" s="331" t="s">
        <v>710</v>
      </c>
      <c r="TWH765" s="331" t="s">
        <v>710</v>
      </c>
      <c r="TWI765" s="331" t="s">
        <v>710</v>
      </c>
      <c r="TWJ765" s="331" t="s">
        <v>710</v>
      </c>
      <c r="TWK765" s="331" t="s">
        <v>710</v>
      </c>
      <c r="TWL765" s="331" t="s">
        <v>710</v>
      </c>
      <c r="TWM765" s="331" t="s">
        <v>710</v>
      </c>
      <c r="TWN765" s="331" t="s">
        <v>710</v>
      </c>
      <c r="TWO765" s="331" t="s">
        <v>710</v>
      </c>
      <c r="TWP765" s="331" t="s">
        <v>710</v>
      </c>
      <c r="TWQ765" s="331" t="s">
        <v>710</v>
      </c>
      <c r="TWR765" s="331" t="s">
        <v>710</v>
      </c>
      <c r="TWS765" s="331" t="s">
        <v>710</v>
      </c>
      <c r="TWT765" s="331" t="s">
        <v>710</v>
      </c>
      <c r="TWU765" s="331" t="s">
        <v>710</v>
      </c>
      <c r="TWV765" s="331" t="s">
        <v>710</v>
      </c>
      <c r="TWW765" s="331" t="s">
        <v>710</v>
      </c>
      <c r="TWX765" s="331" t="s">
        <v>710</v>
      </c>
      <c r="TWY765" s="331" t="s">
        <v>710</v>
      </c>
      <c r="TWZ765" s="331" t="s">
        <v>710</v>
      </c>
      <c r="TXA765" s="331" t="s">
        <v>710</v>
      </c>
      <c r="TXB765" s="331" t="s">
        <v>710</v>
      </c>
      <c r="TXC765" s="331" t="s">
        <v>710</v>
      </c>
      <c r="TXD765" s="331" t="s">
        <v>710</v>
      </c>
      <c r="TXE765" s="331" t="s">
        <v>710</v>
      </c>
      <c r="TXF765" s="331" t="s">
        <v>710</v>
      </c>
      <c r="TXG765" s="331" t="s">
        <v>710</v>
      </c>
      <c r="TXH765" s="331" t="s">
        <v>710</v>
      </c>
      <c r="TXI765" s="331" t="s">
        <v>710</v>
      </c>
      <c r="TXJ765" s="331" t="s">
        <v>710</v>
      </c>
      <c r="TXK765" s="331" t="s">
        <v>710</v>
      </c>
      <c r="TXL765" s="331" t="s">
        <v>710</v>
      </c>
      <c r="TXM765" s="331" t="s">
        <v>710</v>
      </c>
      <c r="TXN765" s="331" t="s">
        <v>710</v>
      </c>
      <c r="TXO765" s="331" t="s">
        <v>710</v>
      </c>
      <c r="TXP765" s="331" t="s">
        <v>710</v>
      </c>
      <c r="TXQ765" s="331" t="s">
        <v>710</v>
      </c>
      <c r="TXR765" s="331" t="s">
        <v>710</v>
      </c>
      <c r="TXS765" s="331" t="s">
        <v>710</v>
      </c>
      <c r="TXT765" s="331" t="s">
        <v>710</v>
      </c>
      <c r="TXU765" s="331" t="s">
        <v>710</v>
      </c>
      <c r="TXV765" s="331" t="s">
        <v>710</v>
      </c>
      <c r="TXW765" s="331" t="s">
        <v>710</v>
      </c>
      <c r="TXX765" s="331" t="s">
        <v>710</v>
      </c>
      <c r="TXY765" s="331" t="s">
        <v>710</v>
      </c>
      <c r="TXZ765" s="331" t="s">
        <v>710</v>
      </c>
      <c r="TYA765" s="331" t="s">
        <v>710</v>
      </c>
      <c r="TYB765" s="331" t="s">
        <v>710</v>
      </c>
      <c r="TYC765" s="331" t="s">
        <v>710</v>
      </c>
      <c r="TYD765" s="331" t="s">
        <v>710</v>
      </c>
      <c r="TYE765" s="331" t="s">
        <v>710</v>
      </c>
      <c r="TYF765" s="331" t="s">
        <v>710</v>
      </c>
      <c r="TYG765" s="331" t="s">
        <v>710</v>
      </c>
      <c r="TYH765" s="331" t="s">
        <v>710</v>
      </c>
      <c r="TYI765" s="331" t="s">
        <v>710</v>
      </c>
      <c r="TYJ765" s="331" t="s">
        <v>710</v>
      </c>
      <c r="TYK765" s="331" t="s">
        <v>710</v>
      </c>
      <c r="TYL765" s="331" t="s">
        <v>710</v>
      </c>
      <c r="TYM765" s="331" t="s">
        <v>710</v>
      </c>
      <c r="TYN765" s="331" t="s">
        <v>710</v>
      </c>
      <c r="TYO765" s="331" t="s">
        <v>710</v>
      </c>
      <c r="TYP765" s="331" t="s">
        <v>710</v>
      </c>
      <c r="TYQ765" s="331" t="s">
        <v>710</v>
      </c>
      <c r="TYR765" s="331" t="s">
        <v>710</v>
      </c>
      <c r="TYS765" s="331" t="s">
        <v>710</v>
      </c>
      <c r="TYT765" s="331" t="s">
        <v>710</v>
      </c>
      <c r="TYU765" s="331" t="s">
        <v>710</v>
      </c>
      <c r="TYV765" s="331" t="s">
        <v>710</v>
      </c>
      <c r="TYW765" s="331" t="s">
        <v>710</v>
      </c>
      <c r="TYX765" s="331" t="s">
        <v>710</v>
      </c>
      <c r="TYY765" s="331" t="s">
        <v>710</v>
      </c>
      <c r="TYZ765" s="331" t="s">
        <v>710</v>
      </c>
      <c r="TZA765" s="331" t="s">
        <v>710</v>
      </c>
      <c r="TZB765" s="331" t="s">
        <v>710</v>
      </c>
      <c r="TZC765" s="331" t="s">
        <v>710</v>
      </c>
      <c r="TZD765" s="331" t="s">
        <v>710</v>
      </c>
      <c r="TZE765" s="331" t="s">
        <v>710</v>
      </c>
      <c r="TZF765" s="331" t="s">
        <v>710</v>
      </c>
      <c r="TZG765" s="331" t="s">
        <v>710</v>
      </c>
      <c r="TZH765" s="331" t="s">
        <v>710</v>
      </c>
      <c r="TZI765" s="331" t="s">
        <v>710</v>
      </c>
      <c r="TZJ765" s="331" t="s">
        <v>710</v>
      </c>
      <c r="TZK765" s="331" t="s">
        <v>710</v>
      </c>
      <c r="TZL765" s="331" t="s">
        <v>710</v>
      </c>
      <c r="TZM765" s="331" t="s">
        <v>710</v>
      </c>
      <c r="TZN765" s="331" t="s">
        <v>710</v>
      </c>
      <c r="TZO765" s="331" t="s">
        <v>710</v>
      </c>
      <c r="TZP765" s="331" t="s">
        <v>710</v>
      </c>
      <c r="TZQ765" s="331" t="s">
        <v>710</v>
      </c>
      <c r="TZR765" s="331" t="s">
        <v>710</v>
      </c>
      <c r="TZS765" s="331" t="s">
        <v>710</v>
      </c>
      <c r="TZT765" s="331" t="s">
        <v>710</v>
      </c>
      <c r="TZU765" s="331" t="s">
        <v>710</v>
      </c>
      <c r="TZV765" s="331" t="s">
        <v>710</v>
      </c>
      <c r="TZW765" s="331" t="s">
        <v>710</v>
      </c>
      <c r="TZX765" s="331" t="s">
        <v>710</v>
      </c>
      <c r="TZY765" s="331" t="s">
        <v>710</v>
      </c>
      <c r="TZZ765" s="331" t="s">
        <v>710</v>
      </c>
      <c r="UAA765" s="331" t="s">
        <v>710</v>
      </c>
      <c r="UAB765" s="331" t="s">
        <v>710</v>
      </c>
      <c r="UAC765" s="331" t="s">
        <v>710</v>
      </c>
      <c r="UAD765" s="331" t="s">
        <v>710</v>
      </c>
      <c r="UAE765" s="331" t="s">
        <v>710</v>
      </c>
      <c r="UAF765" s="331" t="s">
        <v>710</v>
      </c>
      <c r="UAG765" s="331" t="s">
        <v>710</v>
      </c>
      <c r="UAH765" s="331" t="s">
        <v>710</v>
      </c>
      <c r="UAI765" s="331" t="s">
        <v>710</v>
      </c>
      <c r="UAJ765" s="331" t="s">
        <v>710</v>
      </c>
      <c r="UAK765" s="331" t="s">
        <v>710</v>
      </c>
      <c r="UAL765" s="331" t="s">
        <v>710</v>
      </c>
      <c r="UAM765" s="331" t="s">
        <v>710</v>
      </c>
      <c r="UAN765" s="331" t="s">
        <v>710</v>
      </c>
      <c r="UAO765" s="331" t="s">
        <v>710</v>
      </c>
      <c r="UAP765" s="331" t="s">
        <v>710</v>
      </c>
      <c r="UAQ765" s="331" t="s">
        <v>710</v>
      </c>
      <c r="UAR765" s="331" t="s">
        <v>710</v>
      </c>
      <c r="UAS765" s="331" t="s">
        <v>710</v>
      </c>
      <c r="UAT765" s="331" t="s">
        <v>710</v>
      </c>
      <c r="UAU765" s="331" t="s">
        <v>710</v>
      </c>
      <c r="UAV765" s="331" t="s">
        <v>710</v>
      </c>
      <c r="UAW765" s="331" t="s">
        <v>710</v>
      </c>
      <c r="UAX765" s="331" t="s">
        <v>710</v>
      </c>
      <c r="UAY765" s="331" t="s">
        <v>710</v>
      </c>
      <c r="UAZ765" s="331" t="s">
        <v>710</v>
      </c>
      <c r="UBA765" s="331" t="s">
        <v>710</v>
      </c>
      <c r="UBB765" s="331" t="s">
        <v>710</v>
      </c>
      <c r="UBC765" s="331" t="s">
        <v>710</v>
      </c>
      <c r="UBD765" s="331" t="s">
        <v>710</v>
      </c>
      <c r="UBE765" s="331" t="s">
        <v>710</v>
      </c>
      <c r="UBF765" s="331" t="s">
        <v>710</v>
      </c>
      <c r="UBG765" s="331" t="s">
        <v>710</v>
      </c>
      <c r="UBH765" s="331" t="s">
        <v>710</v>
      </c>
      <c r="UBI765" s="331" t="s">
        <v>710</v>
      </c>
      <c r="UBJ765" s="331" t="s">
        <v>710</v>
      </c>
      <c r="UBK765" s="331" t="s">
        <v>710</v>
      </c>
      <c r="UBL765" s="331" t="s">
        <v>710</v>
      </c>
      <c r="UBM765" s="331" t="s">
        <v>710</v>
      </c>
      <c r="UBN765" s="331" t="s">
        <v>710</v>
      </c>
      <c r="UBO765" s="331" t="s">
        <v>710</v>
      </c>
      <c r="UBP765" s="331" t="s">
        <v>710</v>
      </c>
      <c r="UBQ765" s="331" t="s">
        <v>710</v>
      </c>
      <c r="UBR765" s="331" t="s">
        <v>710</v>
      </c>
      <c r="UBS765" s="331" t="s">
        <v>710</v>
      </c>
      <c r="UBT765" s="331" t="s">
        <v>710</v>
      </c>
      <c r="UBU765" s="331" t="s">
        <v>710</v>
      </c>
      <c r="UBV765" s="331" t="s">
        <v>710</v>
      </c>
      <c r="UBW765" s="331" t="s">
        <v>710</v>
      </c>
      <c r="UBX765" s="331" t="s">
        <v>710</v>
      </c>
      <c r="UBY765" s="331" t="s">
        <v>710</v>
      </c>
      <c r="UBZ765" s="331" t="s">
        <v>710</v>
      </c>
      <c r="UCA765" s="331" t="s">
        <v>710</v>
      </c>
      <c r="UCB765" s="331" t="s">
        <v>710</v>
      </c>
      <c r="UCC765" s="331" t="s">
        <v>710</v>
      </c>
      <c r="UCD765" s="331" t="s">
        <v>710</v>
      </c>
      <c r="UCE765" s="331" t="s">
        <v>710</v>
      </c>
      <c r="UCF765" s="331" t="s">
        <v>710</v>
      </c>
      <c r="UCG765" s="331" t="s">
        <v>710</v>
      </c>
      <c r="UCH765" s="331" t="s">
        <v>710</v>
      </c>
      <c r="UCI765" s="331" t="s">
        <v>710</v>
      </c>
      <c r="UCJ765" s="331" t="s">
        <v>710</v>
      </c>
      <c r="UCK765" s="331" t="s">
        <v>710</v>
      </c>
      <c r="UCL765" s="331" t="s">
        <v>710</v>
      </c>
      <c r="UCM765" s="331" t="s">
        <v>710</v>
      </c>
      <c r="UCN765" s="331" t="s">
        <v>710</v>
      </c>
      <c r="UCO765" s="331" t="s">
        <v>710</v>
      </c>
      <c r="UCP765" s="331" t="s">
        <v>710</v>
      </c>
      <c r="UCQ765" s="331" t="s">
        <v>710</v>
      </c>
      <c r="UCR765" s="331" t="s">
        <v>710</v>
      </c>
      <c r="UCS765" s="331" t="s">
        <v>710</v>
      </c>
      <c r="UCT765" s="331" t="s">
        <v>710</v>
      </c>
      <c r="UCU765" s="331" t="s">
        <v>710</v>
      </c>
      <c r="UCV765" s="331" t="s">
        <v>710</v>
      </c>
      <c r="UCW765" s="331" t="s">
        <v>710</v>
      </c>
      <c r="UCX765" s="331" t="s">
        <v>710</v>
      </c>
      <c r="UCY765" s="331" t="s">
        <v>710</v>
      </c>
      <c r="UCZ765" s="331" t="s">
        <v>710</v>
      </c>
      <c r="UDA765" s="331" t="s">
        <v>710</v>
      </c>
      <c r="UDB765" s="331" t="s">
        <v>710</v>
      </c>
      <c r="UDC765" s="331" t="s">
        <v>710</v>
      </c>
      <c r="UDD765" s="331" t="s">
        <v>710</v>
      </c>
      <c r="UDE765" s="331" t="s">
        <v>710</v>
      </c>
      <c r="UDF765" s="331" t="s">
        <v>710</v>
      </c>
      <c r="UDG765" s="331" t="s">
        <v>710</v>
      </c>
      <c r="UDH765" s="331" t="s">
        <v>710</v>
      </c>
      <c r="UDI765" s="331" t="s">
        <v>710</v>
      </c>
      <c r="UDJ765" s="331" t="s">
        <v>710</v>
      </c>
      <c r="UDK765" s="331" t="s">
        <v>710</v>
      </c>
      <c r="UDL765" s="331" t="s">
        <v>710</v>
      </c>
      <c r="UDM765" s="331" t="s">
        <v>710</v>
      </c>
      <c r="UDN765" s="331" t="s">
        <v>710</v>
      </c>
      <c r="UDO765" s="331" t="s">
        <v>710</v>
      </c>
      <c r="UDP765" s="331" t="s">
        <v>710</v>
      </c>
      <c r="UDQ765" s="331" t="s">
        <v>710</v>
      </c>
      <c r="UDR765" s="331" t="s">
        <v>710</v>
      </c>
      <c r="UDS765" s="331" t="s">
        <v>710</v>
      </c>
      <c r="UDT765" s="331" t="s">
        <v>710</v>
      </c>
      <c r="UDU765" s="331" t="s">
        <v>710</v>
      </c>
      <c r="UDV765" s="331" t="s">
        <v>710</v>
      </c>
      <c r="UDW765" s="331" t="s">
        <v>710</v>
      </c>
      <c r="UDX765" s="331" t="s">
        <v>710</v>
      </c>
      <c r="UDY765" s="331" t="s">
        <v>710</v>
      </c>
      <c r="UDZ765" s="331" t="s">
        <v>710</v>
      </c>
      <c r="UEA765" s="331" t="s">
        <v>710</v>
      </c>
      <c r="UEB765" s="331" t="s">
        <v>710</v>
      </c>
      <c r="UEC765" s="331" t="s">
        <v>710</v>
      </c>
      <c r="UED765" s="331" t="s">
        <v>710</v>
      </c>
      <c r="UEE765" s="331" t="s">
        <v>710</v>
      </c>
      <c r="UEF765" s="331" t="s">
        <v>710</v>
      </c>
      <c r="UEG765" s="331" t="s">
        <v>710</v>
      </c>
      <c r="UEH765" s="331" t="s">
        <v>710</v>
      </c>
      <c r="UEI765" s="331" t="s">
        <v>710</v>
      </c>
      <c r="UEJ765" s="331" t="s">
        <v>710</v>
      </c>
      <c r="UEK765" s="331" t="s">
        <v>710</v>
      </c>
      <c r="UEL765" s="331" t="s">
        <v>710</v>
      </c>
      <c r="UEM765" s="331" t="s">
        <v>710</v>
      </c>
      <c r="UEN765" s="331" t="s">
        <v>710</v>
      </c>
      <c r="UEO765" s="331" t="s">
        <v>710</v>
      </c>
      <c r="UEP765" s="331" t="s">
        <v>710</v>
      </c>
      <c r="UEQ765" s="331" t="s">
        <v>710</v>
      </c>
      <c r="UER765" s="331" t="s">
        <v>710</v>
      </c>
      <c r="UES765" s="331" t="s">
        <v>710</v>
      </c>
      <c r="UET765" s="331" t="s">
        <v>710</v>
      </c>
      <c r="UEU765" s="331" t="s">
        <v>710</v>
      </c>
      <c r="UEV765" s="331" t="s">
        <v>710</v>
      </c>
      <c r="UEW765" s="331" t="s">
        <v>710</v>
      </c>
      <c r="UEX765" s="331" t="s">
        <v>710</v>
      </c>
      <c r="UEY765" s="331" t="s">
        <v>710</v>
      </c>
      <c r="UEZ765" s="331" t="s">
        <v>710</v>
      </c>
      <c r="UFA765" s="331" t="s">
        <v>710</v>
      </c>
      <c r="UFB765" s="331" t="s">
        <v>710</v>
      </c>
      <c r="UFC765" s="331" t="s">
        <v>710</v>
      </c>
      <c r="UFD765" s="331" t="s">
        <v>710</v>
      </c>
      <c r="UFE765" s="331" t="s">
        <v>710</v>
      </c>
      <c r="UFF765" s="331" t="s">
        <v>710</v>
      </c>
      <c r="UFG765" s="331" t="s">
        <v>710</v>
      </c>
      <c r="UFH765" s="331" t="s">
        <v>710</v>
      </c>
      <c r="UFI765" s="331" t="s">
        <v>710</v>
      </c>
      <c r="UFJ765" s="331" t="s">
        <v>710</v>
      </c>
      <c r="UFK765" s="331" t="s">
        <v>710</v>
      </c>
      <c r="UFL765" s="331" t="s">
        <v>710</v>
      </c>
      <c r="UFM765" s="331" t="s">
        <v>710</v>
      </c>
      <c r="UFN765" s="331" t="s">
        <v>710</v>
      </c>
      <c r="UFO765" s="331" t="s">
        <v>710</v>
      </c>
      <c r="UFP765" s="331" t="s">
        <v>710</v>
      </c>
      <c r="UFQ765" s="331" t="s">
        <v>710</v>
      </c>
      <c r="UFR765" s="331" t="s">
        <v>710</v>
      </c>
      <c r="UFS765" s="331" t="s">
        <v>710</v>
      </c>
      <c r="UFT765" s="331" t="s">
        <v>710</v>
      </c>
      <c r="UFU765" s="331" t="s">
        <v>710</v>
      </c>
      <c r="UFV765" s="331" t="s">
        <v>710</v>
      </c>
      <c r="UFW765" s="331" t="s">
        <v>710</v>
      </c>
      <c r="UFX765" s="331" t="s">
        <v>710</v>
      </c>
      <c r="UFY765" s="331" t="s">
        <v>710</v>
      </c>
      <c r="UFZ765" s="331" t="s">
        <v>710</v>
      </c>
      <c r="UGA765" s="331" t="s">
        <v>710</v>
      </c>
      <c r="UGB765" s="331" t="s">
        <v>710</v>
      </c>
      <c r="UGC765" s="331" t="s">
        <v>710</v>
      </c>
      <c r="UGD765" s="331" t="s">
        <v>710</v>
      </c>
      <c r="UGE765" s="331" t="s">
        <v>710</v>
      </c>
      <c r="UGF765" s="331" t="s">
        <v>710</v>
      </c>
      <c r="UGG765" s="331" t="s">
        <v>710</v>
      </c>
      <c r="UGH765" s="331" t="s">
        <v>710</v>
      </c>
      <c r="UGI765" s="331" t="s">
        <v>710</v>
      </c>
      <c r="UGJ765" s="331" t="s">
        <v>710</v>
      </c>
      <c r="UGK765" s="331" t="s">
        <v>710</v>
      </c>
      <c r="UGL765" s="331" t="s">
        <v>710</v>
      </c>
      <c r="UGM765" s="331" t="s">
        <v>710</v>
      </c>
      <c r="UGN765" s="331" t="s">
        <v>710</v>
      </c>
      <c r="UGO765" s="331" t="s">
        <v>710</v>
      </c>
      <c r="UGP765" s="331" t="s">
        <v>710</v>
      </c>
      <c r="UGQ765" s="331" t="s">
        <v>710</v>
      </c>
      <c r="UGR765" s="331" t="s">
        <v>710</v>
      </c>
      <c r="UGS765" s="331" t="s">
        <v>710</v>
      </c>
      <c r="UGT765" s="331" t="s">
        <v>710</v>
      </c>
      <c r="UGU765" s="331" t="s">
        <v>710</v>
      </c>
      <c r="UGV765" s="331" t="s">
        <v>710</v>
      </c>
      <c r="UGW765" s="331" t="s">
        <v>710</v>
      </c>
      <c r="UGX765" s="331" t="s">
        <v>710</v>
      </c>
      <c r="UGY765" s="331" t="s">
        <v>710</v>
      </c>
      <c r="UGZ765" s="331" t="s">
        <v>710</v>
      </c>
      <c r="UHA765" s="331" t="s">
        <v>710</v>
      </c>
      <c r="UHB765" s="331" t="s">
        <v>710</v>
      </c>
      <c r="UHC765" s="331" t="s">
        <v>710</v>
      </c>
      <c r="UHD765" s="331" t="s">
        <v>710</v>
      </c>
      <c r="UHE765" s="331" t="s">
        <v>710</v>
      </c>
      <c r="UHF765" s="331" t="s">
        <v>710</v>
      </c>
      <c r="UHG765" s="331" t="s">
        <v>710</v>
      </c>
      <c r="UHH765" s="331" t="s">
        <v>710</v>
      </c>
      <c r="UHI765" s="331" t="s">
        <v>710</v>
      </c>
      <c r="UHJ765" s="331" t="s">
        <v>710</v>
      </c>
      <c r="UHK765" s="331" t="s">
        <v>710</v>
      </c>
      <c r="UHL765" s="331" t="s">
        <v>710</v>
      </c>
      <c r="UHM765" s="331" t="s">
        <v>710</v>
      </c>
      <c r="UHN765" s="331" t="s">
        <v>710</v>
      </c>
      <c r="UHO765" s="331" t="s">
        <v>710</v>
      </c>
      <c r="UHP765" s="331" t="s">
        <v>710</v>
      </c>
      <c r="UHQ765" s="331" t="s">
        <v>710</v>
      </c>
      <c r="UHR765" s="331" t="s">
        <v>710</v>
      </c>
      <c r="UHS765" s="331" t="s">
        <v>710</v>
      </c>
      <c r="UHT765" s="331" t="s">
        <v>710</v>
      </c>
      <c r="UHU765" s="331" t="s">
        <v>710</v>
      </c>
      <c r="UHV765" s="331" t="s">
        <v>710</v>
      </c>
      <c r="UHW765" s="331" t="s">
        <v>710</v>
      </c>
      <c r="UHX765" s="331" t="s">
        <v>710</v>
      </c>
      <c r="UHY765" s="331" t="s">
        <v>710</v>
      </c>
      <c r="UHZ765" s="331" t="s">
        <v>710</v>
      </c>
      <c r="UIA765" s="331" t="s">
        <v>710</v>
      </c>
      <c r="UIB765" s="331" t="s">
        <v>710</v>
      </c>
      <c r="UIC765" s="331" t="s">
        <v>710</v>
      </c>
      <c r="UID765" s="331" t="s">
        <v>710</v>
      </c>
      <c r="UIE765" s="331" t="s">
        <v>710</v>
      </c>
      <c r="UIF765" s="331" t="s">
        <v>710</v>
      </c>
      <c r="UIG765" s="331" t="s">
        <v>710</v>
      </c>
      <c r="UIH765" s="331" t="s">
        <v>710</v>
      </c>
      <c r="UII765" s="331" t="s">
        <v>710</v>
      </c>
      <c r="UIJ765" s="331" t="s">
        <v>710</v>
      </c>
      <c r="UIK765" s="331" t="s">
        <v>710</v>
      </c>
      <c r="UIL765" s="331" t="s">
        <v>710</v>
      </c>
      <c r="UIM765" s="331" t="s">
        <v>710</v>
      </c>
      <c r="UIN765" s="331" t="s">
        <v>710</v>
      </c>
      <c r="UIO765" s="331" t="s">
        <v>710</v>
      </c>
      <c r="UIP765" s="331" t="s">
        <v>710</v>
      </c>
      <c r="UIQ765" s="331" t="s">
        <v>710</v>
      </c>
      <c r="UIR765" s="331" t="s">
        <v>710</v>
      </c>
      <c r="UIS765" s="331" t="s">
        <v>710</v>
      </c>
      <c r="UIT765" s="331" t="s">
        <v>710</v>
      </c>
      <c r="UIU765" s="331" t="s">
        <v>710</v>
      </c>
      <c r="UIV765" s="331" t="s">
        <v>710</v>
      </c>
      <c r="UIW765" s="331" t="s">
        <v>710</v>
      </c>
      <c r="UIX765" s="331" t="s">
        <v>710</v>
      </c>
      <c r="UIY765" s="331" t="s">
        <v>710</v>
      </c>
      <c r="UIZ765" s="331" t="s">
        <v>710</v>
      </c>
      <c r="UJA765" s="331" t="s">
        <v>710</v>
      </c>
      <c r="UJB765" s="331" t="s">
        <v>710</v>
      </c>
      <c r="UJC765" s="331" t="s">
        <v>710</v>
      </c>
      <c r="UJD765" s="331" t="s">
        <v>710</v>
      </c>
      <c r="UJE765" s="331" t="s">
        <v>710</v>
      </c>
      <c r="UJF765" s="331" t="s">
        <v>710</v>
      </c>
      <c r="UJG765" s="331" t="s">
        <v>710</v>
      </c>
      <c r="UJH765" s="331" t="s">
        <v>710</v>
      </c>
      <c r="UJI765" s="331" t="s">
        <v>710</v>
      </c>
      <c r="UJJ765" s="331" t="s">
        <v>710</v>
      </c>
      <c r="UJK765" s="331" t="s">
        <v>710</v>
      </c>
      <c r="UJL765" s="331" t="s">
        <v>710</v>
      </c>
      <c r="UJM765" s="331" t="s">
        <v>710</v>
      </c>
      <c r="UJN765" s="331" t="s">
        <v>710</v>
      </c>
      <c r="UJO765" s="331" t="s">
        <v>710</v>
      </c>
      <c r="UJP765" s="331" t="s">
        <v>710</v>
      </c>
      <c r="UJQ765" s="331" t="s">
        <v>710</v>
      </c>
      <c r="UJR765" s="331" t="s">
        <v>710</v>
      </c>
      <c r="UJS765" s="331" t="s">
        <v>710</v>
      </c>
      <c r="UJT765" s="331" t="s">
        <v>710</v>
      </c>
      <c r="UJU765" s="331" t="s">
        <v>710</v>
      </c>
      <c r="UJV765" s="331" t="s">
        <v>710</v>
      </c>
      <c r="UJW765" s="331" t="s">
        <v>710</v>
      </c>
      <c r="UJX765" s="331" t="s">
        <v>710</v>
      </c>
      <c r="UJY765" s="331" t="s">
        <v>710</v>
      </c>
      <c r="UJZ765" s="331" t="s">
        <v>710</v>
      </c>
      <c r="UKA765" s="331" t="s">
        <v>710</v>
      </c>
      <c r="UKB765" s="331" t="s">
        <v>710</v>
      </c>
      <c r="UKC765" s="331" t="s">
        <v>710</v>
      </c>
      <c r="UKD765" s="331" t="s">
        <v>710</v>
      </c>
      <c r="UKE765" s="331" t="s">
        <v>710</v>
      </c>
      <c r="UKF765" s="331" t="s">
        <v>710</v>
      </c>
      <c r="UKG765" s="331" t="s">
        <v>710</v>
      </c>
      <c r="UKH765" s="331" t="s">
        <v>710</v>
      </c>
      <c r="UKI765" s="331" t="s">
        <v>710</v>
      </c>
      <c r="UKJ765" s="331" t="s">
        <v>710</v>
      </c>
      <c r="UKK765" s="331" t="s">
        <v>710</v>
      </c>
      <c r="UKL765" s="331" t="s">
        <v>710</v>
      </c>
      <c r="UKM765" s="331" t="s">
        <v>710</v>
      </c>
      <c r="UKN765" s="331" t="s">
        <v>710</v>
      </c>
      <c r="UKO765" s="331" t="s">
        <v>710</v>
      </c>
      <c r="UKP765" s="331" t="s">
        <v>710</v>
      </c>
      <c r="UKQ765" s="331" t="s">
        <v>710</v>
      </c>
      <c r="UKR765" s="331" t="s">
        <v>710</v>
      </c>
      <c r="UKS765" s="331" t="s">
        <v>710</v>
      </c>
      <c r="UKT765" s="331" t="s">
        <v>710</v>
      </c>
      <c r="UKU765" s="331" t="s">
        <v>710</v>
      </c>
      <c r="UKV765" s="331" t="s">
        <v>710</v>
      </c>
      <c r="UKW765" s="331" t="s">
        <v>710</v>
      </c>
      <c r="UKX765" s="331" t="s">
        <v>710</v>
      </c>
      <c r="UKY765" s="331" t="s">
        <v>710</v>
      </c>
      <c r="UKZ765" s="331" t="s">
        <v>710</v>
      </c>
      <c r="ULA765" s="331" t="s">
        <v>710</v>
      </c>
      <c r="ULB765" s="331" t="s">
        <v>710</v>
      </c>
      <c r="ULC765" s="331" t="s">
        <v>710</v>
      </c>
      <c r="ULD765" s="331" t="s">
        <v>710</v>
      </c>
      <c r="ULE765" s="331" t="s">
        <v>710</v>
      </c>
      <c r="ULF765" s="331" t="s">
        <v>710</v>
      </c>
      <c r="ULG765" s="331" t="s">
        <v>710</v>
      </c>
      <c r="ULH765" s="331" t="s">
        <v>710</v>
      </c>
      <c r="ULI765" s="331" t="s">
        <v>710</v>
      </c>
      <c r="ULJ765" s="331" t="s">
        <v>710</v>
      </c>
      <c r="ULK765" s="331" t="s">
        <v>710</v>
      </c>
      <c r="ULL765" s="331" t="s">
        <v>710</v>
      </c>
      <c r="ULM765" s="331" t="s">
        <v>710</v>
      </c>
      <c r="ULN765" s="331" t="s">
        <v>710</v>
      </c>
      <c r="ULO765" s="331" t="s">
        <v>710</v>
      </c>
      <c r="ULP765" s="331" t="s">
        <v>710</v>
      </c>
      <c r="ULQ765" s="331" t="s">
        <v>710</v>
      </c>
      <c r="ULR765" s="331" t="s">
        <v>710</v>
      </c>
      <c r="ULS765" s="331" t="s">
        <v>710</v>
      </c>
      <c r="ULT765" s="331" t="s">
        <v>710</v>
      </c>
      <c r="ULU765" s="331" t="s">
        <v>710</v>
      </c>
      <c r="ULV765" s="331" t="s">
        <v>710</v>
      </c>
      <c r="ULW765" s="331" t="s">
        <v>710</v>
      </c>
      <c r="ULX765" s="331" t="s">
        <v>710</v>
      </c>
      <c r="ULY765" s="331" t="s">
        <v>710</v>
      </c>
      <c r="ULZ765" s="331" t="s">
        <v>710</v>
      </c>
      <c r="UMA765" s="331" t="s">
        <v>710</v>
      </c>
      <c r="UMB765" s="331" t="s">
        <v>710</v>
      </c>
      <c r="UMC765" s="331" t="s">
        <v>710</v>
      </c>
      <c r="UMD765" s="331" t="s">
        <v>710</v>
      </c>
      <c r="UME765" s="331" t="s">
        <v>710</v>
      </c>
      <c r="UMF765" s="331" t="s">
        <v>710</v>
      </c>
      <c r="UMG765" s="331" t="s">
        <v>710</v>
      </c>
      <c r="UMH765" s="331" t="s">
        <v>710</v>
      </c>
      <c r="UMI765" s="331" t="s">
        <v>710</v>
      </c>
      <c r="UMJ765" s="331" t="s">
        <v>710</v>
      </c>
      <c r="UMK765" s="331" t="s">
        <v>710</v>
      </c>
      <c r="UML765" s="331" t="s">
        <v>710</v>
      </c>
      <c r="UMM765" s="331" t="s">
        <v>710</v>
      </c>
      <c r="UMN765" s="331" t="s">
        <v>710</v>
      </c>
      <c r="UMO765" s="331" t="s">
        <v>710</v>
      </c>
      <c r="UMP765" s="331" t="s">
        <v>710</v>
      </c>
      <c r="UMQ765" s="331" t="s">
        <v>710</v>
      </c>
      <c r="UMR765" s="331" t="s">
        <v>710</v>
      </c>
      <c r="UMS765" s="331" t="s">
        <v>710</v>
      </c>
      <c r="UMT765" s="331" t="s">
        <v>710</v>
      </c>
      <c r="UMU765" s="331" t="s">
        <v>710</v>
      </c>
      <c r="UMV765" s="331" t="s">
        <v>710</v>
      </c>
      <c r="UMW765" s="331" t="s">
        <v>710</v>
      </c>
      <c r="UMX765" s="331" t="s">
        <v>710</v>
      </c>
      <c r="UMY765" s="331" t="s">
        <v>710</v>
      </c>
      <c r="UMZ765" s="331" t="s">
        <v>710</v>
      </c>
      <c r="UNA765" s="331" t="s">
        <v>710</v>
      </c>
      <c r="UNB765" s="331" t="s">
        <v>710</v>
      </c>
      <c r="UNC765" s="331" t="s">
        <v>710</v>
      </c>
      <c r="UND765" s="331" t="s">
        <v>710</v>
      </c>
      <c r="UNE765" s="331" t="s">
        <v>710</v>
      </c>
      <c r="UNF765" s="331" t="s">
        <v>710</v>
      </c>
      <c r="UNG765" s="331" t="s">
        <v>710</v>
      </c>
      <c r="UNH765" s="331" t="s">
        <v>710</v>
      </c>
      <c r="UNI765" s="331" t="s">
        <v>710</v>
      </c>
      <c r="UNJ765" s="331" t="s">
        <v>710</v>
      </c>
      <c r="UNK765" s="331" t="s">
        <v>710</v>
      </c>
      <c r="UNL765" s="331" t="s">
        <v>710</v>
      </c>
      <c r="UNM765" s="331" t="s">
        <v>710</v>
      </c>
      <c r="UNN765" s="331" t="s">
        <v>710</v>
      </c>
      <c r="UNO765" s="331" t="s">
        <v>710</v>
      </c>
      <c r="UNP765" s="331" t="s">
        <v>710</v>
      </c>
      <c r="UNQ765" s="331" t="s">
        <v>710</v>
      </c>
      <c r="UNR765" s="331" t="s">
        <v>710</v>
      </c>
      <c r="UNS765" s="331" t="s">
        <v>710</v>
      </c>
      <c r="UNT765" s="331" t="s">
        <v>710</v>
      </c>
      <c r="UNU765" s="331" t="s">
        <v>710</v>
      </c>
      <c r="UNV765" s="331" t="s">
        <v>710</v>
      </c>
      <c r="UNW765" s="331" t="s">
        <v>710</v>
      </c>
      <c r="UNX765" s="331" t="s">
        <v>710</v>
      </c>
      <c r="UNY765" s="331" t="s">
        <v>710</v>
      </c>
      <c r="UNZ765" s="331" t="s">
        <v>710</v>
      </c>
      <c r="UOA765" s="331" t="s">
        <v>710</v>
      </c>
      <c r="UOB765" s="331" t="s">
        <v>710</v>
      </c>
      <c r="UOC765" s="331" t="s">
        <v>710</v>
      </c>
      <c r="UOD765" s="331" t="s">
        <v>710</v>
      </c>
      <c r="UOE765" s="331" t="s">
        <v>710</v>
      </c>
      <c r="UOF765" s="331" t="s">
        <v>710</v>
      </c>
      <c r="UOG765" s="331" t="s">
        <v>710</v>
      </c>
      <c r="UOH765" s="331" t="s">
        <v>710</v>
      </c>
      <c r="UOI765" s="331" t="s">
        <v>710</v>
      </c>
      <c r="UOJ765" s="331" t="s">
        <v>710</v>
      </c>
      <c r="UOK765" s="331" t="s">
        <v>710</v>
      </c>
      <c r="UOL765" s="331" t="s">
        <v>710</v>
      </c>
      <c r="UOM765" s="331" t="s">
        <v>710</v>
      </c>
      <c r="UON765" s="331" t="s">
        <v>710</v>
      </c>
      <c r="UOO765" s="331" t="s">
        <v>710</v>
      </c>
      <c r="UOP765" s="331" t="s">
        <v>710</v>
      </c>
      <c r="UOQ765" s="331" t="s">
        <v>710</v>
      </c>
      <c r="UOR765" s="331" t="s">
        <v>710</v>
      </c>
      <c r="UOS765" s="331" t="s">
        <v>710</v>
      </c>
      <c r="UOT765" s="331" t="s">
        <v>710</v>
      </c>
      <c r="UOU765" s="331" t="s">
        <v>710</v>
      </c>
      <c r="UOV765" s="331" t="s">
        <v>710</v>
      </c>
      <c r="UOW765" s="331" t="s">
        <v>710</v>
      </c>
      <c r="UOX765" s="331" t="s">
        <v>710</v>
      </c>
      <c r="UOY765" s="331" t="s">
        <v>710</v>
      </c>
      <c r="UOZ765" s="331" t="s">
        <v>710</v>
      </c>
      <c r="UPA765" s="331" t="s">
        <v>710</v>
      </c>
      <c r="UPB765" s="331" t="s">
        <v>710</v>
      </c>
      <c r="UPC765" s="331" t="s">
        <v>710</v>
      </c>
      <c r="UPD765" s="331" t="s">
        <v>710</v>
      </c>
      <c r="UPE765" s="331" t="s">
        <v>710</v>
      </c>
      <c r="UPF765" s="331" t="s">
        <v>710</v>
      </c>
      <c r="UPG765" s="331" t="s">
        <v>710</v>
      </c>
      <c r="UPH765" s="331" t="s">
        <v>710</v>
      </c>
      <c r="UPI765" s="331" t="s">
        <v>710</v>
      </c>
      <c r="UPJ765" s="331" t="s">
        <v>710</v>
      </c>
      <c r="UPK765" s="331" t="s">
        <v>710</v>
      </c>
      <c r="UPL765" s="331" t="s">
        <v>710</v>
      </c>
      <c r="UPM765" s="331" t="s">
        <v>710</v>
      </c>
      <c r="UPN765" s="331" t="s">
        <v>710</v>
      </c>
      <c r="UPO765" s="331" t="s">
        <v>710</v>
      </c>
      <c r="UPP765" s="331" t="s">
        <v>710</v>
      </c>
      <c r="UPQ765" s="331" t="s">
        <v>710</v>
      </c>
      <c r="UPR765" s="331" t="s">
        <v>710</v>
      </c>
      <c r="UPS765" s="331" t="s">
        <v>710</v>
      </c>
      <c r="UPT765" s="331" t="s">
        <v>710</v>
      </c>
      <c r="UPU765" s="331" t="s">
        <v>710</v>
      </c>
      <c r="UPV765" s="331" t="s">
        <v>710</v>
      </c>
      <c r="UPW765" s="331" t="s">
        <v>710</v>
      </c>
      <c r="UPX765" s="331" t="s">
        <v>710</v>
      </c>
      <c r="UPY765" s="331" t="s">
        <v>710</v>
      </c>
      <c r="UPZ765" s="331" t="s">
        <v>710</v>
      </c>
      <c r="UQA765" s="331" t="s">
        <v>710</v>
      </c>
      <c r="UQB765" s="331" t="s">
        <v>710</v>
      </c>
      <c r="UQC765" s="331" t="s">
        <v>710</v>
      </c>
      <c r="UQD765" s="331" t="s">
        <v>710</v>
      </c>
      <c r="UQE765" s="331" t="s">
        <v>710</v>
      </c>
      <c r="UQF765" s="331" t="s">
        <v>710</v>
      </c>
      <c r="UQG765" s="331" t="s">
        <v>710</v>
      </c>
      <c r="UQH765" s="331" t="s">
        <v>710</v>
      </c>
      <c r="UQI765" s="331" t="s">
        <v>710</v>
      </c>
      <c r="UQJ765" s="331" t="s">
        <v>710</v>
      </c>
      <c r="UQK765" s="331" t="s">
        <v>710</v>
      </c>
      <c r="UQL765" s="331" t="s">
        <v>710</v>
      </c>
      <c r="UQM765" s="331" t="s">
        <v>710</v>
      </c>
      <c r="UQN765" s="331" t="s">
        <v>710</v>
      </c>
      <c r="UQO765" s="331" t="s">
        <v>710</v>
      </c>
      <c r="UQP765" s="331" t="s">
        <v>710</v>
      </c>
      <c r="UQQ765" s="331" t="s">
        <v>710</v>
      </c>
      <c r="UQR765" s="331" t="s">
        <v>710</v>
      </c>
      <c r="UQS765" s="331" t="s">
        <v>710</v>
      </c>
      <c r="UQT765" s="331" t="s">
        <v>710</v>
      </c>
      <c r="UQU765" s="331" t="s">
        <v>710</v>
      </c>
      <c r="UQV765" s="331" t="s">
        <v>710</v>
      </c>
      <c r="UQW765" s="331" t="s">
        <v>710</v>
      </c>
      <c r="UQX765" s="331" t="s">
        <v>710</v>
      </c>
      <c r="UQY765" s="331" t="s">
        <v>710</v>
      </c>
      <c r="UQZ765" s="331" t="s">
        <v>710</v>
      </c>
      <c r="URA765" s="331" t="s">
        <v>710</v>
      </c>
      <c r="URB765" s="331" t="s">
        <v>710</v>
      </c>
      <c r="URC765" s="331" t="s">
        <v>710</v>
      </c>
      <c r="URD765" s="331" t="s">
        <v>710</v>
      </c>
      <c r="URE765" s="331" t="s">
        <v>710</v>
      </c>
      <c r="URF765" s="331" t="s">
        <v>710</v>
      </c>
      <c r="URG765" s="331" t="s">
        <v>710</v>
      </c>
      <c r="URH765" s="331" t="s">
        <v>710</v>
      </c>
      <c r="URI765" s="331" t="s">
        <v>710</v>
      </c>
      <c r="URJ765" s="331" t="s">
        <v>710</v>
      </c>
      <c r="URK765" s="331" t="s">
        <v>710</v>
      </c>
      <c r="URL765" s="331" t="s">
        <v>710</v>
      </c>
      <c r="URM765" s="331" t="s">
        <v>710</v>
      </c>
      <c r="URN765" s="331" t="s">
        <v>710</v>
      </c>
      <c r="URO765" s="331" t="s">
        <v>710</v>
      </c>
      <c r="URP765" s="331" t="s">
        <v>710</v>
      </c>
      <c r="URQ765" s="331" t="s">
        <v>710</v>
      </c>
      <c r="URR765" s="331" t="s">
        <v>710</v>
      </c>
      <c r="URS765" s="331" t="s">
        <v>710</v>
      </c>
      <c r="URT765" s="331" t="s">
        <v>710</v>
      </c>
      <c r="URU765" s="331" t="s">
        <v>710</v>
      </c>
      <c r="URV765" s="331" t="s">
        <v>710</v>
      </c>
      <c r="URW765" s="331" t="s">
        <v>710</v>
      </c>
      <c r="URX765" s="331" t="s">
        <v>710</v>
      </c>
      <c r="URY765" s="331" t="s">
        <v>710</v>
      </c>
      <c r="URZ765" s="331" t="s">
        <v>710</v>
      </c>
      <c r="USA765" s="331" t="s">
        <v>710</v>
      </c>
      <c r="USB765" s="331" t="s">
        <v>710</v>
      </c>
      <c r="USC765" s="331" t="s">
        <v>710</v>
      </c>
      <c r="USD765" s="331" t="s">
        <v>710</v>
      </c>
      <c r="USE765" s="331" t="s">
        <v>710</v>
      </c>
      <c r="USF765" s="331" t="s">
        <v>710</v>
      </c>
      <c r="USG765" s="331" t="s">
        <v>710</v>
      </c>
      <c r="USH765" s="331" t="s">
        <v>710</v>
      </c>
      <c r="USI765" s="331" t="s">
        <v>710</v>
      </c>
      <c r="USJ765" s="331" t="s">
        <v>710</v>
      </c>
      <c r="USK765" s="331" t="s">
        <v>710</v>
      </c>
      <c r="USL765" s="331" t="s">
        <v>710</v>
      </c>
      <c r="USM765" s="331" t="s">
        <v>710</v>
      </c>
      <c r="USN765" s="331" t="s">
        <v>710</v>
      </c>
      <c r="USO765" s="331" t="s">
        <v>710</v>
      </c>
      <c r="USP765" s="331" t="s">
        <v>710</v>
      </c>
      <c r="USQ765" s="331" t="s">
        <v>710</v>
      </c>
      <c r="USR765" s="331" t="s">
        <v>710</v>
      </c>
      <c r="USS765" s="331" t="s">
        <v>710</v>
      </c>
      <c r="UST765" s="331" t="s">
        <v>710</v>
      </c>
      <c r="USU765" s="331" t="s">
        <v>710</v>
      </c>
      <c r="USV765" s="331" t="s">
        <v>710</v>
      </c>
      <c r="USW765" s="331" t="s">
        <v>710</v>
      </c>
      <c r="USX765" s="331" t="s">
        <v>710</v>
      </c>
      <c r="USY765" s="331" t="s">
        <v>710</v>
      </c>
      <c r="USZ765" s="331" t="s">
        <v>710</v>
      </c>
      <c r="UTA765" s="331" t="s">
        <v>710</v>
      </c>
      <c r="UTB765" s="331" t="s">
        <v>710</v>
      </c>
      <c r="UTC765" s="331" t="s">
        <v>710</v>
      </c>
      <c r="UTD765" s="331" t="s">
        <v>710</v>
      </c>
      <c r="UTE765" s="331" t="s">
        <v>710</v>
      </c>
      <c r="UTF765" s="331" t="s">
        <v>710</v>
      </c>
      <c r="UTG765" s="331" t="s">
        <v>710</v>
      </c>
      <c r="UTH765" s="331" t="s">
        <v>710</v>
      </c>
      <c r="UTI765" s="331" t="s">
        <v>710</v>
      </c>
      <c r="UTJ765" s="331" t="s">
        <v>710</v>
      </c>
      <c r="UTK765" s="331" t="s">
        <v>710</v>
      </c>
      <c r="UTL765" s="331" t="s">
        <v>710</v>
      </c>
      <c r="UTM765" s="331" t="s">
        <v>710</v>
      </c>
      <c r="UTN765" s="331" t="s">
        <v>710</v>
      </c>
      <c r="UTO765" s="331" t="s">
        <v>710</v>
      </c>
      <c r="UTP765" s="331" t="s">
        <v>710</v>
      </c>
      <c r="UTQ765" s="331" t="s">
        <v>710</v>
      </c>
      <c r="UTR765" s="331" t="s">
        <v>710</v>
      </c>
      <c r="UTS765" s="331" t="s">
        <v>710</v>
      </c>
      <c r="UTT765" s="331" t="s">
        <v>710</v>
      </c>
      <c r="UTU765" s="331" t="s">
        <v>710</v>
      </c>
      <c r="UTV765" s="331" t="s">
        <v>710</v>
      </c>
      <c r="UTW765" s="331" t="s">
        <v>710</v>
      </c>
      <c r="UTX765" s="331" t="s">
        <v>710</v>
      </c>
      <c r="UTY765" s="331" t="s">
        <v>710</v>
      </c>
      <c r="UTZ765" s="331" t="s">
        <v>710</v>
      </c>
      <c r="UUA765" s="331" t="s">
        <v>710</v>
      </c>
      <c r="UUB765" s="331" t="s">
        <v>710</v>
      </c>
      <c r="UUC765" s="331" t="s">
        <v>710</v>
      </c>
      <c r="UUD765" s="331" t="s">
        <v>710</v>
      </c>
      <c r="UUE765" s="331" t="s">
        <v>710</v>
      </c>
      <c r="UUF765" s="331" t="s">
        <v>710</v>
      </c>
      <c r="UUG765" s="331" t="s">
        <v>710</v>
      </c>
      <c r="UUH765" s="331" t="s">
        <v>710</v>
      </c>
      <c r="UUI765" s="331" t="s">
        <v>710</v>
      </c>
      <c r="UUJ765" s="331" t="s">
        <v>710</v>
      </c>
      <c r="UUK765" s="331" t="s">
        <v>710</v>
      </c>
      <c r="UUL765" s="331" t="s">
        <v>710</v>
      </c>
      <c r="UUM765" s="331" t="s">
        <v>710</v>
      </c>
      <c r="UUN765" s="331" t="s">
        <v>710</v>
      </c>
      <c r="UUO765" s="331" t="s">
        <v>710</v>
      </c>
      <c r="UUP765" s="331" t="s">
        <v>710</v>
      </c>
      <c r="UUQ765" s="331" t="s">
        <v>710</v>
      </c>
      <c r="UUR765" s="331" t="s">
        <v>710</v>
      </c>
      <c r="UUS765" s="331" t="s">
        <v>710</v>
      </c>
      <c r="UUT765" s="331" t="s">
        <v>710</v>
      </c>
      <c r="UUU765" s="331" t="s">
        <v>710</v>
      </c>
      <c r="UUV765" s="331" t="s">
        <v>710</v>
      </c>
      <c r="UUW765" s="331" t="s">
        <v>710</v>
      </c>
      <c r="UUX765" s="331" t="s">
        <v>710</v>
      </c>
      <c r="UUY765" s="331" t="s">
        <v>710</v>
      </c>
      <c r="UUZ765" s="331" t="s">
        <v>710</v>
      </c>
      <c r="UVA765" s="331" t="s">
        <v>710</v>
      </c>
      <c r="UVB765" s="331" t="s">
        <v>710</v>
      </c>
      <c r="UVC765" s="331" t="s">
        <v>710</v>
      </c>
      <c r="UVD765" s="331" t="s">
        <v>710</v>
      </c>
      <c r="UVE765" s="331" t="s">
        <v>710</v>
      </c>
      <c r="UVF765" s="331" t="s">
        <v>710</v>
      </c>
      <c r="UVG765" s="331" t="s">
        <v>710</v>
      </c>
      <c r="UVH765" s="331" t="s">
        <v>710</v>
      </c>
      <c r="UVI765" s="331" t="s">
        <v>710</v>
      </c>
      <c r="UVJ765" s="331" t="s">
        <v>710</v>
      </c>
      <c r="UVK765" s="331" t="s">
        <v>710</v>
      </c>
      <c r="UVL765" s="331" t="s">
        <v>710</v>
      </c>
      <c r="UVM765" s="331" t="s">
        <v>710</v>
      </c>
      <c r="UVN765" s="331" t="s">
        <v>710</v>
      </c>
      <c r="UVO765" s="331" t="s">
        <v>710</v>
      </c>
      <c r="UVP765" s="331" t="s">
        <v>710</v>
      </c>
      <c r="UVQ765" s="331" t="s">
        <v>710</v>
      </c>
      <c r="UVR765" s="331" t="s">
        <v>710</v>
      </c>
      <c r="UVS765" s="331" t="s">
        <v>710</v>
      </c>
      <c r="UVT765" s="331" t="s">
        <v>710</v>
      </c>
      <c r="UVU765" s="331" t="s">
        <v>710</v>
      </c>
      <c r="UVV765" s="331" t="s">
        <v>710</v>
      </c>
      <c r="UVW765" s="331" t="s">
        <v>710</v>
      </c>
      <c r="UVX765" s="331" t="s">
        <v>710</v>
      </c>
      <c r="UVY765" s="331" t="s">
        <v>710</v>
      </c>
      <c r="UVZ765" s="331" t="s">
        <v>710</v>
      </c>
      <c r="UWA765" s="331" t="s">
        <v>710</v>
      </c>
      <c r="UWB765" s="331" t="s">
        <v>710</v>
      </c>
      <c r="UWC765" s="331" t="s">
        <v>710</v>
      </c>
      <c r="UWD765" s="331" t="s">
        <v>710</v>
      </c>
      <c r="UWE765" s="331" t="s">
        <v>710</v>
      </c>
      <c r="UWF765" s="331" t="s">
        <v>710</v>
      </c>
      <c r="UWG765" s="331" t="s">
        <v>710</v>
      </c>
      <c r="UWH765" s="331" t="s">
        <v>710</v>
      </c>
      <c r="UWI765" s="331" t="s">
        <v>710</v>
      </c>
      <c r="UWJ765" s="331" t="s">
        <v>710</v>
      </c>
      <c r="UWK765" s="331" t="s">
        <v>710</v>
      </c>
      <c r="UWL765" s="331" t="s">
        <v>710</v>
      </c>
      <c r="UWM765" s="331" t="s">
        <v>710</v>
      </c>
      <c r="UWN765" s="331" t="s">
        <v>710</v>
      </c>
      <c r="UWO765" s="331" t="s">
        <v>710</v>
      </c>
      <c r="UWP765" s="331" t="s">
        <v>710</v>
      </c>
      <c r="UWQ765" s="331" t="s">
        <v>710</v>
      </c>
      <c r="UWR765" s="331" t="s">
        <v>710</v>
      </c>
      <c r="UWS765" s="331" t="s">
        <v>710</v>
      </c>
      <c r="UWT765" s="331" t="s">
        <v>710</v>
      </c>
      <c r="UWU765" s="331" t="s">
        <v>710</v>
      </c>
      <c r="UWV765" s="331" t="s">
        <v>710</v>
      </c>
      <c r="UWW765" s="331" t="s">
        <v>710</v>
      </c>
      <c r="UWX765" s="331" t="s">
        <v>710</v>
      </c>
      <c r="UWY765" s="331" t="s">
        <v>710</v>
      </c>
      <c r="UWZ765" s="331" t="s">
        <v>710</v>
      </c>
      <c r="UXA765" s="331" t="s">
        <v>710</v>
      </c>
      <c r="UXB765" s="331" t="s">
        <v>710</v>
      </c>
      <c r="UXC765" s="331" t="s">
        <v>710</v>
      </c>
      <c r="UXD765" s="331" t="s">
        <v>710</v>
      </c>
      <c r="UXE765" s="331" t="s">
        <v>710</v>
      </c>
      <c r="UXF765" s="331" t="s">
        <v>710</v>
      </c>
      <c r="UXG765" s="331" t="s">
        <v>710</v>
      </c>
      <c r="UXH765" s="331" t="s">
        <v>710</v>
      </c>
      <c r="UXI765" s="331" t="s">
        <v>710</v>
      </c>
      <c r="UXJ765" s="331" t="s">
        <v>710</v>
      </c>
      <c r="UXK765" s="331" t="s">
        <v>710</v>
      </c>
      <c r="UXL765" s="331" t="s">
        <v>710</v>
      </c>
      <c r="UXM765" s="331" t="s">
        <v>710</v>
      </c>
      <c r="UXN765" s="331" t="s">
        <v>710</v>
      </c>
      <c r="UXO765" s="331" t="s">
        <v>710</v>
      </c>
      <c r="UXP765" s="331" t="s">
        <v>710</v>
      </c>
      <c r="UXQ765" s="331" t="s">
        <v>710</v>
      </c>
      <c r="UXR765" s="331" t="s">
        <v>710</v>
      </c>
      <c r="UXS765" s="331" t="s">
        <v>710</v>
      </c>
      <c r="UXT765" s="331" t="s">
        <v>710</v>
      </c>
      <c r="UXU765" s="331" t="s">
        <v>710</v>
      </c>
      <c r="UXV765" s="331" t="s">
        <v>710</v>
      </c>
      <c r="UXW765" s="331" t="s">
        <v>710</v>
      </c>
      <c r="UXX765" s="331" t="s">
        <v>710</v>
      </c>
      <c r="UXY765" s="331" t="s">
        <v>710</v>
      </c>
      <c r="UXZ765" s="331" t="s">
        <v>710</v>
      </c>
      <c r="UYA765" s="331" t="s">
        <v>710</v>
      </c>
      <c r="UYB765" s="331" t="s">
        <v>710</v>
      </c>
      <c r="UYC765" s="331" t="s">
        <v>710</v>
      </c>
      <c r="UYD765" s="331" t="s">
        <v>710</v>
      </c>
      <c r="UYE765" s="331" t="s">
        <v>710</v>
      </c>
      <c r="UYF765" s="331" t="s">
        <v>710</v>
      </c>
      <c r="UYG765" s="331" t="s">
        <v>710</v>
      </c>
      <c r="UYH765" s="331" t="s">
        <v>710</v>
      </c>
      <c r="UYI765" s="331" t="s">
        <v>710</v>
      </c>
      <c r="UYJ765" s="331" t="s">
        <v>710</v>
      </c>
      <c r="UYK765" s="331" t="s">
        <v>710</v>
      </c>
      <c r="UYL765" s="331" t="s">
        <v>710</v>
      </c>
      <c r="UYM765" s="331" t="s">
        <v>710</v>
      </c>
      <c r="UYN765" s="331" t="s">
        <v>710</v>
      </c>
      <c r="UYO765" s="331" t="s">
        <v>710</v>
      </c>
      <c r="UYP765" s="331" t="s">
        <v>710</v>
      </c>
      <c r="UYQ765" s="331" t="s">
        <v>710</v>
      </c>
      <c r="UYR765" s="331" t="s">
        <v>710</v>
      </c>
      <c r="UYS765" s="331" t="s">
        <v>710</v>
      </c>
      <c r="UYT765" s="331" t="s">
        <v>710</v>
      </c>
      <c r="UYU765" s="331" t="s">
        <v>710</v>
      </c>
      <c r="UYV765" s="331" t="s">
        <v>710</v>
      </c>
      <c r="UYW765" s="331" t="s">
        <v>710</v>
      </c>
      <c r="UYX765" s="331" t="s">
        <v>710</v>
      </c>
      <c r="UYY765" s="331" t="s">
        <v>710</v>
      </c>
      <c r="UYZ765" s="331" t="s">
        <v>710</v>
      </c>
      <c r="UZA765" s="331" t="s">
        <v>710</v>
      </c>
      <c r="UZB765" s="331" t="s">
        <v>710</v>
      </c>
      <c r="UZC765" s="331" t="s">
        <v>710</v>
      </c>
      <c r="UZD765" s="331" t="s">
        <v>710</v>
      </c>
      <c r="UZE765" s="331" t="s">
        <v>710</v>
      </c>
      <c r="UZF765" s="331" t="s">
        <v>710</v>
      </c>
      <c r="UZG765" s="331" t="s">
        <v>710</v>
      </c>
      <c r="UZH765" s="331" t="s">
        <v>710</v>
      </c>
      <c r="UZI765" s="331" t="s">
        <v>710</v>
      </c>
      <c r="UZJ765" s="331" t="s">
        <v>710</v>
      </c>
      <c r="UZK765" s="331" t="s">
        <v>710</v>
      </c>
      <c r="UZL765" s="331" t="s">
        <v>710</v>
      </c>
      <c r="UZM765" s="331" t="s">
        <v>710</v>
      </c>
      <c r="UZN765" s="331" t="s">
        <v>710</v>
      </c>
      <c r="UZO765" s="331" t="s">
        <v>710</v>
      </c>
      <c r="UZP765" s="331" t="s">
        <v>710</v>
      </c>
      <c r="UZQ765" s="331" t="s">
        <v>710</v>
      </c>
      <c r="UZR765" s="331" t="s">
        <v>710</v>
      </c>
      <c r="UZS765" s="331" t="s">
        <v>710</v>
      </c>
      <c r="UZT765" s="331" t="s">
        <v>710</v>
      </c>
      <c r="UZU765" s="331" t="s">
        <v>710</v>
      </c>
      <c r="UZV765" s="331" t="s">
        <v>710</v>
      </c>
      <c r="UZW765" s="331" t="s">
        <v>710</v>
      </c>
      <c r="UZX765" s="331" t="s">
        <v>710</v>
      </c>
      <c r="UZY765" s="331" t="s">
        <v>710</v>
      </c>
      <c r="UZZ765" s="331" t="s">
        <v>710</v>
      </c>
      <c r="VAA765" s="331" t="s">
        <v>710</v>
      </c>
      <c r="VAB765" s="331" t="s">
        <v>710</v>
      </c>
      <c r="VAC765" s="331" t="s">
        <v>710</v>
      </c>
      <c r="VAD765" s="331" t="s">
        <v>710</v>
      </c>
      <c r="VAE765" s="331" t="s">
        <v>710</v>
      </c>
      <c r="VAF765" s="331" t="s">
        <v>710</v>
      </c>
      <c r="VAG765" s="331" t="s">
        <v>710</v>
      </c>
      <c r="VAH765" s="331" t="s">
        <v>710</v>
      </c>
      <c r="VAI765" s="331" t="s">
        <v>710</v>
      </c>
      <c r="VAJ765" s="331" t="s">
        <v>710</v>
      </c>
      <c r="VAK765" s="331" t="s">
        <v>710</v>
      </c>
      <c r="VAL765" s="331" t="s">
        <v>710</v>
      </c>
      <c r="VAM765" s="331" t="s">
        <v>710</v>
      </c>
      <c r="VAN765" s="331" t="s">
        <v>710</v>
      </c>
      <c r="VAO765" s="331" t="s">
        <v>710</v>
      </c>
      <c r="VAP765" s="331" t="s">
        <v>710</v>
      </c>
      <c r="VAQ765" s="331" t="s">
        <v>710</v>
      </c>
      <c r="VAR765" s="331" t="s">
        <v>710</v>
      </c>
      <c r="VAS765" s="331" t="s">
        <v>710</v>
      </c>
      <c r="VAT765" s="331" t="s">
        <v>710</v>
      </c>
      <c r="VAU765" s="331" t="s">
        <v>710</v>
      </c>
      <c r="VAV765" s="331" t="s">
        <v>710</v>
      </c>
      <c r="VAW765" s="331" t="s">
        <v>710</v>
      </c>
      <c r="VAX765" s="331" t="s">
        <v>710</v>
      </c>
      <c r="VAY765" s="331" t="s">
        <v>710</v>
      </c>
      <c r="VAZ765" s="331" t="s">
        <v>710</v>
      </c>
      <c r="VBA765" s="331" t="s">
        <v>710</v>
      </c>
      <c r="VBB765" s="331" t="s">
        <v>710</v>
      </c>
      <c r="VBC765" s="331" t="s">
        <v>710</v>
      </c>
      <c r="VBD765" s="331" t="s">
        <v>710</v>
      </c>
      <c r="VBE765" s="331" t="s">
        <v>710</v>
      </c>
      <c r="VBF765" s="331" t="s">
        <v>710</v>
      </c>
      <c r="VBG765" s="331" t="s">
        <v>710</v>
      </c>
      <c r="VBH765" s="331" t="s">
        <v>710</v>
      </c>
      <c r="VBI765" s="331" t="s">
        <v>710</v>
      </c>
      <c r="VBJ765" s="331" t="s">
        <v>710</v>
      </c>
      <c r="VBK765" s="331" t="s">
        <v>710</v>
      </c>
      <c r="VBL765" s="331" t="s">
        <v>710</v>
      </c>
      <c r="VBM765" s="331" t="s">
        <v>710</v>
      </c>
      <c r="VBN765" s="331" t="s">
        <v>710</v>
      </c>
      <c r="VBO765" s="331" t="s">
        <v>710</v>
      </c>
      <c r="VBP765" s="331" t="s">
        <v>710</v>
      </c>
      <c r="VBQ765" s="331" t="s">
        <v>710</v>
      </c>
      <c r="VBR765" s="331" t="s">
        <v>710</v>
      </c>
      <c r="VBS765" s="331" t="s">
        <v>710</v>
      </c>
      <c r="VBT765" s="331" t="s">
        <v>710</v>
      </c>
      <c r="VBU765" s="331" t="s">
        <v>710</v>
      </c>
      <c r="VBV765" s="331" t="s">
        <v>710</v>
      </c>
      <c r="VBW765" s="331" t="s">
        <v>710</v>
      </c>
      <c r="VBX765" s="331" t="s">
        <v>710</v>
      </c>
      <c r="VBY765" s="331" t="s">
        <v>710</v>
      </c>
      <c r="VBZ765" s="331" t="s">
        <v>710</v>
      </c>
      <c r="VCA765" s="331" t="s">
        <v>710</v>
      </c>
      <c r="VCB765" s="331" t="s">
        <v>710</v>
      </c>
      <c r="VCC765" s="331" t="s">
        <v>710</v>
      </c>
      <c r="VCD765" s="331" t="s">
        <v>710</v>
      </c>
      <c r="VCE765" s="331" t="s">
        <v>710</v>
      </c>
      <c r="VCF765" s="331" t="s">
        <v>710</v>
      </c>
      <c r="VCG765" s="331" t="s">
        <v>710</v>
      </c>
      <c r="VCH765" s="331" t="s">
        <v>710</v>
      </c>
      <c r="VCI765" s="331" t="s">
        <v>710</v>
      </c>
      <c r="VCJ765" s="331" t="s">
        <v>710</v>
      </c>
      <c r="VCK765" s="331" t="s">
        <v>710</v>
      </c>
      <c r="VCL765" s="331" t="s">
        <v>710</v>
      </c>
      <c r="VCM765" s="331" t="s">
        <v>710</v>
      </c>
      <c r="VCN765" s="331" t="s">
        <v>710</v>
      </c>
      <c r="VCO765" s="331" t="s">
        <v>710</v>
      </c>
      <c r="VCP765" s="331" t="s">
        <v>710</v>
      </c>
      <c r="VCQ765" s="331" t="s">
        <v>710</v>
      </c>
      <c r="VCR765" s="331" t="s">
        <v>710</v>
      </c>
      <c r="VCS765" s="331" t="s">
        <v>710</v>
      </c>
      <c r="VCT765" s="331" t="s">
        <v>710</v>
      </c>
      <c r="VCU765" s="331" t="s">
        <v>710</v>
      </c>
      <c r="VCV765" s="331" t="s">
        <v>710</v>
      </c>
      <c r="VCW765" s="331" t="s">
        <v>710</v>
      </c>
      <c r="VCX765" s="331" t="s">
        <v>710</v>
      </c>
      <c r="VCY765" s="331" t="s">
        <v>710</v>
      </c>
      <c r="VCZ765" s="331" t="s">
        <v>710</v>
      </c>
      <c r="VDA765" s="331" t="s">
        <v>710</v>
      </c>
      <c r="VDB765" s="331" t="s">
        <v>710</v>
      </c>
      <c r="VDC765" s="331" t="s">
        <v>710</v>
      </c>
      <c r="VDD765" s="331" t="s">
        <v>710</v>
      </c>
      <c r="VDE765" s="331" t="s">
        <v>710</v>
      </c>
      <c r="VDF765" s="331" t="s">
        <v>710</v>
      </c>
      <c r="VDG765" s="331" t="s">
        <v>710</v>
      </c>
      <c r="VDH765" s="331" t="s">
        <v>710</v>
      </c>
      <c r="VDI765" s="331" t="s">
        <v>710</v>
      </c>
      <c r="VDJ765" s="331" t="s">
        <v>710</v>
      </c>
      <c r="VDK765" s="331" t="s">
        <v>710</v>
      </c>
      <c r="VDL765" s="331" t="s">
        <v>710</v>
      </c>
      <c r="VDM765" s="331" t="s">
        <v>710</v>
      </c>
      <c r="VDN765" s="331" t="s">
        <v>710</v>
      </c>
      <c r="VDO765" s="331" t="s">
        <v>710</v>
      </c>
      <c r="VDP765" s="331" t="s">
        <v>710</v>
      </c>
      <c r="VDQ765" s="331" t="s">
        <v>710</v>
      </c>
      <c r="VDR765" s="331" t="s">
        <v>710</v>
      </c>
      <c r="VDS765" s="331" t="s">
        <v>710</v>
      </c>
      <c r="VDT765" s="331" t="s">
        <v>710</v>
      </c>
      <c r="VDU765" s="331" t="s">
        <v>710</v>
      </c>
      <c r="VDV765" s="331" t="s">
        <v>710</v>
      </c>
      <c r="VDW765" s="331" t="s">
        <v>710</v>
      </c>
      <c r="VDX765" s="331" t="s">
        <v>710</v>
      </c>
      <c r="VDY765" s="331" t="s">
        <v>710</v>
      </c>
      <c r="VDZ765" s="331" t="s">
        <v>710</v>
      </c>
      <c r="VEA765" s="331" t="s">
        <v>710</v>
      </c>
      <c r="VEB765" s="331" t="s">
        <v>710</v>
      </c>
      <c r="VEC765" s="331" t="s">
        <v>710</v>
      </c>
      <c r="VED765" s="331" t="s">
        <v>710</v>
      </c>
      <c r="VEE765" s="331" t="s">
        <v>710</v>
      </c>
      <c r="VEF765" s="331" t="s">
        <v>710</v>
      </c>
      <c r="VEG765" s="331" t="s">
        <v>710</v>
      </c>
      <c r="VEH765" s="331" t="s">
        <v>710</v>
      </c>
      <c r="VEI765" s="331" t="s">
        <v>710</v>
      </c>
      <c r="VEJ765" s="331" t="s">
        <v>710</v>
      </c>
      <c r="VEK765" s="331" t="s">
        <v>710</v>
      </c>
      <c r="VEL765" s="331" t="s">
        <v>710</v>
      </c>
      <c r="VEM765" s="331" t="s">
        <v>710</v>
      </c>
      <c r="VEN765" s="331" t="s">
        <v>710</v>
      </c>
      <c r="VEO765" s="331" t="s">
        <v>710</v>
      </c>
      <c r="VEP765" s="331" t="s">
        <v>710</v>
      </c>
      <c r="VEQ765" s="331" t="s">
        <v>710</v>
      </c>
      <c r="VER765" s="331" t="s">
        <v>710</v>
      </c>
      <c r="VES765" s="331" t="s">
        <v>710</v>
      </c>
      <c r="VET765" s="331" t="s">
        <v>710</v>
      </c>
      <c r="VEU765" s="331" t="s">
        <v>710</v>
      </c>
      <c r="VEV765" s="331" t="s">
        <v>710</v>
      </c>
      <c r="VEW765" s="331" t="s">
        <v>710</v>
      </c>
      <c r="VEX765" s="331" t="s">
        <v>710</v>
      </c>
      <c r="VEY765" s="331" t="s">
        <v>710</v>
      </c>
      <c r="VEZ765" s="331" t="s">
        <v>710</v>
      </c>
      <c r="VFA765" s="331" t="s">
        <v>710</v>
      </c>
      <c r="VFB765" s="331" t="s">
        <v>710</v>
      </c>
      <c r="VFC765" s="331" t="s">
        <v>710</v>
      </c>
      <c r="VFD765" s="331" t="s">
        <v>710</v>
      </c>
      <c r="VFE765" s="331" t="s">
        <v>710</v>
      </c>
      <c r="VFF765" s="331" t="s">
        <v>710</v>
      </c>
      <c r="VFG765" s="331" t="s">
        <v>710</v>
      </c>
      <c r="VFH765" s="331" t="s">
        <v>710</v>
      </c>
      <c r="VFI765" s="331" t="s">
        <v>710</v>
      </c>
      <c r="VFJ765" s="331" t="s">
        <v>710</v>
      </c>
      <c r="VFK765" s="331" t="s">
        <v>710</v>
      </c>
      <c r="VFL765" s="331" t="s">
        <v>710</v>
      </c>
      <c r="VFM765" s="331" t="s">
        <v>710</v>
      </c>
      <c r="VFN765" s="331" t="s">
        <v>710</v>
      </c>
      <c r="VFO765" s="331" t="s">
        <v>710</v>
      </c>
      <c r="VFP765" s="331" t="s">
        <v>710</v>
      </c>
      <c r="VFQ765" s="331" t="s">
        <v>710</v>
      </c>
      <c r="VFR765" s="331" t="s">
        <v>710</v>
      </c>
      <c r="VFS765" s="331" t="s">
        <v>710</v>
      </c>
      <c r="VFT765" s="331" t="s">
        <v>710</v>
      </c>
      <c r="VFU765" s="331" t="s">
        <v>710</v>
      </c>
      <c r="VFV765" s="331" t="s">
        <v>710</v>
      </c>
      <c r="VFW765" s="331" t="s">
        <v>710</v>
      </c>
      <c r="VFX765" s="331" t="s">
        <v>710</v>
      </c>
      <c r="VFY765" s="331" t="s">
        <v>710</v>
      </c>
      <c r="VFZ765" s="331" t="s">
        <v>710</v>
      </c>
      <c r="VGA765" s="331" t="s">
        <v>710</v>
      </c>
      <c r="VGB765" s="331" t="s">
        <v>710</v>
      </c>
      <c r="VGC765" s="331" t="s">
        <v>710</v>
      </c>
      <c r="VGD765" s="331" t="s">
        <v>710</v>
      </c>
      <c r="VGE765" s="331" t="s">
        <v>710</v>
      </c>
      <c r="VGF765" s="331" t="s">
        <v>710</v>
      </c>
      <c r="VGG765" s="331" t="s">
        <v>710</v>
      </c>
      <c r="VGH765" s="331" t="s">
        <v>710</v>
      </c>
      <c r="VGI765" s="331" t="s">
        <v>710</v>
      </c>
      <c r="VGJ765" s="331" t="s">
        <v>710</v>
      </c>
      <c r="VGK765" s="331" t="s">
        <v>710</v>
      </c>
      <c r="VGL765" s="331" t="s">
        <v>710</v>
      </c>
      <c r="VGM765" s="331" t="s">
        <v>710</v>
      </c>
      <c r="VGN765" s="331" t="s">
        <v>710</v>
      </c>
      <c r="VGO765" s="331" t="s">
        <v>710</v>
      </c>
      <c r="VGP765" s="331" t="s">
        <v>710</v>
      </c>
      <c r="VGQ765" s="331" t="s">
        <v>710</v>
      </c>
      <c r="VGR765" s="331" t="s">
        <v>710</v>
      </c>
      <c r="VGS765" s="331" t="s">
        <v>710</v>
      </c>
      <c r="VGT765" s="331" t="s">
        <v>710</v>
      </c>
      <c r="VGU765" s="331" t="s">
        <v>710</v>
      </c>
      <c r="VGV765" s="331" t="s">
        <v>710</v>
      </c>
      <c r="VGW765" s="331" t="s">
        <v>710</v>
      </c>
      <c r="VGX765" s="331" t="s">
        <v>710</v>
      </c>
      <c r="VGY765" s="331" t="s">
        <v>710</v>
      </c>
      <c r="VGZ765" s="331" t="s">
        <v>710</v>
      </c>
      <c r="VHA765" s="331" t="s">
        <v>710</v>
      </c>
      <c r="VHB765" s="331" t="s">
        <v>710</v>
      </c>
      <c r="VHC765" s="331" t="s">
        <v>710</v>
      </c>
      <c r="VHD765" s="331" t="s">
        <v>710</v>
      </c>
      <c r="VHE765" s="331" t="s">
        <v>710</v>
      </c>
      <c r="VHF765" s="331" t="s">
        <v>710</v>
      </c>
      <c r="VHG765" s="331" t="s">
        <v>710</v>
      </c>
      <c r="VHH765" s="331" t="s">
        <v>710</v>
      </c>
      <c r="VHI765" s="331" t="s">
        <v>710</v>
      </c>
      <c r="VHJ765" s="331" t="s">
        <v>710</v>
      </c>
      <c r="VHK765" s="331" t="s">
        <v>710</v>
      </c>
      <c r="VHL765" s="331" t="s">
        <v>710</v>
      </c>
      <c r="VHM765" s="331" t="s">
        <v>710</v>
      </c>
      <c r="VHN765" s="331" t="s">
        <v>710</v>
      </c>
      <c r="VHO765" s="331" t="s">
        <v>710</v>
      </c>
      <c r="VHP765" s="331" t="s">
        <v>710</v>
      </c>
      <c r="VHQ765" s="331" t="s">
        <v>710</v>
      </c>
      <c r="VHR765" s="331" t="s">
        <v>710</v>
      </c>
      <c r="VHS765" s="331" t="s">
        <v>710</v>
      </c>
      <c r="VHT765" s="331" t="s">
        <v>710</v>
      </c>
      <c r="VHU765" s="331" t="s">
        <v>710</v>
      </c>
      <c r="VHV765" s="331" t="s">
        <v>710</v>
      </c>
      <c r="VHW765" s="331" t="s">
        <v>710</v>
      </c>
      <c r="VHX765" s="331" t="s">
        <v>710</v>
      </c>
      <c r="VHY765" s="331" t="s">
        <v>710</v>
      </c>
      <c r="VHZ765" s="331" t="s">
        <v>710</v>
      </c>
      <c r="VIA765" s="331" t="s">
        <v>710</v>
      </c>
      <c r="VIB765" s="331" t="s">
        <v>710</v>
      </c>
      <c r="VIC765" s="331" t="s">
        <v>710</v>
      </c>
      <c r="VID765" s="331" t="s">
        <v>710</v>
      </c>
      <c r="VIE765" s="331" t="s">
        <v>710</v>
      </c>
      <c r="VIF765" s="331" t="s">
        <v>710</v>
      </c>
      <c r="VIG765" s="331" t="s">
        <v>710</v>
      </c>
      <c r="VIH765" s="331" t="s">
        <v>710</v>
      </c>
      <c r="VII765" s="331" t="s">
        <v>710</v>
      </c>
      <c r="VIJ765" s="331" t="s">
        <v>710</v>
      </c>
      <c r="VIK765" s="331" t="s">
        <v>710</v>
      </c>
      <c r="VIL765" s="331" t="s">
        <v>710</v>
      </c>
      <c r="VIM765" s="331" t="s">
        <v>710</v>
      </c>
      <c r="VIN765" s="331" t="s">
        <v>710</v>
      </c>
      <c r="VIO765" s="331" t="s">
        <v>710</v>
      </c>
      <c r="VIP765" s="331" t="s">
        <v>710</v>
      </c>
      <c r="VIQ765" s="331" t="s">
        <v>710</v>
      </c>
      <c r="VIR765" s="331" t="s">
        <v>710</v>
      </c>
      <c r="VIS765" s="331" t="s">
        <v>710</v>
      </c>
      <c r="VIT765" s="331" t="s">
        <v>710</v>
      </c>
      <c r="VIU765" s="331" t="s">
        <v>710</v>
      </c>
      <c r="VIV765" s="331" t="s">
        <v>710</v>
      </c>
      <c r="VIW765" s="331" t="s">
        <v>710</v>
      </c>
      <c r="VIX765" s="331" t="s">
        <v>710</v>
      </c>
      <c r="VIY765" s="331" t="s">
        <v>710</v>
      </c>
      <c r="VIZ765" s="331" t="s">
        <v>710</v>
      </c>
      <c r="VJA765" s="331" t="s">
        <v>710</v>
      </c>
      <c r="VJB765" s="331" t="s">
        <v>710</v>
      </c>
      <c r="VJC765" s="331" t="s">
        <v>710</v>
      </c>
      <c r="VJD765" s="331" t="s">
        <v>710</v>
      </c>
      <c r="VJE765" s="331" t="s">
        <v>710</v>
      </c>
      <c r="VJF765" s="331" t="s">
        <v>710</v>
      </c>
      <c r="VJG765" s="331" t="s">
        <v>710</v>
      </c>
      <c r="VJH765" s="331" t="s">
        <v>710</v>
      </c>
      <c r="VJI765" s="331" t="s">
        <v>710</v>
      </c>
      <c r="VJJ765" s="331" t="s">
        <v>710</v>
      </c>
      <c r="VJK765" s="331" t="s">
        <v>710</v>
      </c>
      <c r="VJL765" s="331" t="s">
        <v>710</v>
      </c>
      <c r="VJM765" s="331" t="s">
        <v>710</v>
      </c>
      <c r="VJN765" s="331" t="s">
        <v>710</v>
      </c>
      <c r="VJO765" s="331" t="s">
        <v>710</v>
      </c>
      <c r="VJP765" s="331" t="s">
        <v>710</v>
      </c>
      <c r="VJQ765" s="331" t="s">
        <v>710</v>
      </c>
      <c r="VJR765" s="331" t="s">
        <v>710</v>
      </c>
      <c r="VJS765" s="331" t="s">
        <v>710</v>
      </c>
      <c r="VJT765" s="331" t="s">
        <v>710</v>
      </c>
      <c r="VJU765" s="331" t="s">
        <v>710</v>
      </c>
      <c r="VJV765" s="331" t="s">
        <v>710</v>
      </c>
      <c r="VJW765" s="331" t="s">
        <v>710</v>
      </c>
      <c r="VJX765" s="331" t="s">
        <v>710</v>
      </c>
      <c r="VJY765" s="331" t="s">
        <v>710</v>
      </c>
      <c r="VJZ765" s="331" t="s">
        <v>710</v>
      </c>
      <c r="VKA765" s="331" t="s">
        <v>710</v>
      </c>
      <c r="VKB765" s="331" t="s">
        <v>710</v>
      </c>
      <c r="VKC765" s="331" t="s">
        <v>710</v>
      </c>
      <c r="VKD765" s="331" t="s">
        <v>710</v>
      </c>
      <c r="VKE765" s="331" t="s">
        <v>710</v>
      </c>
      <c r="VKF765" s="331" t="s">
        <v>710</v>
      </c>
      <c r="VKG765" s="331" t="s">
        <v>710</v>
      </c>
      <c r="VKH765" s="331" t="s">
        <v>710</v>
      </c>
      <c r="VKI765" s="331" t="s">
        <v>710</v>
      </c>
      <c r="VKJ765" s="331" t="s">
        <v>710</v>
      </c>
      <c r="VKK765" s="331" t="s">
        <v>710</v>
      </c>
      <c r="VKL765" s="331" t="s">
        <v>710</v>
      </c>
      <c r="VKM765" s="331" t="s">
        <v>710</v>
      </c>
      <c r="VKN765" s="331" t="s">
        <v>710</v>
      </c>
      <c r="VKO765" s="331" t="s">
        <v>710</v>
      </c>
      <c r="VKP765" s="331" t="s">
        <v>710</v>
      </c>
      <c r="VKQ765" s="331" t="s">
        <v>710</v>
      </c>
      <c r="VKR765" s="331" t="s">
        <v>710</v>
      </c>
      <c r="VKS765" s="331" t="s">
        <v>710</v>
      </c>
      <c r="VKT765" s="331" t="s">
        <v>710</v>
      </c>
      <c r="VKU765" s="331" t="s">
        <v>710</v>
      </c>
      <c r="VKV765" s="331" t="s">
        <v>710</v>
      </c>
      <c r="VKW765" s="331" t="s">
        <v>710</v>
      </c>
      <c r="VKX765" s="331" t="s">
        <v>710</v>
      </c>
      <c r="VKY765" s="331" t="s">
        <v>710</v>
      </c>
      <c r="VKZ765" s="331" t="s">
        <v>710</v>
      </c>
      <c r="VLA765" s="331" t="s">
        <v>710</v>
      </c>
      <c r="VLB765" s="331" t="s">
        <v>710</v>
      </c>
      <c r="VLC765" s="331" t="s">
        <v>710</v>
      </c>
      <c r="VLD765" s="331" t="s">
        <v>710</v>
      </c>
      <c r="VLE765" s="331" t="s">
        <v>710</v>
      </c>
      <c r="VLF765" s="331" t="s">
        <v>710</v>
      </c>
      <c r="VLG765" s="331" t="s">
        <v>710</v>
      </c>
      <c r="VLH765" s="331" t="s">
        <v>710</v>
      </c>
      <c r="VLI765" s="331" t="s">
        <v>710</v>
      </c>
      <c r="VLJ765" s="331" t="s">
        <v>710</v>
      </c>
      <c r="VLK765" s="331" t="s">
        <v>710</v>
      </c>
      <c r="VLL765" s="331" t="s">
        <v>710</v>
      </c>
      <c r="VLM765" s="331" t="s">
        <v>710</v>
      </c>
      <c r="VLN765" s="331" t="s">
        <v>710</v>
      </c>
      <c r="VLO765" s="331" t="s">
        <v>710</v>
      </c>
      <c r="VLP765" s="331" t="s">
        <v>710</v>
      </c>
      <c r="VLQ765" s="331" t="s">
        <v>710</v>
      </c>
      <c r="VLR765" s="331" t="s">
        <v>710</v>
      </c>
      <c r="VLS765" s="331" t="s">
        <v>710</v>
      </c>
      <c r="VLT765" s="331" t="s">
        <v>710</v>
      </c>
      <c r="VLU765" s="331" t="s">
        <v>710</v>
      </c>
      <c r="VLV765" s="331" t="s">
        <v>710</v>
      </c>
      <c r="VLW765" s="331" t="s">
        <v>710</v>
      </c>
      <c r="VLX765" s="331" t="s">
        <v>710</v>
      </c>
      <c r="VLY765" s="331" t="s">
        <v>710</v>
      </c>
      <c r="VLZ765" s="331" t="s">
        <v>710</v>
      </c>
      <c r="VMA765" s="331" t="s">
        <v>710</v>
      </c>
      <c r="VMB765" s="331" t="s">
        <v>710</v>
      </c>
      <c r="VMC765" s="331" t="s">
        <v>710</v>
      </c>
      <c r="VMD765" s="331" t="s">
        <v>710</v>
      </c>
      <c r="VME765" s="331" t="s">
        <v>710</v>
      </c>
      <c r="VMF765" s="331" t="s">
        <v>710</v>
      </c>
      <c r="VMG765" s="331" t="s">
        <v>710</v>
      </c>
      <c r="VMH765" s="331" t="s">
        <v>710</v>
      </c>
      <c r="VMI765" s="331" t="s">
        <v>710</v>
      </c>
      <c r="VMJ765" s="331" t="s">
        <v>710</v>
      </c>
      <c r="VMK765" s="331" t="s">
        <v>710</v>
      </c>
      <c r="VML765" s="331" t="s">
        <v>710</v>
      </c>
      <c r="VMM765" s="331" t="s">
        <v>710</v>
      </c>
      <c r="VMN765" s="331" t="s">
        <v>710</v>
      </c>
      <c r="VMO765" s="331" t="s">
        <v>710</v>
      </c>
      <c r="VMP765" s="331" t="s">
        <v>710</v>
      </c>
      <c r="VMQ765" s="331" t="s">
        <v>710</v>
      </c>
      <c r="VMR765" s="331" t="s">
        <v>710</v>
      </c>
      <c r="VMS765" s="331" t="s">
        <v>710</v>
      </c>
      <c r="VMT765" s="331" t="s">
        <v>710</v>
      </c>
      <c r="VMU765" s="331" t="s">
        <v>710</v>
      </c>
      <c r="VMV765" s="331" t="s">
        <v>710</v>
      </c>
      <c r="VMW765" s="331" t="s">
        <v>710</v>
      </c>
      <c r="VMX765" s="331" t="s">
        <v>710</v>
      </c>
      <c r="VMY765" s="331" t="s">
        <v>710</v>
      </c>
      <c r="VMZ765" s="331" t="s">
        <v>710</v>
      </c>
      <c r="VNA765" s="331" t="s">
        <v>710</v>
      </c>
      <c r="VNB765" s="331" t="s">
        <v>710</v>
      </c>
      <c r="VNC765" s="331" t="s">
        <v>710</v>
      </c>
      <c r="VND765" s="331" t="s">
        <v>710</v>
      </c>
      <c r="VNE765" s="331" t="s">
        <v>710</v>
      </c>
      <c r="VNF765" s="331" t="s">
        <v>710</v>
      </c>
      <c r="VNG765" s="331" t="s">
        <v>710</v>
      </c>
      <c r="VNH765" s="331" t="s">
        <v>710</v>
      </c>
      <c r="VNI765" s="331" t="s">
        <v>710</v>
      </c>
      <c r="VNJ765" s="331" t="s">
        <v>710</v>
      </c>
      <c r="VNK765" s="331" t="s">
        <v>710</v>
      </c>
      <c r="VNL765" s="331" t="s">
        <v>710</v>
      </c>
      <c r="VNM765" s="331" t="s">
        <v>710</v>
      </c>
      <c r="VNN765" s="331" t="s">
        <v>710</v>
      </c>
      <c r="VNO765" s="331" t="s">
        <v>710</v>
      </c>
      <c r="VNP765" s="331" t="s">
        <v>710</v>
      </c>
      <c r="VNQ765" s="331" t="s">
        <v>710</v>
      </c>
      <c r="VNR765" s="331" t="s">
        <v>710</v>
      </c>
      <c r="VNS765" s="331" t="s">
        <v>710</v>
      </c>
      <c r="VNT765" s="331" t="s">
        <v>710</v>
      </c>
      <c r="VNU765" s="331" t="s">
        <v>710</v>
      </c>
      <c r="VNV765" s="331" t="s">
        <v>710</v>
      </c>
      <c r="VNW765" s="331" t="s">
        <v>710</v>
      </c>
      <c r="VNX765" s="331" t="s">
        <v>710</v>
      </c>
      <c r="VNY765" s="331" t="s">
        <v>710</v>
      </c>
      <c r="VNZ765" s="331" t="s">
        <v>710</v>
      </c>
      <c r="VOA765" s="331" t="s">
        <v>710</v>
      </c>
      <c r="VOB765" s="331" t="s">
        <v>710</v>
      </c>
      <c r="VOC765" s="331" t="s">
        <v>710</v>
      </c>
      <c r="VOD765" s="331" t="s">
        <v>710</v>
      </c>
      <c r="VOE765" s="331" t="s">
        <v>710</v>
      </c>
      <c r="VOF765" s="331" t="s">
        <v>710</v>
      </c>
      <c r="VOG765" s="331" t="s">
        <v>710</v>
      </c>
      <c r="VOH765" s="331" t="s">
        <v>710</v>
      </c>
      <c r="VOI765" s="331" t="s">
        <v>710</v>
      </c>
      <c r="VOJ765" s="331" t="s">
        <v>710</v>
      </c>
      <c r="VOK765" s="331" t="s">
        <v>710</v>
      </c>
      <c r="VOL765" s="331" t="s">
        <v>710</v>
      </c>
      <c r="VOM765" s="331" t="s">
        <v>710</v>
      </c>
      <c r="VON765" s="331" t="s">
        <v>710</v>
      </c>
      <c r="VOO765" s="331" t="s">
        <v>710</v>
      </c>
      <c r="VOP765" s="331" t="s">
        <v>710</v>
      </c>
      <c r="VOQ765" s="331" t="s">
        <v>710</v>
      </c>
      <c r="VOR765" s="331" t="s">
        <v>710</v>
      </c>
      <c r="VOS765" s="331" t="s">
        <v>710</v>
      </c>
      <c r="VOT765" s="331" t="s">
        <v>710</v>
      </c>
      <c r="VOU765" s="331" t="s">
        <v>710</v>
      </c>
      <c r="VOV765" s="331" t="s">
        <v>710</v>
      </c>
      <c r="VOW765" s="331" t="s">
        <v>710</v>
      </c>
      <c r="VOX765" s="331" t="s">
        <v>710</v>
      </c>
      <c r="VOY765" s="331" t="s">
        <v>710</v>
      </c>
      <c r="VOZ765" s="331" t="s">
        <v>710</v>
      </c>
      <c r="VPA765" s="331" t="s">
        <v>710</v>
      </c>
      <c r="VPB765" s="331" t="s">
        <v>710</v>
      </c>
      <c r="VPC765" s="331" t="s">
        <v>710</v>
      </c>
      <c r="VPD765" s="331" t="s">
        <v>710</v>
      </c>
      <c r="VPE765" s="331" t="s">
        <v>710</v>
      </c>
      <c r="VPF765" s="331" t="s">
        <v>710</v>
      </c>
      <c r="VPG765" s="331" t="s">
        <v>710</v>
      </c>
      <c r="VPH765" s="331" t="s">
        <v>710</v>
      </c>
      <c r="VPI765" s="331" t="s">
        <v>710</v>
      </c>
      <c r="VPJ765" s="331" t="s">
        <v>710</v>
      </c>
      <c r="VPK765" s="331" t="s">
        <v>710</v>
      </c>
      <c r="VPL765" s="331" t="s">
        <v>710</v>
      </c>
      <c r="VPM765" s="331" t="s">
        <v>710</v>
      </c>
      <c r="VPN765" s="331" t="s">
        <v>710</v>
      </c>
      <c r="VPO765" s="331" t="s">
        <v>710</v>
      </c>
      <c r="VPP765" s="331" t="s">
        <v>710</v>
      </c>
      <c r="VPQ765" s="331" t="s">
        <v>710</v>
      </c>
      <c r="VPR765" s="331" t="s">
        <v>710</v>
      </c>
      <c r="VPS765" s="331" t="s">
        <v>710</v>
      </c>
      <c r="VPT765" s="331" t="s">
        <v>710</v>
      </c>
      <c r="VPU765" s="331" t="s">
        <v>710</v>
      </c>
      <c r="VPV765" s="331" t="s">
        <v>710</v>
      </c>
      <c r="VPW765" s="331" t="s">
        <v>710</v>
      </c>
      <c r="VPX765" s="331" t="s">
        <v>710</v>
      </c>
      <c r="VPY765" s="331" t="s">
        <v>710</v>
      </c>
      <c r="VPZ765" s="331" t="s">
        <v>710</v>
      </c>
      <c r="VQA765" s="331" t="s">
        <v>710</v>
      </c>
      <c r="VQB765" s="331" t="s">
        <v>710</v>
      </c>
      <c r="VQC765" s="331" t="s">
        <v>710</v>
      </c>
      <c r="VQD765" s="331" t="s">
        <v>710</v>
      </c>
      <c r="VQE765" s="331" t="s">
        <v>710</v>
      </c>
      <c r="VQF765" s="331" t="s">
        <v>710</v>
      </c>
      <c r="VQG765" s="331" t="s">
        <v>710</v>
      </c>
      <c r="VQH765" s="331" t="s">
        <v>710</v>
      </c>
      <c r="VQI765" s="331" t="s">
        <v>710</v>
      </c>
      <c r="VQJ765" s="331" t="s">
        <v>710</v>
      </c>
      <c r="VQK765" s="331" t="s">
        <v>710</v>
      </c>
      <c r="VQL765" s="331" t="s">
        <v>710</v>
      </c>
      <c r="VQM765" s="331" t="s">
        <v>710</v>
      </c>
      <c r="VQN765" s="331" t="s">
        <v>710</v>
      </c>
      <c r="VQO765" s="331" t="s">
        <v>710</v>
      </c>
      <c r="VQP765" s="331" t="s">
        <v>710</v>
      </c>
      <c r="VQQ765" s="331" t="s">
        <v>710</v>
      </c>
      <c r="VQR765" s="331" t="s">
        <v>710</v>
      </c>
      <c r="VQS765" s="331" t="s">
        <v>710</v>
      </c>
      <c r="VQT765" s="331" t="s">
        <v>710</v>
      </c>
      <c r="VQU765" s="331" t="s">
        <v>710</v>
      </c>
      <c r="VQV765" s="331" t="s">
        <v>710</v>
      </c>
      <c r="VQW765" s="331" t="s">
        <v>710</v>
      </c>
      <c r="VQX765" s="331" t="s">
        <v>710</v>
      </c>
      <c r="VQY765" s="331" t="s">
        <v>710</v>
      </c>
      <c r="VQZ765" s="331" t="s">
        <v>710</v>
      </c>
      <c r="VRA765" s="331" t="s">
        <v>710</v>
      </c>
      <c r="VRB765" s="331" t="s">
        <v>710</v>
      </c>
      <c r="VRC765" s="331" t="s">
        <v>710</v>
      </c>
      <c r="VRD765" s="331" t="s">
        <v>710</v>
      </c>
      <c r="VRE765" s="331" t="s">
        <v>710</v>
      </c>
      <c r="VRF765" s="331" t="s">
        <v>710</v>
      </c>
      <c r="VRG765" s="331" t="s">
        <v>710</v>
      </c>
      <c r="VRH765" s="331" t="s">
        <v>710</v>
      </c>
      <c r="VRI765" s="331" t="s">
        <v>710</v>
      </c>
      <c r="VRJ765" s="331" t="s">
        <v>710</v>
      </c>
      <c r="VRK765" s="331" t="s">
        <v>710</v>
      </c>
      <c r="VRL765" s="331" t="s">
        <v>710</v>
      </c>
      <c r="VRM765" s="331" t="s">
        <v>710</v>
      </c>
      <c r="VRN765" s="331" t="s">
        <v>710</v>
      </c>
      <c r="VRO765" s="331" t="s">
        <v>710</v>
      </c>
      <c r="VRP765" s="331" t="s">
        <v>710</v>
      </c>
      <c r="VRQ765" s="331" t="s">
        <v>710</v>
      </c>
      <c r="VRR765" s="331" t="s">
        <v>710</v>
      </c>
      <c r="VRS765" s="331" t="s">
        <v>710</v>
      </c>
      <c r="VRT765" s="331" t="s">
        <v>710</v>
      </c>
      <c r="VRU765" s="331" t="s">
        <v>710</v>
      </c>
      <c r="VRV765" s="331" t="s">
        <v>710</v>
      </c>
      <c r="VRW765" s="331" t="s">
        <v>710</v>
      </c>
      <c r="VRX765" s="331" t="s">
        <v>710</v>
      </c>
      <c r="VRY765" s="331" t="s">
        <v>710</v>
      </c>
      <c r="VRZ765" s="331" t="s">
        <v>710</v>
      </c>
      <c r="VSA765" s="331" t="s">
        <v>710</v>
      </c>
      <c r="VSB765" s="331" t="s">
        <v>710</v>
      </c>
      <c r="VSC765" s="331" t="s">
        <v>710</v>
      </c>
      <c r="VSD765" s="331" t="s">
        <v>710</v>
      </c>
      <c r="VSE765" s="331" t="s">
        <v>710</v>
      </c>
      <c r="VSF765" s="331" t="s">
        <v>710</v>
      </c>
      <c r="VSG765" s="331" t="s">
        <v>710</v>
      </c>
      <c r="VSH765" s="331" t="s">
        <v>710</v>
      </c>
      <c r="VSI765" s="331" t="s">
        <v>710</v>
      </c>
      <c r="VSJ765" s="331" t="s">
        <v>710</v>
      </c>
      <c r="VSK765" s="331" t="s">
        <v>710</v>
      </c>
      <c r="VSL765" s="331" t="s">
        <v>710</v>
      </c>
      <c r="VSM765" s="331" t="s">
        <v>710</v>
      </c>
      <c r="VSN765" s="331" t="s">
        <v>710</v>
      </c>
      <c r="VSO765" s="331" t="s">
        <v>710</v>
      </c>
      <c r="VSP765" s="331" t="s">
        <v>710</v>
      </c>
      <c r="VSQ765" s="331" t="s">
        <v>710</v>
      </c>
      <c r="VSR765" s="331" t="s">
        <v>710</v>
      </c>
      <c r="VSS765" s="331" t="s">
        <v>710</v>
      </c>
      <c r="VST765" s="331" t="s">
        <v>710</v>
      </c>
      <c r="VSU765" s="331" t="s">
        <v>710</v>
      </c>
      <c r="VSV765" s="331" t="s">
        <v>710</v>
      </c>
      <c r="VSW765" s="331" t="s">
        <v>710</v>
      </c>
      <c r="VSX765" s="331" t="s">
        <v>710</v>
      </c>
      <c r="VSY765" s="331" t="s">
        <v>710</v>
      </c>
      <c r="VSZ765" s="331" t="s">
        <v>710</v>
      </c>
      <c r="VTA765" s="331" t="s">
        <v>710</v>
      </c>
      <c r="VTB765" s="331" t="s">
        <v>710</v>
      </c>
      <c r="VTC765" s="331" t="s">
        <v>710</v>
      </c>
      <c r="VTD765" s="331" t="s">
        <v>710</v>
      </c>
      <c r="VTE765" s="331" t="s">
        <v>710</v>
      </c>
      <c r="VTF765" s="331" t="s">
        <v>710</v>
      </c>
      <c r="VTG765" s="331" t="s">
        <v>710</v>
      </c>
      <c r="VTH765" s="331" t="s">
        <v>710</v>
      </c>
      <c r="VTI765" s="331" t="s">
        <v>710</v>
      </c>
      <c r="VTJ765" s="331" t="s">
        <v>710</v>
      </c>
      <c r="VTK765" s="331" t="s">
        <v>710</v>
      </c>
      <c r="VTL765" s="331" t="s">
        <v>710</v>
      </c>
      <c r="VTM765" s="331" t="s">
        <v>710</v>
      </c>
      <c r="VTN765" s="331" t="s">
        <v>710</v>
      </c>
      <c r="VTO765" s="331" t="s">
        <v>710</v>
      </c>
      <c r="VTP765" s="331" t="s">
        <v>710</v>
      </c>
      <c r="VTQ765" s="331" t="s">
        <v>710</v>
      </c>
      <c r="VTR765" s="331" t="s">
        <v>710</v>
      </c>
      <c r="VTS765" s="331" t="s">
        <v>710</v>
      </c>
      <c r="VTT765" s="331" t="s">
        <v>710</v>
      </c>
      <c r="VTU765" s="331" t="s">
        <v>710</v>
      </c>
      <c r="VTV765" s="331" t="s">
        <v>710</v>
      </c>
      <c r="VTW765" s="331" t="s">
        <v>710</v>
      </c>
      <c r="VTX765" s="331" t="s">
        <v>710</v>
      </c>
      <c r="VTY765" s="331" t="s">
        <v>710</v>
      </c>
      <c r="VTZ765" s="331" t="s">
        <v>710</v>
      </c>
      <c r="VUA765" s="331" t="s">
        <v>710</v>
      </c>
      <c r="VUB765" s="331" t="s">
        <v>710</v>
      </c>
      <c r="VUC765" s="331" t="s">
        <v>710</v>
      </c>
      <c r="VUD765" s="331" t="s">
        <v>710</v>
      </c>
      <c r="VUE765" s="331" t="s">
        <v>710</v>
      </c>
      <c r="VUF765" s="331" t="s">
        <v>710</v>
      </c>
      <c r="VUG765" s="331" t="s">
        <v>710</v>
      </c>
      <c r="VUH765" s="331" t="s">
        <v>710</v>
      </c>
      <c r="VUI765" s="331" t="s">
        <v>710</v>
      </c>
      <c r="VUJ765" s="331" t="s">
        <v>710</v>
      </c>
      <c r="VUK765" s="331" t="s">
        <v>710</v>
      </c>
      <c r="VUL765" s="331" t="s">
        <v>710</v>
      </c>
      <c r="VUM765" s="331" t="s">
        <v>710</v>
      </c>
      <c r="VUN765" s="331" t="s">
        <v>710</v>
      </c>
      <c r="VUO765" s="331" t="s">
        <v>710</v>
      </c>
      <c r="VUP765" s="331" t="s">
        <v>710</v>
      </c>
      <c r="VUQ765" s="331" t="s">
        <v>710</v>
      </c>
      <c r="VUR765" s="331" t="s">
        <v>710</v>
      </c>
      <c r="VUS765" s="331" t="s">
        <v>710</v>
      </c>
      <c r="VUT765" s="331" t="s">
        <v>710</v>
      </c>
      <c r="VUU765" s="331" t="s">
        <v>710</v>
      </c>
      <c r="VUV765" s="331" t="s">
        <v>710</v>
      </c>
      <c r="VUW765" s="331" t="s">
        <v>710</v>
      </c>
      <c r="VUX765" s="331" t="s">
        <v>710</v>
      </c>
      <c r="VUY765" s="331" t="s">
        <v>710</v>
      </c>
      <c r="VUZ765" s="331" t="s">
        <v>710</v>
      </c>
      <c r="VVA765" s="331" t="s">
        <v>710</v>
      </c>
      <c r="VVB765" s="331" t="s">
        <v>710</v>
      </c>
      <c r="VVC765" s="331" t="s">
        <v>710</v>
      </c>
      <c r="VVD765" s="331" t="s">
        <v>710</v>
      </c>
      <c r="VVE765" s="331" t="s">
        <v>710</v>
      </c>
      <c r="VVF765" s="331" t="s">
        <v>710</v>
      </c>
      <c r="VVG765" s="331" t="s">
        <v>710</v>
      </c>
      <c r="VVH765" s="331" t="s">
        <v>710</v>
      </c>
      <c r="VVI765" s="331" t="s">
        <v>710</v>
      </c>
      <c r="VVJ765" s="331" t="s">
        <v>710</v>
      </c>
      <c r="VVK765" s="331" t="s">
        <v>710</v>
      </c>
      <c r="VVL765" s="331" t="s">
        <v>710</v>
      </c>
      <c r="VVM765" s="331" t="s">
        <v>710</v>
      </c>
      <c r="VVN765" s="331" t="s">
        <v>710</v>
      </c>
      <c r="VVO765" s="331" t="s">
        <v>710</v>
      </c>
      <c r="VVP765" s="331" t="s">
        <v>710</v>
      </c>
      <c r="VVQ765" s="331" t="s">
        <v>710</v>
      </c>
      <c r="VVR765" s="331" t="s">
        <v>710</v>
      </c>
      <c r="VVS765" s="331" t="s">
        <v>710</v>
      </c>
      <c r="VVT765" s="331" t="s">
        <v>710</v>
      </c>
      <c r="VVU765" s="331" t="s">
        <v>710</v>
      </c>
      <c r="VVV765" s="331" t="s">
        <v>710</v>
      </c>
      <c r="VVW765" s="331" t="s">
        <v>710</v>
      </c>
      <c r="VVX765" s="331" t="s">
        <v>710</v>
      </c>
      <c r="VVY765" s="331" t="s">
        <v>710</v>
      </c>
      <c r="VVZ765" s="331" t="s">
        <v>710</v>
      </c>
      <c r="VWA765" s="331" t="s">
        <v>710</v>
      </c>
      <c r="VWB765" s="331" t="s">
        <v>710</v>
      </c>
      <c r="VWC765" s="331" t="s">
        <v>710</v>
      </c>
      <c r="VWD765" s="331" t="s">
        <v>710</v>
      </c>
      <c r="VWE765" s="331" t="s">
        <v>710</v>
      </c>
      <c r="VWF765" s="331" t="s">
        <v>710</v>
      </c>
      <c r="VWG765" s="331" t="s">
        <v>710</v>
      </c>
      <c r="VWH765" s="331" t="s">
        <v>710</v>
      </c>
      <c r="VWI765" s="331" t="s">
        <v>710</v>
      </c>
      <c r="VWJ765" s="331" t="s">
        <v>710</v>
      </c>
      <c r="VWK765" s="331" t="s">
        <v>710</v>
      </c>
      <c r="VWL765" s="331" t="s">
        <v>710</v>
      </c>
      <c r="VWM765" s="331" t="s">
        <v>710</v>
      </c>
      <c r="VWN765" s="331" t="s">
        <v>710</v>
      </c>
      <c r="VWO765" s="331" t="s">
        <v>710</v>
      </c>
      <c r="VWP765" s="331" t="s">
        <v>710</v>
      </c>
      <c r="VWQ765" s="331" t="s">
        <v>710</v>
      </c>
      <c r="VWR765" s="331" t="s">
        <v>710</v>
      </c>
      <c r="VWS765" s="331" t="s">
        <v>710</v>
      </c>
      <c r="VWT765" s="331" t="s">
        <v>710</v>
      </c>
      <c r="VWU765" s="331" t="s">
        <v>710</v>
      </c>
      <c r="VWV765" s="331" t="s">
        <v>710</v>
      </c>
      <c r="VWW765" s="331" t="s">
        <v>710</v>
      </c>
      <c r="VWX765" s="331" t="s">
        <v>710</v>
      </c>
      <c r="VWY765" s="331" t="s">
        <v>710</v>
      </c>
      <c r="VWZ765" s="331" t="s">
        <v>710</v>
      </c>
      <c r="VXA765" s="331" t="s">
        <v>710</v>
      </c>
      <c r="VXB765" s="331" t="s">
        <v>710</v>
      </c>
      <c r="VXC765" s="331" t="s">
        <v>710</v>
      </c>
      <c r="VXD765" s="331" t="s">
        <v>710</v>
      </c>
      <c r="VXE765" s="331" t="s">
        <v>710</v>
      </c>
      <c r="VXF765" s="331" t="s">
        <v>710</v>
      </c>
      <c r="VXG765" s="331" t="s">
        <v>710</v>
      </c>
      <c r="VXH765" s="331" t="s">
        <v>710</v>
      </c>
      <c r="VXI765" s="331" t="s">
        <v>710</v>
      </c>
      <c r="VXJ765" s="331" t="s">
        <v>710</v>
      </c>
      <c r="VXK765" s="331" t="s">
        <v>710</v>
      </c>
      <c r="VXL765" s="331" t="s">
        <v>710</v>
      </c>
      <c r="VXM765" s="331" t="s">
        <v>710</v>
      </c>
      <c r="VXN765" s="331" t="s">
        <v>710</v>
      </c>
      <c r="VXO765" s="331" t="s">
        <v>710</v>
      </c>
      <c r="VXP765" s="331" t="s">
        <v>710</v>
      </c>
      <c r="VXQ765" s="331" t="s">
        <v>710</v>
      </c>
      <c r="VXR765" s="331" t="s">
        <v>710</v>
      </c>
      <c r="VXS765" s="331" t="s">
        <v>710</v>
      </c>
      <c r="VXT765" s="331" t="s">
        <v>710</v>
      </c>
      <c r="VXU765" s="331" t="s">
        <v>710</v>
      </c>
      <c r="VXV765" s="331" t="s">
        <v>710</v>
      </c>
      <c r="VXW765" s="331" t="s">
        <v>710</v>
      </c>
      <c r="VXX765" s="331" t="s">
        <v>710</v>
      </c>
      <c r="VXY765" s="331" t="s">
        <v>710</v>
      </c>
      <c r="VXZ765" s="331" t="s">
        <v>710</v>
      </c>
      <c r="VYA765" s="331" t="s">
        <v>710</v>
      </c>
      <c r="VYB765" s="331" t="s">
        <v>710</v>
      </c>
      <c r="VYC765" s="331" t="s">
        <v>710</v>
      </c>
      <c r="VYD765" s="331" t="s">
        <v>710</v>
      </c>
      <c r="VYE765" s="331" t="s">
        <v>710</v>
      </c>
      <c r="VYF765" s="331" t="s">
        <v>710</v>
      </c>
      <c r="VYG765" s="331" t="s">
        <v>710</v>
      </c>
      <c r="VYH765" s="331" t="s">
        <v>710</v>
      </c>
      <c r="VYI765" s="331" t="s">
        <v>710</v>
      </c>
      <c r="VYJ765" s="331" t="s">
        <v>710</v>
      </c>
      <c r="VYK765" s="331" t="s">
        <v>710</v>
      </c>
      <c r="VYL765" s="331" t="s">
        <v>710</v>
      </c>
      <c r="VYM765" s="331" t="s">
        <v>710</v>
      </c>
      <c r="VYN765" s="331" t="s">
        <v>710</v>
      </c>
      <c r="VYO765" s="331" t="s">
        <v>710</v>
      </c>
      <c r="VYP765" s="331" t="s">
        <v>710</v>
      </c>
      <c r="VYQ765" s="331" t="s">
        <v>710</v>
      </c>
      <c r="VYR765" s="331" t="s">
        <v>710</v>
      </c>
      <c r="VYS765" s="331" t="s">
        <v>710</v>
      </c>
      <c r="VYT765" s="331" t="s">
        <v>710</v>
      </c>
      <c r="VYU765" s="331" t="s">
        <v>710</v>
      </c>
      <c r="VYV765" s="331" t="s">
        <v>710</v>
      </c>
      <c r="VYW765" s="331" t="s">
        <v>710</v>
      </c>
      <c r="VYX765" s="331" t="s">
        <v>710</v>
      </c>
      <c r="VYY765" s="331" t="s">
        <v>710</v>
      </c>
      <c r="VYZ765" s="331" t="s">
        <v>710</v>
      </c>
      <c r="VZA765" s="331" t="s">
        <v>710</v>
      </c>
      <c r="VZB765" s="331" t="s">
        <v>710</v>
      </c>
      <c r="VZC765" s="331" t="s">
        <v>710</v>
      </c>
      <c r="VZD765" s="331" t="s">
        <v>710</v>
      </c>
      <c r="VZE765" s="331" t="s">
        <v>710</v>
      </c>
      <c r="VZF765" s="331" t="s">
        <v>710</v>
      </c>
      <c r="VZG765" s="331" t="s">
        <v>710</v>
      </c>
      <c r="VZH765" s="331" t="s">
        <v>710</v>
      </c>
      <c r="VZI765" s="331" t="s">
        <v>710</v>
      </c>
      <c r="VZJ765" s="331" t="s">
        <v>710</v>
      </c>
      <c r="VZK765" s="331" t="s">
        <v>710</v>
      </c>
      <c r="VZL765" s="331" t="s">
        <v>710</v>
      </c>
      <c r="VZM765" s="331" t="s">
        <v>710</v>
      </c>
      <c r="VZN765" s="331" t="s">
        <v>710</v>
      </c>
      <c r="VZO765" s="331" t="s">
        <v>710</v>
      </c>
      <c r="VZP765" s="331" t="s">
        <v>710</v>
      </c>
      <c r="VZQ765" s="331" t="s">
        <v>710</v>
      </c>
      <c r="VZR765" s="331" t="s">
        <v>710</v>
      </c>
      <c r="VZS765" s="331" t="s">
        <v>710</v>
      </c>
      <c r="VZT765" s="331" t="s">
        <v>710</v>
      </c>
      <c r="VZU765" s="331" t="s">
        <v>710</v>
      </c>
      <c r="VZV765" s="331" t="s">
        <v>710</v>
      </c>
      <c r="VZW765" s="331" t="s">
        <v>710</v>
      </c>
      <c r="VZX765" s="331" t="s">
        <v>710</v>
      </c>
      <c r="VZY765" s="331" t="s">
        <v>710</v>
      </c>
      <c r="VZZ765" s="331" t="s">
        <v>710</v>
      </c>
      <c r="WAA765" s="331" t="s">
        <v>710</v>
      </c>
      <c r="WAB765" s="331" t="s">
        <v>710</v>
      </c>
      <c r="WAC765" s="331" t="s">
        <v>710</v>
      </c>
      <c r="WAD765" s="331" t="s">
        <v>710</v>
      </c>
      <c r="WAE765" s="331" t="s">
        <v>710</v>
      </c>
      <c r="WAF765" s="331" t="s">
        <v>710</v>
      </c>
      <c r="WAG765" s="331" t="s">
        <v>710</v>
      </c>
      <c r="WAH765" s="331" t="s">
        <v>710</v>
      </c>
      <c r="WAI765" s="331" t="s">
        <v>710</v>
      </c>
      <c r="WAJ765" s="331" t="s">
        <v>710</v>
      </c>
      <c r="WAK765" s="331" t="s">
        <v>710</v>
      </c>
      <c r="WAL765" s="331" t="s">
        <v>710</v>
      </c>
      <c r="WAM765" s="331" t="s">
        <v>710</v>
      </c>
      <c r="WAN765" s="331" t="s">
        <v>710</v>
      </c>
      <c r="WAO765" s="331" t="s">
        <v>710</v>
      </c>
      <c r="WAP765" s="331" t="s">
        <v>710</v>
      </c>
      <c r="WAQ765" s="331" t="s">
        <v>710</v>
      </c>
      <c r="WAR765" s="331" t="s">
        <v>710</v>
      </c>
      <c r="WAS765" s="331" t="s">
        <v>710</v>
      </c>
      <c r="WAT765" s="331" t="s">
        <v>710</v>
      </c>
      <c r="WAU765" s="331" t="s">
        <v>710</v>
      </c>
      <c r="WAV765" s="331" t="s">
        <v>710</v>
      </c>
      <c r="WAW765" s="331" t="s">
        <v>710</v>
      </c>
      <c r="WAX765" s="331" t="s">
        <v>710</v>
      </c>
      <c r="WAY765" s="331" t="s">
        <v>710</v>
      </c>
      <c r="WAZ765" s="331" t="s">
        <v>710</v>
      </c>
      <c r="WBA765" s="331" t="s">
        <v>710</v>
      </c>
      <c r="WBB765" s="331" t="s">
        <v>710</v>
      </c>
      <c r="WBC765" s="331" t="s">
        <v>710</v>
      </c>
      <c r="WBD765" s="331" t="s">
        <v>710</v>
      </c>
      <c r="WBE765" s="331" t="s">
        <v>710</v>
      </c>
      <c r="WBF765" s="331" t="s">
        <v>710</v>
      </c>
      <c r="WBG765" s="331" t="s">
        <v>710</v>
      </c>
      <c r="WBH765" s="331" t="s">
        <v>710</v>
      </c>
      <c r="WBI765" s="331" t="s">
        <v>710</v>
      </c>
      <c r="WBJ765" s="331" t="s">
        <v>710</v>
      </c>
      <c r="WBK765" s="331" t="s">
        <v>710</v>
      </c>
      <c r="WBL765" s="331" t="s">
        <v>710</v>
      </c>
      <c r="WBM765" s="331" t="s">
        <v>710</v>
      </c>
      <c r="WBN765" s="331" t="s">
        <v>710</v>
      </c>
      <c r="WBO765" s="331" t="s">
        <v>710</v>
      </c>
      <c r="WBP765" s="331" t="s">
        <v>710</v>
      </c>
      <c r="WBQ765" s="331" t="s">
        <v>710</v>
      </c>
      <c r="WBR765" s="331" t="s">
        <v>710</v>
      </c>
      <c r="WBS765" s="331" t="s">
        <v>710</v>
      </c>
      <c r="WBT765" s="331" t="s">
        <v>710</v>
      </c>
      <c r="WBU765" s="331" t="s">
        <v>710</v>
      </c>
      <c r="WBV765" s="331" t="s">
        <v>710</v>
      </c>
      <c r="WBW765" s="331" t="s">
        <v>710</v>
      </c>
      <c r="WBX765" s="331" t="s">
        <v>710</v>
      </c>
      <c r="WBY765" s="331" t="s">
        <v>710</v>
      </c>
      <c r="WBZ765" s="331" t="s">
        <v>710</v>
      </c>
      <c r="WCA765" s="331" t="s">
        <v>710</v>
      </c>
      <c r="WCB765" s="331" t="s">
        <v>710</v>
      </c>
      <c r="WCC765" s="331" t="s">
        <v>710</v>
      </c>
      <c r="WCD765" s="331" t="s">
        <v>710</v>
      </c>
      <c r="WCE765" s="331" t="s">
        <v>710</v>
      </c>
      <c r="WCF765" s="331" t="s">
        <v>710</v>
      </c>
      <c r="WCG765" s="331" t="s">
        <v>710</v>
      </c>
      <c r="WCH765" s="331" t="s">
        <v>710</v>
      </c>
      <c r="WCI765" s="331" t="s">
        <v>710</v>
      </c>
      <c r="WCJ765" s="331" t="s">
        <v>710</v>
      </c>
      <c r="WCK765" s="331" t="s">
        <v>710</v>
      </c>
      <c r="WCL765" s="331" t="s">
        <v>710</v>
      </c>
      <c r="WCM765" s="331" t="s">
        <v>710</v>
      </c>
      <c r="WCN765" s="331" t="s">
        <v>710</v>
      </c>
      <c r="WCO765" s="331" t="s">
        <v>710</v>
      </c>
      <c r="WCP765" s="331" t="s">
        <v>710</v>
      </c>
      <c r="WCQ765" s="331" t="s">
        <v>710</v>
      </c>
      <c r="WCR765" s="331" t="s">
        <v>710</v>
      </c>
      <c r="WCS765" s="331" t="s">
        <v>710</v>
      </c>
      <c r="WCT765" s="331" t="s">
        <v>710</v>
      </c>
      <c r="WCU765" s="331" t="s">
        <v>710</v>
      </c>
      <c r="WCV765" s="331" t="s">
        <v>710</v>
      </c>
      <c r="WCW765" s="331" t="s">
        <v>710</v>
      </c>
      <c r="WCX765" s="331" t="s">
        <v>710</v>
      </c>
      <c r="WCY765" s="331" t="s">
        <v>710</v>
      </c>
      <c r="WCZ765" s="331" t="s">
        <v>710</v>
      </c>
      <c r="WDA765" s="331" t="s">
        <v>710</v>
      </c>
      <c r="WDB765" s="331" t="s">
        <v>710</v>
      </c>
      <c r="WDC765" s="331" t="s">
        <v>710</v>
      </c>
      <c r="WDD765" s="331" t="s">
        <v>710</v>
      </c>
      <c r="WDE765" s="331" t="s">
        <v>710</v>
      </c>
      <c r="WDF765" s="331" t="s">
        <v>710</v>
      </c>
      <c r="WDG765" s="331" t="s">
        <v>710</v>
      </c>
      <c r="WDH765" s="331" t="s">
        <v>710</v>
      </c>
      <c r="WDI765" s="331" t="s">
        <v>710</v>
      </c>
      <c r="WDJ765" s="331" t="s">
        <v>710</v>
      </c>
      <c r="WDK765" s="331" t="s">
        <v>710</v>
      </c>
      <c r="WDL765" s="331" t="s">
        <v>710</v>
      </c>
      <c r="WDM765" s="331" t="s">
        <v>710</v>
      </c>
      <c r="WDN765" s="331" t="s">
        <v>710</v>
      </c>
      <c r="WDO765" s="331" t="s">
        <v>710</v>
      </c>
      <c r="WDP765" s="331" t="s">
        <v>710</v>
      </c>
      <c r="WDQ765" s="331" t="s">
        <v>710</v>
      </c>
      <c r="WDR765" s="331" t="s">
        <v>710</v>
      </c>
      <c r="WDS765" s="331" t="s">
        <v>710</v>
      </c>
      <c r="WDT765" s="331" t="s">
        <v>710</v>
      </c>
      <c r="WDU765" s="331" t="s">
        <v>710</v>
      </c>
      <c r="WDV765" s="331" t="s">
        <v>710</v>
      </c>
      <c r="WDW765" s="331" t="s">
        <v>710</v>
      </c>
      <c r="WDX765" s="331" t="s">
        <v>710</v>
      </c>
      <c r="WDY765" s="331" t="s">
        <v>710</v>
      </c>
      <c r="WDZ765" s="331" t="s">
        <v>710</v>
      </c>
      <c r="WEA765" s="331" t="s">
        <v>710</v>
      </c>
      <c r="WEB765" s="331" t="s">
        <v>710</v>
      </c>
      <c r="WEC765" s="331" t="s">
        <v>710</v>
      </c>
      <c r="WED765" s="331" t="s">
        <v>710</v>
      </c>
      <c r="WEE765" s="331" t="s">
        <v>710</v>
      </c>
      <c r="WEF765" s="331" t="s">
        <v>710</v>
      </c>
      <c r="WEG765" s="331" t="s">
        <v>710</v>
      </c>
      <c r="WEH765" s="331" t="s">
        <v>710</v>
      </c>
      <c r="WEI765" s="331" t="s">
        <v>710</v>
      </c>
      <c r="WEJ765" s="331" t="s">
        <v>710</v>
      </c>
      <c r="WEK765" s="331" t="s">
        <v>710</v>
      </c>
      <c r="WEL765" s="331" t="s">
        <v>710</v>
      </c>
      <c r="WEM765" s="331" t="s">
        <v>710</v>
      </c>
      <c r="WEN765" s="331" t="s">
        <v>710</v>
      </c>
      <c r="WEO765" s="331" t="s">
        <v>710</v>
      </c>
      <c r="WEP765" s="331" t="s">
        <v>710</v>
      </c>
      <c r="WEQ765" s="331" t="s">
        <v>710</v>
      </c>
      <c r="WER765" s="331" t="s">
        <v>710</v>
      </c>
      <c r="WES765" s="331" t="s">
        <v>710</v>
      </c>
      <c r="WET765" s="331" t="s">
        <v>710</v>
      </c>
      <c r="WEU765" s="331" t="s">
        <v>710</v>
      </c>
      <c r="WEV765" s="331" t="s">
        <v>710</v>
      </c>
      <c r="WEW765" s="331" t="s">
        <v>710</v>
      </c>
      <c r="WEX765" s="331" t="s">
        <v>710</v>
      </c>
      <c r="WEY765" s="331" t="s">
        <v>710</v>
      </c>
      <c r="WEZ765" s="331" t="s">
        <v>710</v>
      </c>
      <c r="WFA765" s="331" t="s">
        <v>710</v>
      </c>
      <c r="WFB765" s="331" t="s">
        <v>710</v>
      </c>
      <c r="WFC765" s="331" t="s">
        <v>710</v>
      </c>
      <c r="WFD765" s="331" t="s">
        <v>710</v>
      </c>
      <c r="WFE765" s="331" t="s">
        <v>710</v>
      </c>
      <c r="WFF765" s="331" t="s">
        <v>710</v>
      </c>
      <c r="WFG765" s="331" t="s">
        <v>710</v>
      </c>
      <c r="WFH765" s="331" t="s">
        <v>710</v>
      </c>
      <c r="WFI765" s="331" t="s">
        <v>710</v>
      </c>
      <c r="WFJ765" s="331" t="s">
        <v>710</v>
      </c>
      <c r="WFK765" s="331" t="s">
        <v>710</v>
      </c>
      <c r="WFL765" s="331" t="s">
        <v>710</v>
      </c>
      <c r="WFM765" s="331" t="s">
        <v>710</v>
      </c>
      <c r="WFN765" s="331" t="s">
        <v>710</v>
      </c>
      <c r="WFO765" s="331" t="s">
        <v>710</v>
      </c>
      <c r="WFP765" s="331" t="s">
        <v>710</v>
      </c>
      <c r="WFQ765" s="331" t="s">
        <v>710</v>
      </c>
      <c r="WFR765" s="331" t="s">
        <v>710</v>
      </c>
      <c r="WFS765" s="331" t="s">
        <v>710</v>
      </c>
      <c r="WFT765" s="331" t="s">
        <v>710</v>
      </c>
      <c r="WFU765" s="331" t="s">
        <v>710</v>
      </c>
      <c r="WFV765" s="331" t="s">
        <v>710</v>
      </c>
      <c r="WFW765" s="331" t="s">
        <v>710</v>
      </c>
      <c r="WFX765" s="331" t="s">
        <v>710</v>
      </c>
      <c r="WFY765" s="331" t="s">
        <v>710</v>
      </c>
      <c r="WFZ765" s="331" t="s">
        <v>710</v>
      </c>
      <c r="WGA765" s="331" t="s">
        <v>710</v>
      </c>
      <c r="WGB765" s="331" t="s">
        <v>710</v>
      </c>
      <c r="WGC765" s="331" t="s">
        <v>710</v>
      </c>
      <c r="WGD765" s="331" t="s">
        <v>710</v>
      </c>
      <c r="WGE765" s="331" t="s">
        <v>710</v>
      </c>
      <c r="WGF765" s="331" t="s">
        <v>710</v>
      </c>
      <c r="WGG765" s="331" t="s">
        <v>710</v>
      </c>
      <c r="WGH765" s="331" t="s">
        <v>710</v>
      </c>
      <c r="WGI765" s="331" t="s">
        <v>710</v>
      </c>
      <c r="WGJ765" s="331" t="s">
        <v>710</v>
      </c>
      <c r="WGK765" s="331" t="s">
        <v>710</v>
      </c>
      <c r="WGL765" s="331" t="s">
        <v>710</v>
      </c>
      <c r="WGM765" s="331" t="s">
        <v>710</v>
      </c>
      <c r="WGN765" s="331" t="s">
        <v>710</v>
      </c>
      <c r="WGO765" s="331" t="s">
        <v>710</v>
      </c>
      <c r="WGP765" s="331" t="s">
        <v>710</v>
      </c>
      <c r="WGQ765" s="331" t="s">
        <v>710</v>
      </c>
      <c r="WGR765" s="331" t="s">
        <v>710</v>
      </c>
      <c r="WGS765" s="331" t="s">
        <v>710</v>
      </c>
      <c r="WGT765" s="331" t="s">
        <v>710</v>
      </c>
      <c r="WGU765" s="331" t="s">
        <v>710</v>
      </c>
      <c r="WGV765" s="331" t="s">
        <v>710</v>
      </c>
      <c r="WGW765" s="331" t="s">
        <v>710</v>
      </c>
      <c r="WGX765" s="331" t="s">
        <v>710</v>
      </c>
      <c r="WGY765" s="331" t="s">
        <v>710</v>
      </c>
      <c r="WGZ765" s="331" t="s">
        <v>710</v>
      </c>
      <c r="WHA765" s="331" t="s">
        <v>710</v>
      </c>
      <c r="WHB765" s="331" t="s">
        <v>710</v>
      </c>
      <c r="WHC765" s="331" t="s">
        <v>710</v>
      </c>
      <c r="WHD765" s="331" t="s">
        <v>710</v>
      </c>
      <c r="WHE765" s="331" t="s">
        <v>710</v>
      </c>
      <c r="WHF765" s="331" t="s">
        <v>710</v>
      </c>
      <c r="WHG765" s="331" t="s">
        <v>710</v>
      </c>
      <c r="WHH765" s="331" t="s">
        <v>710</v>
      </c>
      <c r="WHI765" s="331" t="s">
        <v>710</v>
      </c>
      <c r="WHJ765" s="331" t="s">
        <v>710</v>
      </c>
      <c r="WHK765" s="331" t="s">
        <v>710</v>
      </c>
      <c r="WHL765" s="331" t="s">
        <v>710</v>
      </c>
      <c r="WHM765" s="331" t="s">
        <v>710</v>
      </c>
      <c r="WHN765" s="331" t="s">
        <v>710</v>
      </c>
      <c r="WHO765" s="331" t="s">
        <v>710</v>
      </c>
      <c r="WHP765" s="331" t="s">
        <v>710</v>
      </c>
      <c r="WHQ765" s="331" t="s">
        <v>710</v>
      </c>
      <c r="WHR765" s="331" t="s">
        <v>710</v>
      </c>
      <c r="WHS765" s="331" t="s">
        <v>710</v>
      </c>
      <c r="WHT765" s="331" t="s">
        <v>710</v>
      </c>
      <c r="WHU765" s="331" t="s">
        <v>710</v>
      </c>
      <c r="WHV765" s="331" t="s">
        <v>710</v>
      </c>
      <c r="WHW765" s="331" t="s">
        <v>710</v>
      </c>
      <c r="WHX765" s="331" t="s">
        <v>710</v>
      </c>
      <c r="WHY765" s="331" t="s">
        <v>710</v>
      </c>
      <c r="WHZ765" s="331" t="s">
        <v>710</v>
      </c>
      <c r="WIA765" s="331" t="s">
        <v>710</v>
      </c>
      <c r="WIB765" s="331" t="s">
        <v>710</v>
      </c>
      <c r="WIC765" s="331" t="s">
        <v>710</v>
      </c>
      <c r="WID765" s="331" t="s">
        <v>710</v>
      </c>
      <c r="WIE765" s="331" t="s">
        <v>710</v>
      </c>
      <c r="WIF765" s="331" t="s">
        <v>710</v>
      </c>
      <c r="WIG765" s="331" t="s">
        <v>710</v>
      </c>
      <c r="WIH765" s="331" t="s">
        <v>710</v>
      </c>
      <c r="WII765" s="331" t="s">
        <v>710</v>
      </c>
      <c r="WIJ765" s="331" t="s">
        <v>710</v>
      </c>
      <c r="WIK765" s="331" t="s">
        <v>710</v>
      </c>
      <c r="WIL765" s="331" t="s">
        <v>710</v>
      </c>
      <c r="WIM765" s="331" t="s">
        <v>710</v>
      </c>
      <c r="WIN765" s="331" t="s">
        <v>710</v>
      </c>
      <c r="WIO765" s="331" t="s">
        <v>710</v>
      </c>
      <c r="WIP765" s="331" t="s">
        <v>710</v>
      </c>
      <c r="WIQ765" s="331" t="s">
        <v>710</v>
      </c>
      <c r="WIR765" s="331" t="s">
        <v>710</v>
      </c>
      <c r="WIS765" s="331" t="s">
        <v>710</v>
      </c>
      <c r="WIT765" s="331" t="s">
        <v>710</v>
      </c>
      <c r="WIU765" s="331" t="s">
        <v>710</v>
      </c>
      <c r="WIV765" s="331" t="s">
        <v>710</v>
      </c>
      <c r="WIW765" s="331" t="s">
        <v>710</v>
      </c>
      <c r="WIX765" s="331" t="s">
        <v>710</v>
      </c>
      <c r="WIY765" s="331" t="s">
        <v>710</v>
      </c>
      <c r="WIZ765" s="331" t="s">
        <v>710</v>
      </c>
      <c r="WJA765" s="331" t="s">
        <v>710</v>
      </c>
      <c r="WJB765" s="331" t="s">
        <v>710</v>
      </c>
      <c r="WJC765" s="331" t="s">
        <v>710</v>
      </c>
      <c r="WJD765" s="331" t="s">
        <v>710</v>
      </c>
      <c r="WJE765" s="331" t="s">
        <v>710</v>
      </c>
      <c r="WJF765" s="331" t="s">
        <v>710</v>
      </c>
      <c r="WJG765" s="331" t="s">
        <v>710</v>
      </c>
      <c r="WJH765" s="331" t="s">
        <v>710</v>
      </c>
      <c r="WJI765" s="331" t="s">
        <v>710</v>
      </c>
      <c r="WJJ765" s="331" t="s">
        <v>710</v>
      </c>
      <c r="WJK765" s="331" t="s">
        <v>710</v>
      </c>
      <c r="WJL765" s="331" t="s">
        <v>710</v>
      </c>
      <c r="WJM765" s="331" t="s">
        <v>710</v>
      </c>
      <c r="WJN765" s="331" t="s">
        <v>710</v>
      </c>
      <c r="WJO765" s="331" t="s">
        <v>710</v>
      </c>
      <c r="WJP765" s="331" t="s">
        <v>710</v>
      </c>
      <c r="WJQ765" s="331" t="s">
        <v>710</v>
      </c>
      <c r="WJR765" s="331" t="s">
        <v>710</v>
      </c>
      <c r="WJS765" s="331" t="s">
        <v>710</v>
      </c>
      <c r="WJT765" s="331" t="s">
        <v>710</v>
      </c>
      <c r="WJU765" s="331" t="s">
        <v>710</v>
      </c>
      <c r="WJV765" s="331" t="s">
        <v>710</v>
      </c>
      <c r="WJW765" s="331" t="s">
        <v>710</v>
      </c>
      <c r="WJX765" s="331" t="s">
        <v>710</v>
      </c>
      <c r="WJY765" s="331" t="s">
        <v>710</v>
      </c>
      <c r="WJZ765" s="331" t="s">
        <v>710</v>
      </c>
      <c r="WKA765" s="331" t="s">
        <v>710</v>
      </c>
      <c r="WKB765" s="331" t="s">
        <v>710</v>
      </c>
      <c r="WKC765" s="331" t="s">
        <v>710</v>
      </c>
      <c r="WKD765" s="331" t="s">
        <v>710</v>
      </c>
      <c r="WKE765" s="331" t="s">
        <v>710</v>
      </c>
      <c r="WKF765" s="331" t="s">
        <v>710</v>
      </c>
      <c r="WKG765" s="331" t="s">
        <v>710</v>
      </c>
      <c r="WKH765" s="331" t="s">
        <v>710</v>
      </c>
      <c r="WKI765" s="331" t="s">
        <v>710</v>
      </c>
      <c r="WKJ765" s="331" t="s">
        <v>710</v>
      </c>
      <c r="WKK765" s="331" t="s">
        <v>710</v>
      </c>
      <c r="WKL765" s="331" t="s">
        <v>710</v>
      </c>
      <c r="WKM765" s="331" t="s">
        <v>710</v>
      </c>
      <c r="WKN765" s="331" t="s">
        <v>710</v>
      </c>
      <c r="WKO765" s="331" t="s">
        <v>710</v>
      </c>
      <c r="WKP765" s="331" t="s">
        <v>710</v>
      </c>
      <c r="WKQ765" s="331" t="s">
        <v>710</v>
      </c>
      <c r="WKR765" s="331" t="s">
        <v>710</v>
      </c>
      <c r="WKS765" s="331" t="s">
        <v>710</v>
      </c>
      <c r="WKT765" s="331" t="s">
        <v>710</v>
      </c>
      <c r="WKU765" s="331" t="s">
        <v>710</v>
      </c>
      <c r="WKV765" s="331" t="s">
        <v>710</v>
      </c>
      <c r="WKW765" s="331" t="s">
        <v>710</v>
      </c>
      <c r="WKX765" s="331" t="s">
        <v>710</v>
      </c>
      <c r="WKY765" s="331" t="s">
        <v>710</v>
      </c>
      <c r="WKZ765" s="331" t="s">
        <v>710</v>
      </c>
      <c r="WLA765" s="331" t="s">
        <v>710</v>
      </c>
      <c r="WLB765" s="331" t="s">
        <v>710</v>
      </c>
      <c r="WLC765" s="331" t="s">
        <v>710</v>
      </c>
      <c r="WLD765" s="331" t="s">
        <v>710</v>
      </c>
      <c r="WLE765" s="331" t="s">
        <v>710</v>
      </c>
      <c r="WLF765" s="331" t="s">
        <v>710</v>
      </c>
      <c r="WLG765" s="331" t="s">
        <v>710</v>
      </c>
      <c r="WLH765" s="331" t="s">
        <v>710</v>
      </c>
      <c r="WLI765" s="331" t="s">
        <v>710</v>
      </c>
      <c r="WLJ765" s="331" t="s">
        <v>710</v>
      </c>
      <c r="WLK765" s="331" t="s">
        <v>710</v>
      </c>
      <c r="WLL765" s="331" t="s">
        <v>710</v>
      </c>
      <c r="WLM765" s="331" t="s">
        <v>710</v>
      </c>
      <c r="WLN765" s="331" t="s">
        <v>710</v>
      </c>
      <c r="WLO765" s="331" t="s">
        <v>710</v>
      </c>
      <c r="WLP765" s="331" t="s">
        <v>710</v>
      </c>
      <c r="WLQ765" s="331" t="s">
        <v>710</v>
      </c>
      <c r="WLR765" s="331" t="s">
        <v>710</v>
      </c>
      <c r="WLS765" s="331" t="s">
        <v>710</v>
      </c>
      <c r="WLT765" s="331" t="s">
        <v>710</v>
      </c>
      <c r="WLU765" s="331" t="s">
        <v>710</v>
      </c>
      <c r="WLV765" s="331" t="s">
        <v>710</v>
      </c>
      <c r="WLW765" s="331" t="s">
        <v>710</v>
      </c>
      <c r="WLX765" s="331" t="s">
        <v>710</v>
      </c>
      <c r="WLY765" s="331" t="s">
        <v>710</v>
      </c>
      <c r="WLZ765" s="331" t="s">
        <v>710</v>
      </c>
      <c r="WMA765" s="331" t="s">
        <v>710</v>
      </c>
      <c r="WMB765" s="331" t="s">
        <v>710</v>
      </c>
      <c r="WMC765" s="331" t="s">
        <v>710</v>
      </c>
      <c r="WMD765" s="331" t="s">
        <v>710</v>
      </c>
      <c r="WME765" s="331" t="s">
        <v>710</v>
      </c>
      <c r="WMF765" s="331" t="s">
        <v>710</v>
      </c>
      <c r="WMG765" s="331" t="s">
        <v>710</v>
      </c>
      <c r="WMH765" s="331" t="s">
        <v>710</v>
      </c>
      <c r="WMI765" s="331" t="s">
        <v>710</v>
      </c>
      <c r="WMJ765" s="331" t="s">
        <v>710</v>
      </c>
      <c r="WMK765" s="331" t="s">
        <v>710</v>
      </c>
      <c r="WML765" s="331" t="s">
        <v>710</v>
      </c>
      <c r="WMM765" s="331" t="s">
        <v>710</v>
      </c>
      <c r="WMN765" s="331" t="s">
        <v>710</v>
      </c>
      <c r="WMO765" s="331" t="s">
        <v>710</v>
      </c>
      <c r="WMP765" s="331" t="s">
        <v>710</v>
      </c>
      <c r="WMQ765" s="331" t="s">
        <v>710</v>
      </c>
      <c r="WMR765" s="331" t="s">
        <v>710</v>
      </c>
      <c r="WMS765" s="331" t="s">
        <v>710</v>
      </c>
      <c r="WMT765" s="331" t="s">
        <v>710</v>
      </c>
      <c r="WMU765" s="331" t="s">
        <v>710</v>
      </c>
      <c r="WMV765" s="331" t="s">
        <v>710</v>
      </c>
      <c r="WMW765" s="331" t="s">
        <v>710</v>
      </c>
      <c r="WMX765" s="331" t="s">
        <v>710</v>
      </c>
      <c r="WMY765" s="331" t="s">
        <v>710</v>
      </c>
      <c r="WMZ765" s="331" t="s">
        <v>710</v>
      </c>
      <c r="WNA765" s="331" t="s">
        <v>710</v>
      </c>
      <c r="WNB765" s="331" t="s">
        <v>710</v>
      </c>
      <c r="WNC765" s="331" t="s">
        <v>710</v>
      </c>
      <c r="WND765" s="331" t="s">
        <v>710</v>
      </c>
      <c r="WNE765" s="331" t="s">
        <v>710</v>
      </c>
      <c r="WNF765" s="331" t="s">
        <v>710</v>
      </c>
      <c r="WNG765" s="331" t="s">
        <v>710</v>
      </c>
      <c r="WNH765" s="331" t="s">
        <v>710</v>
      </c>
      <c r="WNI765" s="331" t="s">
        <v>710</v>
      </c>
      <c r="WNJ765" s="331" t="s">
        <v>710</v>
      </c>
      <c r="WNK765" s="331" t="s">
        <v>710</v>
      </c>
      <c r="WNL765" s="331" t="s">
        <v>710</v>
      </c>
      <c r="WNM765" s="331" t="s">
        <v>710</v>
      </c>
      <c r="WNN765" s="331" t="s">
        <v>710</v>
      </c>
      <c r="WNO765" s="331" t="s">
        <v>710</v>
      </c>
      <c r="WNP765" s="331" t="s">
        <v>710</v>
      </c>
      <c r="WNQ765" s="331" t="s">
        <v>710</v>
      </c>
      <c r="WNR765" s="331" t="s">
        <v>710</v>
      </c>
      <c r="WNS765" s="331" t="s">
        <v>710</v>
      </c>
      <c r="WNT765" s="331" t="s">
        <v>710</v>
      </c>
      <c r="WNU765" s="331" t="s">
        <v>710</v>
      </c>
      <c r="WNV765" s="331" t="s">
        <v>710</v>
      </c>
      <c r="WNW765" s="331" t="s">
        <v>710</v>
      </c>
      <c r="WNX765" s="331" t="s">
        <v>710</v>
      </c>
      <c r="WNY765" s="331" t="s">
        <v>710</v>
      </c>
      <c r="WNZ765" s="331" t="s">
        <v>710</v>
      </c>
      <c r="WOA765" s="331" t="s">
        <v>710</v>
      </c>
      <c r="WOB765" s="331" t="s">
        <v>710</v>
      </c>
      <c r="WOC765" s="331" t="s">
        <v>710</v>
      </c>
      <c r="WOD765" s="331" t="s">
        <v>710</v>
      </c>
      <c r="WOE765" s="331" t="s">
        <v>710</v>
      </c>
      <c r="WOF765" s="331" t="s">
        <v>710</v>
      </c>
      <c r="WOG765" s="331" t="s">
        <v>710</v>
      </c>
      <c r="WOH765" s="331" t="s">
        <v>710</v>
      </c>
      <c r="WOI765" s="331" t="s">
        <v>710</v>
      </c>
      <c r="WOJ765" s="331" t="s">
        <v>710</v>
      </c>
      <c r="WOK765" s="331" t="s">
        <v>710</v>
      </c>
      <c r="WOL765" s="331" t="s">
        <v>710</v>
      </c>
      <c r="WOM765" s="331" t="s">
        <v>710</v>
      </c>
      <c r="WON765" s="331" t="s">
        <v>710</v>
      </c>
      <c r="WOO765" s="331" t="s">
        <v>710</v>
      </c>
      <c r="WOP765" s="331" t="s">
        <v>710</v>
      </c>
      <c r="WOQ765" s="331" t="s">
        <v>710</v>
      </c>
      <c r="WOR765" s="331" t="s">
        <v>710</v>
      </c>
      <c r="WOS765" s="331" t="s">
        <v>710</v>
      </c>
      <c r="WOT765" s="331" t="s">
        <v>710</v>
      </c>
      <c r="WOU765" s="331" t="s">
        <v>710</v>
      </c>
      <c r="WOV765" s="331" t="s">
        <v>710</v>
      </c>
      <c r="WOW765" s="331" t="s">
        <v>710</v>
      </c>
      <c r="WOX765" s="331" t="s">
        <v>710</v>
      </c>
      <c r="WOY765" s="331" t="s">
        <v>710</v>
      </c>
      <c r="WOZ765" s="331" t="s">
        <v>710</v>
      </c>
      <c r="WPA765" s="331" t="s">
        <v>710</v>
      </c>
      <c r="WPB765" s="331" t="s">
        <v>710</v>
      </c>
      <c r="WPC765" s="331" t="s">
        <v>710</v>
      </c>
      <c r="WPD765" s="331" t="s">
        <v>710</v>
      </c>
      <c r="WPE765" s="331" t="s">
        <v>710</v>
      </c>
      <c r="WPF765" s="331" t="s">
        <v>710</v>
      </c>
      <c r="WPG765" s="331" t="s">
        <v>710</v>
      </c>
      <c r="WPH765" s="331" t="s">
        <v>710</v>
      </c>
      <c r="WPI765" s="331" t="s">
        <v>710</v>
      </c>
      <c r="WPJ765" s="331" t="s">
        <v>710</v>
      </c>
      <c r="WPK765" s="331" t="s">
        <v>710</v>
      </c>
      <c r="WPL765" s="331" t="s">
        <v>710</v>
      </c>
      <c r="WPM765" s="331" t="s">
        <v>710</v>
      </c>
      <c r="WPN765" s="331" t="s">
        <v>710</v>
      </c>
      <c r="WPO765" s="331" t="s">
        <v>710</v>
      </c>
      <c r="WPP765" s="331" t="s">
        <v>710</v>
      </c>
      <c r="WPQ765" s="331" t="s">
        <v>710</v>
      </c>
      <c r="WPR765" s="331" t="s">
        <v>710</v>
      </c>
      <c r="WPS765" s="331" t="s">
        <v>710</v>
      </c>
      <c r="WPT765" s="331" t="s">
        <v>710</v>
      </c>
      <c r="WPU765" s="331" t="s">
        <v>710</v>
      </c>
      <c r="WPV765" s="331" t="s">
        <v>710</v>
      </c>
      <c r="WPW765" s="331" t="s">
        <v>710</v>
      </c>
      <c r="WPX765" s="331" t="s">
        <v>710</v>
      </c>
      <c r="WPY765" s="331" t="s">
        <v>710</v>
      </c>
      <c r="WPZ765" s="331" t="s">
        <v>710</v>
      </c>
      <c r="WQA765" s="331" t="s">
        <v>710</v>
      </c>
      <c r="WQB765" s="331" t="s">
        <v>710</v>
      </c>
      <c r="WQC765" s="331" t="s">
        <v>710</v>
      </c>
      <c r="WQD765" s="331" t="s">
        <v>710</v>
      </c>
      <c r="WQE765" s="331" t="s">
        <v>710</v>
      </c>
      <c r="WQF765" s="331" t="s">
        <v>710</v>
      </c>
      <c r="WQG765" s="331" t="s">
        <v>710</v>
      </c>
      <c r="WQH765" s="331" t="s">
        <v>710</v>
      </c>
      <c r="WQI765" s="331" t="s">
        <v>710</v>
      </c>
      <c r="WQJ765" s="331" t="s">
        <v>710</v>
      </c>
      <c r="WQK765" s="331" t="s">
        <v>710</v>
      </c>
      <c r="WQL765" s="331" t="s">
        <v>710</v>
      </c>
      <c r="WQM765" s="331" t="s">
        <v>710</v>
      </c>
      <c r="WQN765" s="331" t="s">
        <v>710</v>
      </c>
      <c r="WQO765" s="331" t="s">
        <v>710</v>
      </c>
      <c r="WQP765" s="331" t="s">
        <v>710</v>
      </c>
      <c r="WQQ765" s="331" t="s">
        <v>710</v>
      </c>
      <c r="WQR765" s="331" t="s">
        <v>710</v>
      </c>
      <c r="WQS765" s="331" t="s">
        <v>710</v>
      </c>
      <c r="WQT765" s="331" t="s">
        <v>710</v>
      </c>
      <c r="WQU765" s="331" t="s">
        <v>710</v>
      </c>
      <c r="WQV765" s="331" t="s">
        <v>710</v>
      </c>
      <c r="WQW765" s="331" t="s">
        <v>710</v>
      </c>
      <c r="WQX765" s="331" t="s">
        <v>710</v>
      </c>
      <c r="WQY765" s="331" t="s">
        <v>710</v>
      </c>
      <c r="WQZ765" s="331" t="s">
        <v>710</v>
      </c>
      <c r="WRA765" s="331" t="s">
        <v>710</v>
      </c>
      <c r="WRB765" s="331" t="s">
        <v>710</v>
      </c>
      <c r="WRC765" s="331" t="s">
        <v>710</v>
      </c>
      <c r="WRD765" s="331" t="s">
        <v>710</v>
      </c>
      <c r="WRE765" s="331" t="s">
        <v>710</v>
      </c>
      <c r="WRF765" s="331" t="s">
        <v>710</v>
      </c>
      <c r="WRG765" s="331" t="s">
        <v>710</v>
      </c>
      <c r="WRH765" s="331" t="s">
        <v>710</v>
      </c>
      <c r="WRI765" s="331" t="s">
        <v>710</v>
      </c>
      <c r="WRJ765" s="331" t="s">
        <v>710</v>
      </c>
      <c r="WRK765" s="331" t="s">
        <v>710</v>
      </c>
      <c r="WRL765" s="331" t="s">
        <v>710</v>
      </c>
      <c r="WRM765" s="331" t="s">
        <v>710</v>
      </c>
      <c r="WRN765" s="331" t="s">
        <v>710</v>
      </c>
      <c r="WRO765" s="331" t="s">
        <v>710</v>
      </c>
      <c r="WRP765" s="331" t="s">
        <v>710</v>
      </c>
      <c r="WRQ765" s="331" t="s">
        <v>710</v>
      </c>
      <c r="WRR765" s="331" t="s">
        <v>710</v>
      </c>
      <c r="WRS765" s="331" t="s">
        <v>710</v>
      </c>
      <c r="WRT765" s="331" t="s">
        <v>710</v>
      </c>
      <c r="WRU765" s="331" t="s">
        <v>710</v>
      </c>
      <c r="WRV765" s="331" t="s">
        <v>710</v>
      </c>
      <c r="WRW765" s="331" t="s">
        <v>710</v>
      </c>
      <c r="WRX765" s="331" t="s">
        <v>710</v>
      </c>
      <c r="WRY765" s="331" t="s">
        <v>710</v>
      </c>
      <c r="WRZ765" s="331" t="s">
        <v>710</v>
      </c>
      <c r="WSA765" s="331" t="s">
        <v>710</v>
      </c>
      <c r="WSB765" s="331" t="s">
        <v>710</v>
      </c>
      <c r="WSC765" s="331" t="s">
        <v>710</v>
      </c>
      <c r="WSD765" s="331" t="s">
        <v>710</v>
      </c>
      <c r="WSE765" s="331" t="s">
        <v>710</v>
      </c>
      <c r="WSF765" s="331" t="s">
        <v>710</v>
      </c>
      <c r="WSG765" s="331" t="s">
        <v>710</v>
      </c>
      <c r="WSH765" s="331" t="s">
        <v>710</v>
      </c>
      <c r="WSI765" s="331" t="s">
        <v>710</v>
      </c>
      <c r="WSJ765" s="331" t="s">
        <v>710</v>
      </c>
      <c r="WSK765" s="331" t="s">
        <v>710</v>
      </c>
      <c r="WSL765" s="331" t="s">
        <v>710</v>
      </c>
      <c r="WSM765" s="331" t="s">
        <v>710</v>
      </c>
      <c r="WSN765" s="331" t="s">
        <v>710</v>
      </c>
      <c r="WSO765" s="331" t="s">
        <v>710</v>
      </c>
      <c r="WSP765" s="331" t="s">
        <v>710</v>
      </c>
      <c r="WSQ765" s="331" t="s">
        <v>710</v>
      </c>
      <c r="WSR765" s="331" t="s">
        <v>710</v>
      </c>
      <c r="WSS765" s="331" t="s">
        <v>710</v>
      </c>
      <c r="WST765" s="331" t="s">
        <v>710</v>
      </c>
      <c r="WSU765" s="331" t="s">
        <v>710</v>
      </c>
      <c r="WSV765" s="331" t="s">
        <v>710</v>
      </c>
      <c r="WSW765" s="331" t="s">
        <v>710</v>
      </c>
      <c r="WSX765" s="331" t="s">
        <v>710</v>
      </c>
      <c r="WSY765" s="331" t="s">
        <v>710</v>
      </c>
      <c r="WSZ765" s="331" t="s">
        <v>710</v>
      </c>
      <c r="WTA765" s="331" t="s">
        <v>710</v>
      </c>
      <c r="WTB765" s="331" t="s">
        <v>710</v>
      </c>
      <c r="WTC765" s="331" t="s">
        <v>710</v>
      </c>
      <c r="WTD765" s="331" t="s">
        <v>710</v>
      </c>
      <c r="WTE765" s="331" t="s">
        <v>710</v>
      </c>
      <c r="WTF765" s="331" t="s">
        <v>710</v>
      </c>
      <c r="WTG765" s="331" t="s">
        <v>710</v>
      </c>
      <c r="WTH765" s="331" t="s">
        <v>710</v>
      </c>
      <c r="WTI765" s="331" t="s">
        <v>710</v>
      </c>
      <c r="WTJ765" s="331" t="s">
        <v>710</v>
      </c>
      <c r="WTK765" s="331" t="s">
        <v>710</v>
      </c>
      <c r="WTL765" s="331" t="s">
        <v>710</v>
      </c>
      <c r="WTM765" s="331" t="s">
        <v>710</v>
      </c>
      <c r="WTN765" s="331" t="s">
        <v>710</v>
      </c>
      <c r="WTO765" s="331" t="s">
        <v>710</v>
      </c>
      <c r="WTP765" s="331" t="s">
        <v>710</v>
      </c>
      <c r="WTQ765" s="331" t="s">
        <v>710</v>
      </c>
      <c r="WTR765" s="331" t="s">
        <v>710</v>
      </c>
      <c r="WTS765" s="331" t="s">
        <v>710</v>
      </c>
      <c r="WTT765" s="331" t="s">
        <v>710</v>
      </c>
      <c r="WTU765" s="331" t="s">
        <v>710</v>
      </c>
      <c r="WTV765" s="331" t="s">
        <v>710</v>
      </c>
      <c r="WTW765" s="331" t="s">
        <v>710</v>
      </c>
      <c r="WTX765" s="331" t="s">
        <v>710</v>
      </c>
      <c r="WTY765" s="331" t="s">
        <v>710</v>
      </c>
      <c r="WTZ765" s="331" t="s">
        <v>710</v>
      </c>
      <c r="WUA765" s="331" t="s">
        <v>710</v>
      </c>
      <c r="WUB765" s="331" t="s">
        <v>710</v>
      </c>
      <c r="WUC765" s="331" t="s">
        <v>710</v>
      </c>
      <c r="WUD765" s="331" t="s">
        <v>710</v>
      </c>
      <c r="WUE765" s="331" t="s">
        <v>710</v>
      </c>
      <c r="WUF765" s="331" t="s">
        <v>710</v>
      </c>
      <c r="WUG765" s="331" t="s">
        <v>710</v>
      </c>
      <c r="WUH765" s="331" t="s">
        <v>710</v>
      </c>
      <c r="WUI765" s="331" t="s">
        <v>710</v>
      </c>
      <c r="WUJ765" s="331" t="s">
        <v>710</v>
      </c>
      <c r="WUK765" s="331" t="s">
        <v>710</v>
      </c>
      <c r="WUL765" s="331" t="s">
        <v>710</v>
      </c>
      <c r="WUM765" s="331" t="s">
        <v>710</v>
      </c>
      <c r="WUN765" s="331" t="s">
        <v>710</v>
      </c>
      <c r="WUO765" s="331" t="s">
        <v>710</v>
      </c>
      <c r="WUP765" s="331" t="s">
        <v>710</v>
      </c>
      <c r="WUQ765" s="331" t="s">
        <v>710</v>
      </c>
      <c r="WUR765" s="331" t="s">
        <v>710</v>
      </c>
      <c r="WUS765" s="331" t="s">
        <v>710</v>
      </c>
      <c r="WUT765" s="331" t="s">
        <v>710</v>
      </c>
      <c r="WUU765" s="331" t="s">
        <v>710</v>
      </c>
      <c r="WUV765" s="331" t="s">
        <v>710</v>
      </c>
      <c r="WUW765" s="331" t="s">
        <v>710</v>
      </c>
      <c r="WUX765" s="331" t="s">
        <v>710</v>
      </c>
      <c r="WUY765" s="331" t="s">
        <v>710</v>
      </c>
      <c r="WUZ765" s="331" t="s">
        <v>710</v>
      </c>
      <c r="WVA765" s="331" t="s">
        <v>710</v>
      </c>
      <c r="WVB765" s="331" t="s">
        <v>710</v>
      </c>
      <c r="WVC765" s="331" t="s">
        <v>710</v>
      </c>
      <c r="WVD765" s="331" t="s">
        <v>710</v>
      </c>
      <c r="WVE765" s="331" t="s">
        <v>710</v>
      </c>
      <c r="WVF765" s="331" t="s">
        <v>710</v>
      </c>
      <c r="WVG765" s="331" t="s">
        <v>710</v>
      </c>
      <c r="WVH765" s="331" t="s">
        <v>710</v>
      </c>
      <c r="WVI765" s="331" t="s">
        <v>710</v>
      </c>
      <c r="WVJ765" s="331" t="s">
        <v>710</v>
      </c>
      <c r="WVK765" s="331" t="s">
        <v>710</v>
      </c>
      <c r="WVL765" s="331" t="s">
        <v>710</v>
      </c>
      <c r="WVM765" s="331" t="s">
        <v>710</v>
      </c>
      <c r="WVN765" s="331" t="s">
        <v>710</v>
      </c>
      <c r="WVO765" s="331" t="s">
        <v>710</v>
      </c>
      <c r="WVP765" s="331" t="s">
        <v>710</v>
      </c>
      <c r="WVQ765" s="331" t="s">
        <v>710</v>
      </c>
      <c r="WVR765" s="331" t="s">
        <v>710</v>
      </c>
      <c r="WVS765" s="331" t="s">
        <v>710</v>
      </c>
      <c r="WVT765" s="331" t="s">
        <v>710</v>
      </c>
      <c r="WVU765" s="331" t="s">
        <v>710</v>
      </c>
      <c r="WVV765" s="331" t="s">
        <v>710</v>
      </c>
      <c r="WVW765" s="331" t="s">
        <v>710</v>
      </c>
      <c r="WVX765" s="331" t="s">
        <v>710</v>
      </c>
      <c r="WVY765" s="331" t="s">
        <v>710</v>
      </c>
      <c r="WVZ765" s="331" t="s">
        <v>710</v>
      </c>
      <c r="WWA765" s="331" t="s">
        <v>710</v>
      </c>
      <c r="WWB765" s="331" t="s">
        <v>710</v>
      </c>
      <c r="WWC765" s="331" t="s">
        <v>710</v>
      </c>
      <c r="WWD765" s="331" t="s">
        <v>710</v>
      </c>
      <c r="WWE765" s="331" t="s">
        <v>710</v>
      </c>
      <c r="WWF765" s="331" t="s">
        <v>710</v>
      </c>
      <c r="WWG765" s="331" t="s">
        <v>710</v>
      </c>
      <c r="WWH765" s="331" t="s">
        <v>710</v>
      </c>
      <c r="WWI765" s="331" t="s">
        <v>710</v>
      </c>
      <c r="WWJ765" s="331" t="s">
        <v>710</v>
      </c>
      <c r="WWK765" s="331" t="s">
        <v>710</v>
      </c>
      <c r="WWL765" s="331" t="s">
        <v>710</v>
      </c>
      <c r="WWM765" s="331" t="s">
        <v>710</v>
      </c>
      <c r="WWN765" s="331" t="s">
        <v>710</v>
      </c>
      <c r="WWO765" s="331" t="s">
        <v>710</v>
      </c>
      <c r="WWP765" s="331" t="s">
        <v>710</v>
      </c>
      <c r="WWQ765" s="331" t="s">
        <v>710</v>
      </c>
      <c r="WWR765" s="331" t="s">
        <v>710</v>
      </c>
      <c r="WWS765" s="331" t="s">
        <v>710</v>
      </c>
      <c r="WWT765" s="331" t="s">
        <v>710</v>
      </c>
      <c r="WWU765" s="331" t="s">
        <v>710</v>
      </c>
      <c r="WWV765" s="331" t="s">
        <v>710</v>
      </c>
      <c r="WWW765" s="331" t="s">
        <v>710</v>
      </c>
      <c r="WWX765" s="331" t="s">
        <v>710</v>
      </c>
      <c r="WWY765" s="331" t="s">
        <v>710</v>
      </c>
      <c r="WWZ765" s="331" t="s">
        <v>710</v>
      </c>
      <c r="WXA765" s="331" t="s">
        <v>710</v>
      </c>
      <c r="WXB765" s="331" t="s">
        <v>710</v>
      </c>
      <c r="WXC765" s="331" t="s">
        <v>710</v>
      </c>
      <c r="WXD765" s="331" t="s">
        <v>710</v>
      </c>
      <c r="WXE765" s="331" t="s">
        <v>710</v>
      </c>
      <c r="WXF765" s="331" t="s">
        <v>710</v>
      </c>
      <c r="WXG765" s="331" t="s">
        <v>710</v>
      </c>
      <c r="WXH765" s="331" t="s">
        <v>710</v>
      </c>
      <c r="WXI765" s="331" t="s">
        <v>710</v>
      </c>
      <c r="WXJ765" s="331" t="s">
        <v>710</v>
      </c>
      <c r="WXK765" s="331" t="s">
        <v>710</v>
      </c>
      <c r="WXL765" s="331" t="s">
        <v>710</v>
      </c>
      <c r="WXM765" s="331" t="s">
        <v>710</v>
      </c>
      <c r="WXN765" s="331" t="s">
        <v>710</v>
      </c>
      <c r="WXO765" s="331" t="s">
        <v>710</v>
      </c>
      <c r="WXP765" s="331" t="s">
        <v>710</v>
      </c>
      <c r="WXQ765" s="331" t="s">
        <v>710</v>
      </c>
      <c r="WXR765" s="331" t="s">
        <v>710</v>
      </c>
      <c r="WXS765" s="331" t="s">
        <v>710</v>
      </c>
      <c r="WXT765" s="331" t="s">
        <v>710</v>
      </c>
      <c r="WXU765" s="331" t="s">
        <v>710</v>
      </c>
      <c r="WXV765" s="331" t="s">
        <v>710</v>
      </c>
      <c r="WXW765" s="331" t="s">
        <v>710</v>
      </c>
      <c r="WXX765" s="331" t="s">
        <v>710</v>
      </c>
      <c r="WXY765" s="331" t="s">
        <v>710</v>
      </c>
      <c r="WXZ765" s="331" t="s">
        <v>710</v>
      </c>
      <c r="WYA765" s="331" t="s">
        <v>710</v>
      </c>
      <c r="WYB765" s="331" t="s">
        <v>710</v>
      </c>
      <c r="WYC765" s="331" t="s">
        <v>710</v>
      </c>
      <c r="WYD765" s="331" t="s">
        <v>710</v>
      </c>
      <c r="WYE765" s="331" t="s">
        <v>710</v>
      </c>
      <c r="WYF765" s="331" t="s">
        <v>710</v>
      </c>
      <c r="WYG765" s="331" t="s">
        <v>710</v>
      </c>
      <c r="WYH765" s="331" t="s">
        <v>710</v>
      </c>
      <c r="WYI765" s="331" t="s">
        <v>710</v>
      </c>
      <c r="WYJ765" s="331" t="s">
        <v>710</v>
      </c>
      <c r="WYK765" s="331" t="s">
        <v>710</v>
      </c>
      <c r="WYL765" s="331" t="s">
        <v>710</v>
      </c>
      <c r="WYM765" s="331" t="s">
        <v>710</v>
      </c>
      <c r="WYN765" s="331" t="s">
        <v>710</v>
      </c>
      <c r="WYO765" s="331" t="s">
        <v>710</v>
      </c>
      <c r="WYP765" s="331" t="s">
        <v>710</v>
      </c>
      <c r="WYQ765" s="331" t="s">
        <v>710</v>
      </c>
      <c r="WYR765" s="331" t="s">
        <v>710</v>
      </c>
      <c r="WYS765" s="331" t="s">
        <v>710</v>
      </c>
      <c r="WYT765" s="331" t="s">
        <v>710</v>
      </c>
      <c r="WYU765" s="331" t="s">
        <v>710</v>
      </c>
      <c r="WYV765" s="331" t="s">
        <v>710</v>
      </c>
      <c r="WYW765" s="331" t="s">
        <v>710</v>
      </c>
      <c r="WYX765" s="331" t="s">
        <v>710</v>
      </c>
      <c r="WYY765" s="331" t="s">
        <v>710</v>
      </c>
      <c r="WYZ765" s="331" t="s">
        <v>710</v>
      </c>
      <c r="WZA765" s="331" t="s">
        <v>710</v>
      </c>
      <c r="WZB765" s="331" t="s">
        <v>710</v>
      </c>
      <c r="WZC765" s="331" t="s">
        <v>710</v>
      </c>
      <c r="WZD765" s="331" t="s">
        <v>710</v>
      </c>
      <c r="WZE765" s="331" t="s">
        <v>710</v>
      </c>
      <c r="WZF765" s="331" t="s">
        <v>710</v>
      </c>
      <c r="WZG765" s="331" t="s">
        <v>710</v>
      </c>
      <c r="WZH765" s="331" t="s">
        <v>710</v>
      </c>
      <c r="WZI765" s="331" t="s">
        <v>710</v>
      </c>
      <c r="WZJ765" s="331" t="s">
        <v>710</v>
      </c>
      <c r="WZK765" s="331" t="s">
        <v>710</v>
      </c>
      <c r="WZL765" s="331" t="s">
        <v>710</v>
      </c>
      <c r="WZM765" s="331" t="s">
        <v>710</v>
      </c>
      <c r="WZN765" s="331" t="s">
        <v>710</v>
      </c>
      <c r="WZO765" s="331" t="s">
        <v>710</v>
      </c>
      <c r="WZP765" s="331" t="s">
        <v>710</v>
      </c>
      <c r="WZQ765" s="331" t="s">
        <v>710</v>
      </c>
      <c r="WZR765" s="331" t="s">
        <v>710</v>
      </c>
      <c r="WZS765" s="331" t="s">
        <v>710</v>
      </c>
      <c r="WZT765" s="331" t="s">
        <v>710</v>
      </c>
      <c r="WZU765" s="331" t="s">
        <v>710</v>
      </c>
      <c r="WZV765" s="331" t="s">
        <v>710</v>
      </c>
      <c r="WZW765" s="331" t="s">
        <v>710</v>
      </c>
      <c r="WZX765" s="331" t="s">
        <v>710</v>
      </c>
      <c r="WZY765" s="331" t="s">
        <v>710</v>
      </c>
      <c r="WZZ765" s="331" t="s">
        <v>710</v>
      </c>
      <c r="XAA765" s="331" t="s">
        <v>710</v>
      </c>
      <c r="XAB765" s="331" t="s">
        <v>710</v>
      </c>
      <c r="XAC765" s="331" t="s">
        <v>710</v>
      </c>
      <c r="XAD765" s="331" t="s">
        <v>710</v>
      </c>
      <c r="XAE765" s="331" t="s">
        <v>710</v>
      </c>
      <c r="XAF765" s="331" t="s">
        <v>710</v>
      </c>
      <c r="XAG765" s="331" t="s">
        <v>710</v>
      </c>
      <c r="XAH765" s="331" t="s">
        <v>710</v>
      </c>
      <c r="XAI765" s="331" t="s">
        <v>710</v>
      </c>
      <c r="XAJ765" s="331" t="s">
        <v>710</v>
      </c>
      <c r="XAK765" s="331" t="s">
        <v>710</v>
      </c>
      <c r="XAL765" s="331" t="s">
        <v>710</v>
      </c>
      <c r="XAM765" s="331" t="s">
        <v>710</v>
      </c>
      <c r="XAN765" s="331" t="s">
        <v>710</v>
      </c>
      <c r="XAO765" s="331" t="s">
        <v>710</v>
      </c>
      <c r="XAP765" s="331" t="s">
        <v>710</v>
      </c>
      <c r="XAQ765" s="331" t="s">
        <v>710</v>
      </c>
      <c r="XAR765" s="331" t="s">
        <v>710</v>
      </c>
      <c r="XAS765" s="331" t="s">
        <v>710</v>
      </c>
      <c r="XAT765" s="331" t="s">
        <v>710</v>
      </c>
      <c r="XAU765" s="331" t="s">
        <v>710</v>
      </c>
      <c r="XAV765" s="331" t="s">
        <v>710</v>
      </c>
      <c r="XAW765" s="331" t="s">
        <v>710</v>
      </c>
      <c r="XAX765" s="331" t="s">
        <v>710</v>
      </c>
      <c r="XAY765" s="331" t="s">
        <v>710</v>
      </c>
      <c r="XAZ765" s="331" t="s">
        <v>710</v>
      </c>
      <c r="XBA765" s="331" t="s">
        <v>710</v>
      </c>
      <c r="XBB765" s="331" t="s">
        <v>710</v>
      </c>
      <c r="XBC765" s="331" t="s">
        <v>710</v>
      </c>
      <c r="XBD765" s="331" t="s">
        <v>710</v>
      </c>
      <c r="XBE765" s="331" t="s">
        <v>710</v>
      </c>
      <c r="XBF765" s="331" t="s">
        <v>710</v>
      </c>
      <c r="XBG765" s="331" t="s">
        <v>710</v>
      </c>
      <c r="XBH765" s="331" t="s">
        <v>710</v>
      </c>
      <c r="XBI765" s="331" t="s">
        <v>710</v>
      </c>
      <c r="XBJ765" s="331" t="s">
        <v>710</v>
      </c>
      <c r="XBK765" s="331" t="s">
        <v>710</v>
      </c>
      <c r="XBL765" s="331" t="s">
        <v>710</v>
      </c>
      <c r="XBM765" s="331" t="s">
        <v>710</v>
      </c>
      <c r="XBN765" s="331" t="s">
        <v>710</v>
      </c>
      <c r="XBO765" s="331" t="s">
        <v>710</v>
      </c>
      <c r="XBP765" s="331" t="s">
        <v>710</v>
      </c>
      <c r="XBQ765" s="331" t="s">
        <v>710</v>
      </c>
      <c r="XBR765" s="331" t="s">
        <v>710</v>
      </c>
      <c r="XBS765" s="331" t="s">
        <v>710</v>
      </c>
      <c r="XBT765" s="331" t="s">
        <v>710</v>
      </c>
      <c r="XBU765" s="331" t="s">
        <v>710</v>
      </c>
      <c r="XBV765" s="331" t="s">
        <v>710</v>
      </c>
      <c r="XBW765" s="331" t="s">
        <v>710</v>
      </c>
      <c r="XBX765" s="331" t="s">
        <v>710</v>
      </c>
      <c r="XBY765" s="331" t="s">
        <v>710</v>
      </c>
      <c r="XBZ765" s="331" t="s">
        <v>710</v>
      </c>
      <c r="XCA765" s="331" t="s">
        <v>710</v>
      </c>
      <c r="XCB765" s="331" t="s">
        <v>710</v>
      </c>
      <c r="XCC765" s="331" t="s">
        <v>710</v>
      </c>
      <c r="XCD765" s="331" t="s">
        <v>710</v>
      </c>
      <c r="XCE765" s="331" t="s">
        <v>710</v>
      </c>
      <c r="XCF765" s="331" t="s">
        <v>710</v>
      </c>
      <c r="XCG765" s="331" t="s">
        <v>710</v>
      </c>
      <c r="XCH765" s="331" t="s">
        <v>710</v>
      </c>
      <c r="XCI765" s="331" t="s">
        <v>710</v>
      </c>
      <c r="XCJ765" s="331" t="s">
        <v>710</v>
      </c>
      <c r="XCK765" s="331" t="s">
        <v>710</v>
      </c>
      <c r="XCL765" s="331" t="s">
        <v>710</v>
      </c>
      <c r="XCM765" s="331" t="s">
        <v>710</v>
      </c>
      <c r="XCN765" s="331" t="s">
        <v>710</v>
      </c>
      <c r="XCO765" s="331" t="s">
        <v>710</v>
      </c>
      <c r="XCP765" s="331" t="s">
        <v>710</v>
      </c>
      <c r="XCQ765" s="331" t="s">
        <v>710</v>
      </c>
      <c r="XCR765" s="331" t="s">
        <v>710</v>
      </c>
      <c r="XCS765" s="331" t="s">
        <v>710</v>
      </c>
      <c r="XCT765" s="331" t="s">
        <v>710</v>
      </c>
      <c r="XCU765" s="331" t="s">
        <v>710</v>
      </c>
      <c r="XCV765" s="331" t="s">
        <v>710</v>
      </c>
      <c r="XCW765" s="331" t="s">
        <v>710</v>
      </c>
      <c r="XCX765" s="331" t="s">
        <v>710</v>
      </c>
      <c r="XCY765" s="331" t="s">
        <v>710</v>
      </c>
      <c r="XCZ765" s="331" t="s">
        <v>710</v>
      </c>
      <c r="XDA765" s="331" t="s">
        <v>710</v>
      </c>
      <c r="XDB765" s="331" t="s">
        <v>710</v>
      </c>
      <c r="XDC765" s="331" t="s">
        <v>710</v>
      </c>
      <c r="XDD765" s="331" t="s">
        <v>710</v>
      </c>
      <c r="XDE765" s="331" t="s">
        <v>710</v>
      </c>
      <c r="XDF765" s="331" t="s">
        <v>710</v>
      </c>
      <c r="XDG765" s="331" t="s">
        <v>710</v>
      </c>
      <c r="XDH765" s="331" t="s">
        <v>710</v>
      </c>
      <c r="XDI765" s="331" t="s">
        <v>710</v>
      </c>
      <c r="XDJ765" s="331" t="s">
        <v>710</v>
      </c>
      <c r="XDK765" s="331" t="s">
        <v>710</v>
      </c>
      <c r="XDL765" s="331" t="s">
        <v>710</v>
      </c>
      <c r="XDM765" s="331" t="s">
        <v>710</v>
      </c>
      <c r="XDN765" s="331" t="s">
        <v>710</v>
      </c>
      <c r="XDO765" s="331" t="s">
        <v>710</v>
      </c>
      <c r="XDP765" s="331" t="s">
        <v>710</v>
      </c>
      <c r="XDQ765" s="331" t="s">
        <v>710</v>
      </c>
      <c r="XDR765" s="331" t="s">
        <v>710</v>
      </c>
      <c r="XDS765" s="331" t="s">
        <v>710</v>
      </c>
      <c r="XDT765" s="331" t="s">
        <v>710</v>
      </c>
      <c r="XDU765" s="331" t="s">
        <v>710</v>
      </c>
      <c r="XDV765" s="331" t="s">
        <v>710</v>
      </c>
      <c r="XDW765" s="331" t="s">
        <v>710</v>
      </c>
      <c r="XDX765" s="331" t="s">
        <v>710</v>
      </c>
      <c r="XDY765" s="331" t="s">
        <v>710</v>
      </c>
      <c r="XDZ765" s="331" t="s">
        <v>710</v>
      </c>
      <c r="XEA765" s="331" t="s">
        <v>710</v>
      </c>
      <c r="XEB765" s="331" t="s">
        <v>710</v>
      </c>
      <c r="XEC765" s="331" t="s">
        <v>710</v>
      </c>
      <c r="XED765" s="331" t="s">
        <v>710</v>
      </c>
      <c r="XEE765" s="331" t="s">
        <v>710</v>
      </c>
      <c r="XEF765" s="331" t="s">
        <v>710</v>
      </c>
      <c r="XEG765" s="331" t="s">
        <v>710</v>
      </c>
      <c r="XEH765" s="331" t="s">
        <v>710</v>
      </c>
      <c r="XEI765" s="331" t="s">
        <v>710</v>
      </c>
      <c r="XEJ765" s="331" t="s">
        <v>710</v>
      </c>
      <c r="XEK765" s="331" t="s">
        <v>710</v>
      </c>
      <c r="XEL765" s="331" t="s">
        <v>710</v>
      </c>
      <c r="XEM765" s="331" t="s">
        <v>710</v>
      </c>
      <c r="XEN765" s="331" t="s">
        <v>710</v>
      </c>
      <c r="XEO765" s="331" t="s">
        <v>710</v>
      </c>
      <c r="XEP765" s="331" t="s">
        <v>710</v>
      </c>
      <c r="XEQ765" s="331" t="s">
        <v>710</v>
      </c>
      <c r="XER765" s="331" t="s">
        <v>710</v>
      </c>
      <c r="XES765" s="331" t="s">
        <v>710</v>
      </c>
      <c r="XET765" s="331" t="s">
        <v>710</v>
      </c>
      <c r="XEU765" s="331" t="s">
        <v>710</v>
      </c>
      <c r="XEV765" s="331" t="s">
        <v>710</v>
      </c>
      <c r="XEW765" s="331" t="s">
        <v>710</v>
      </c>
      <c r="XEX765" s="331" t="s">
        <v>710</v>
      </c>
      <c r="XEY765" s="331" t="s">
        <v>710</v>
      </c>
      <c r="XEZ765" s="331" t="s">
        <v>710</v>
      </c>
      <c r="XFA765" s="331" t="s">
        <v>710</v>
      </c>
      <c r="XFB765" s="331" t="s">
        <v>710</v>
      </c>
      <c r="XFC765" s="331" t="s">
        <v>710</v>
      </c>
      <c r="XFD765" s="331" t="s">
        <v>710</v>
      </c>
    </row>
    <row r="766" spans="1:16384" ht="14.25">
      <c r="A766" s="658">
        <v>4.4000000000000004</v>
      </c>
      <c r="B766" s="412" t="s">
        <v>254</v>
      </c>
      <c r="C766" s="423">
        <v>1</v>
      </c>
      <c r="D766" s="467" t="s">
        <v>98</v>
      </c>
      <c r="E766" s="383"/>
      <c r="F766" s="447">
        <f t="shared" si="79"/>
        <v>0</v>
      </c>
      <c r="G766" s="148">
        <f t="shared" si="80"/>
        <v>0</v>
      </c>
    </row>
    <row r="767" spans="1:16384" ht="14.25">
      <c r="A767" s="658">
        <v>4.5</v>
      </c>
      <c r="B767" s="446" t="s">
        <v>255</v>
      </c>
      <c r="C767" s="423">
        <v>1</v>
      </c>
      <c r="D767" s="467" t="s">
        <v>98</v>
      </c>
      <c r="E767" s="102"/>
      <c r="F767" s="447">
        <f t="shared" ref="F767:F769" si="82">ROUND(C767*E767,2)</f>
        <v>0</v>
      </c>
      <c r="G767" s="148">
        <f t="shared" si="80"/>
        <v>0</v>
      </c>
    </row>
    <row r="768" spans="1:16384" ht="42.75">
      <c r="A768" s="649">
        <v>4.5999999999999996</v>
      </c>
      <c r="B768" s="446" t="s">
        <v>256</v>
      </c>
      <c r="C768" s="423">
        <v>10</v>
      </c>
      <c r="D768" s="410" t="s">
        <v>6</v>
      </c>
      <c r="E768" s="383"/>
      <c r="F768" s="447">
        <f t="shared" si="82"/>
        <v>0</v>
      </c>
      <c r="G768" s="148">
        <f t="shared" si="80"/>
        <v>0</v>
      </c>
    </row>
    <row r="769" spans="1:13" ht="14.25">
      <c r="A769" s="658">
        <v>4.7</v>
      </c>
      <c r="B769" s="446" t="s">
        <v>257</v>
      </c>
      <c r="C769" s="423">
        <v>1</v>
      </c>
      <c r="D769" s="467" t="s">
        <v>98</v>
      </c>
      <c r="E769" s="383"/>
      <c r="F769" s="447">
        <f t="shared" si="82"/>
        <v>0</v>
      </c>
      <c r="G769" s="148">
        <f t="shared" si="80"/>
        <v>0</v>
      </c>
    </row>
    <row r="770" spans="1:13">
      <c r="A770" s="641"/>
      <c r="B770" s="642" t="s">
        <v>84</v>
      </c>
      <c r="C770" s="643"/>
      <c r="D770" s="644"/>
      <c r="E770" s="385"/>
      <c r="F770" s="722">
        <f>SUM(F699:F769)</f>
        <v>0</v>
      </c>
      <c r="G770" s="148">
        <f t="shared" si="80"/>
        <v>0</v>
      </c>
    </row>
    <row r="771" spans="1:13">
      <c r="A771" s="624"/>
      <c r="B771" s="625"/>
      <c r="C771" s="626"/>
      <c r="D771" s="659"/>
      <c r="E771" s="384"/>
      <c r="F771" s="721"/>
      <c r="G771" s="148">
        <f t="shared" si="80"/>
        <v>0</v>
      </c>
    </row>
    <row r="772" spans="1:13">
      <c r="A772" s="300" t="s">
        <v>584</v>
      </c>
      <c r="B772" s="660" t="s">
        <v>8</v>
      </c>
      <c r="C772" s="661"/>
      <c r="D772" s="657"/>
      <c r="E772" s="391"/>
      <c r="F772" s="723"/>
      <c r="G772" s="148">
        <f t="shared" si="80"/>
        <v>0</v>
      </c>
    </row>
    <row r="773" spans="1:13" s="9" customFormat="1" ht="45.75" customHeight="1">
      <c r="A773" s="311">
        <v>1</v>
      </c>
      <c r="B773" s="446" t="s">
        <v>605</v>
      </c>
      <c r="C773" s="460">
        <v>1</v>
      </c>
      <c r="D773" s="662" t="s">
        <v>7</v>
      </c>
      <c r="E773" s="368"/>
      <c r="F773" s="709">
        <f>+ROUND((E773*C773),2)</f>
        <v>0</v>
      </c>
      <c r="G773" s="148">
        <f t="shared" ref="G773:G777" si="83">+E773*C773</f>
        <v>0</v>
      </c>
      <c r="H773" s="88"/>
      <c r="I773" s="88"/>
      <c r="J773" s="71"/>
      <c r="L773" s="79"/>
      <c r="M773" s="79"/>
    </row>
    <row r="774" spans="1:13" ht="46.5" customHeight="1">
      <c r="A774" s="311">
        <v>2</v>
      </c>
      <c r="B774" s="446" t="s">
        <v>586</v>
      </c>
      <c r="C774" s="663">
        <v>4</v>
      </c>
      <c r="D774" s="664" t="s">
        <v>98</v>
      </c>
      <c r="E774" s="392"/>
      <c r="F774" s="724">
        <f>ROUND(E774*C774,2)</f>
        <v>0</v>
      </c>
      <c r="G774" s="148">
        <f t="shared" si="83"/>
        <v>0</v>
      </c>
    </row>
    <row r="775" spans="1:13" ht="28.5">
      <c r="A775" s="311">
        <v>3</v>
      </c>
      <c r="B775" s="446" t="s">
        <v>707</v>
      </c>
      <c r="C775" s="378"/>
      <c r="D775" s="665" t="s">
        <v>674</v>
      </c>
      <c r="E775" s="393"/>
      <c r="F775" s="725">
        <f>ROUND(E775*C775,2)</f>
        <v>0</v>
      </c>
      <c r="G775" s="148">
        <f t="shared" si="83"/>
        <v>0</v>
      </c>
    </row>
    <row r="776" spans="1:13" ht="14.25">
      <c r="A776" s="311">
        <v>4</v>
      </c>
      <c r="B776" s="412" t="s">
        <v>607</v>
      </c>
      <c r="C776" s="378"/>
      <c r="D776" s="665" t="s">
        <v>674</v>
      </c>
      <c r="E776" s="393"/>
      <c r="F776" s="725">
        <f>ROUND(E776*C776,2)</f>
        <v>0</v>
      </c>
      <c r="G776" s="148">
        <f t="shared" si="83"/>
        <v>0</v>
      </c>
    </row>
    <row r="777" spans="1:13">
      <c r="A777" s="641"/>
      <c r="B777" s="642" t="s">
        <v>585</v>
      </c>
      <c r="C777" s="643"/>
      <c r="D777" s="644"/>
      <c r="E777" s="385"/>
      <c r="F777" s="722">
        <f>SUM(F772:F776)</f>
        <v>0</v>
      </c>
      <c r="G777" s="148">
        <f t="shared" si="83"/>
        <v>0</v>
      </c>
    </row>
    <row r="778" spans="1:13">
      <c r="A778" s="428"/>
      <c r="B778" s="666"/>
      <c r="C778" s="153"/>
      <c r="D778" s="406"/>
      <c r="E778" s="102"/>
      <c r="F778" s="726"/>
      <c r="G778" s="148">
        <f t="shared" ref="G778" si="84">+E778*C778</f>
        <v>0</v>
      </c>
    </row>
    <row r="779" spans="1:13">
      <c r="A779" s="641"/>
      <c r="B779" s="642" t="s">
        <v>13</v>
      </c>
      <c r="C779" s="643"/>
      <c r="D779" s="644"/>
      <c r="E779" s="385"/>
      <c r="F779" s="722">
        <f>+F777+F770+F694</f>
        <v>0</v>
      </c>
      <c r="G779" s="148">
        <f>SUM(G16:G778)</f>
        <v>0</v>
      </c>
      <c r="H779" s="148"/>
    </row>
    <row r="780" spans="1:13">
      <c r="A780" s="641"/>
      <c r="B780" s="642" t="s">
        <v>13</v>
      </c>
      <c r="C780" s="643"/>
      <c r="D780" s="644"/>
      <c r="E780" s="385"/>
      <c r="F780" s="722">
        <f>+F779</f>
        <v>0</v>
      </c>
      <c r="G780" s="71">
        <f>+G779-F779</f>
        <v>0</v>
      </c>
    </row>
    <row r="781" spans="1:13">
      <c r="A781" s="551"/>
      <c r="B781" s="414"/>
      <c r="C781" s="153"/>
      <c r="D781" s="116"/>
      <c r="E781" s="334"/>
      <c r="F781" s="727"/>
      <c r="G781" s="302"/>
    </row>
    <row r="782" spans="1:13">
      <c r="A782" s="551"/>
      <c r="B782" s="414" t="s">
        <v>9</v>
      </c>
      <c r="C782" s="153"/>
      <c r="D782" s="116"/>
      <c r="E782" s="334"/>
      <c r="F782" s="727"/>
      <c r="G782" s="302"/>
    </row>
    <row r="783" spans="1:13" ht="14.25">
      <c r="A783" s="667"/>
      <c r="B783" s="668" t="s">
        <v>258</v>
      </c>
      <c r="C783" s="669">
        <v>0.1</v>
      </c>
      <c r="D783" s="116"/>
      <c r="E783" s="334"/>
      <c r="F783" s="728">
        <f>ROUND($C783*F780,2)</f>
        <v>0</v>
      </c>
      <c r="G783" s="19"/>
    </row>
    <row r="784" spans="1:13" ht="14.25">
      <c r="A784" s="645"/>
      <c r="B784" s="668" t="s">
        <v>259</v>
      </c>
      <c r="C784" s="670">
        <v>0.05</v>
      </c>
      <c r="D784" s="406"/>
      <c r="E784" s="394"/>
      <c r="F784" s="728">
        <f>+ROUND(C784*F780,2)</f>
        <v>0</v>
      </c>
      <c r="G784" s="24"/>
    </row>
    <row r="785" spans="1:13" ht="14.25">
      <c r="A785" s="671"/>
      <c r="B785" s="672" t="s">
        <v>260</v>
      </c>
      <c r="C785" s="673">
        <v>0.03</v>
      </c>
      <c r="D785" s="674"/>
      <c r="E785" s="308"/>
      <c r="F785" s="728">
        <f>+ROUND(C785*F780,2)</f>
        <v>0</v>
      </c>
      <c r="G785" s="24"/>
    </row>
    <row r="786" spans="1:13" ht="14.25">
      <c r="A786" s="671"/>
      <c r="B786" s="672" t="s">
        <v>261</v>
      </c>
      <c r="C786" s="673">
        <v>0.04</v>
      </c>
      <c r="D786" s="674"/>
      <c r="E786" s="308"/>
      <c r="F786" s="728">
        <f>+ROUND(C786*F780,2)</f>
        <v>0</v>
      </c>
      <c r="G786" s="24"/>
    </row>
    <row r="787" spans="1:13" ht="14.25">
      <c r="A787" s="667"/>
      <c r="B787" s="668" t="s">
        <v>262</v>
      </c>
      <c r="C787" s="669">
        <v>0.03</v>
      </c>
      <c r="D787" s="406"/>
      <c r="E787" s="395"/>
      <c r="F787" s="728">
        <f>+ROUND(C787*F780,2)</f>
        <v>0</v>
      </c>
      <c r="G787" s="24"/>
    </row>
    <row r="788" spans="1:13" ht="14.25">
      <c r="A788" s="667"/>
      <c r="B788" s="668" t="s">
        <v>263</v>
      </c>
      <c r="C788" s="670">
        <v>0.01</v>
      </c>
      <c r="D788" s="116"/>
      <c r="E788" s="334"/>
      <c r="F788" s="728">
        <f>+ROUND(C788*F780,2)</f>
        <v>0</v>
      </c>
      <c r="G788" s="6"/>
    </row>
    <row r="789" spans="1:13" ht="14.25">
      <c r="A789" s="671"/>
      <c r="B789" s="672" t="s">
        <v>639</v>
      </c>
      <c r="C789" s="673">
        <v>0.18</v>
      </c>
      <c r="D789" s="674"/>
      <c r="E789" s="309"/>
      <c r="F789" s="728">
        <f>+ROUND(C789*F783,2)</f>
        <v>0</v>
      </c>
    </row>
    <row r="790" spans="1:13" ht="14.25">
      <c r="A790" s="675"/>
      <c r="B790" s="668" t="s">
        <v>689</v>
      </c>
      <c r="C790" s="676">
        <v>0.1</v>
      </c>
      <c r="D790" s="677"/>
      <c r="E790" s="396"/>
      <c r="F790" s="729">
        <f>+ROUND(C790*F780,2)</f>
        <v>0</v>
      </c>
    </row>
    <row r="791" spans="1:13" ht="14.25">
      <c r="A791" s="675"/>
      <c r="B791" s="678" t="s">
        <v>264</v>
      </c>
      <c r="C791" s="676">
        <v>1.4999999999999999E-2</v>
      </c>
      <c r="D791" s="677"/>
      <c r="E791" s="396"/>
      <c r="F791" s="728">
        <f>+ROUND(C791*F780,2)</f>
        <v>0</v>
      </c>
    </row>
    <row r="792" spans="1:13" ht="14.25">
      <c r="A792" s="679"/>
      <c r="B792" s="668" t="s">
        <v>29</v>
      </c>
      <c r="C792" s="670">
        <v>1E-3</v>
      </c>
      <c r="D792" s="415"/>
      <c r="E792" s="335"/>
      <c r="F792" s="728">
        <f>+ROUND(C792*F780,2)</f>
        <v>0</v>
      </c>
    </row>
    <row r="793" spans="1:13" ht="14.25">
      <c r="A793" s="592"/>
      <c r="B793" s="680" t="s">
        <v>268</v>
      </c>
      <c r="C793" s="681">
        <v>0.05</v>
      </c>
      <c r="D793" s="406"/>
      <c r="E793" s="102"/>
      <c r="F793" s="728">
        <f>+ROUND(C793*F780,2)</f>
        <v>0</v>
      </c>
    </row>
    <row r="794" spans="1:13" ht="14.25">
      <c r="A794" s="679"/>
      <c r="B794" s="678" t="s">
        <v>265</v>
      </c>
      <c r="C794" s="682">
        <v>1</v>
      </c>
      <c r="D794" s="617" t="s">
        <v>98</v>
      </c>
      <c r="E794" s="397"/>
      <c r="F794" s="730">
        <f>C794*E794</f>
        <v>0</v>
      </c>
    </row>
    <row r="795" spans="1:13" ht="14.25">
      <c r="A795" s="679"/>
      <c r="B795" s="680" t="s">
        <v>266</v>
      </c>
      <c r="C795" s="682">
        <v>1</v>
      </c>
      <c r="D795" s="617" t="s">
        <v>98</v>
      </c>
      <c r="E795" s="398"/>
      <c r="F795" s="730">
        <f>C795*E795</f>
        <v>0</v>
      </c>
    </row>
    <row r="796" spans="1:13" ht="14.25">
      <c r="A796" s="679"/>
      <c r="B796" s="680" t="s">
        <v>267</v>
      </c>
      <c r="C796" s="682">
        <v>1</v>
      </c>
      <c r="D796" s="617" t="s">
        <v>98</v>
      </c>
      <c r="E796" s="102"/>
      <c r="F796" s="730">
        <f>C796*E796</f>
        <v>0</v>
      </c>
    </row>
    <row r="797" spans="1:13">
      <c r="A797" s="683"/>
      <c r="B797" s="684" t="s">
        <v>14</v>
      </c>
      <c r="C797" s="685"/>
      <c r="D797" s="686"/>
      <c r="E797" s="399"/>
      <c r="F797" s="731">
        <f>SUM(F783:F796)</f>
        <v>0</v>
      </c>
    </row>
    <row r="798" spans="1:13">
      <c r="A798" s="683"/>
      <c r="B798" s="684"/>
      <c r="C798" s="685"/>
      <c r="D798" s="686"/>
      <c r="E798" s="399"/>
      <c r="F798" s="731"/>
    </row>
    <row r="799" spans="1:13" s="105" customFormat="1">
      <c r="A799" s="687"/>
      <c r="B799" s="688" t="s">
        <v>587</v>
      </c>
      <c r="C799" s="689"/>
      <c r="D799" s="690"/>
      <c r="E799" s="400"/>
      <c r="F799" s="732">
        <f>+F797+F780</f>
        <v>0</v>
      </c>
      <c r="G799" s="310"/>
      <c r="H799" s="297"/>
      <c r="I799" s="297"/>
      <c r="J799" s="297"/>
      <c r="K799" s="103"/>
      <c r="L799" s="104"/>
      <c r="M799" s="104"/>
    </row>
    <row r="800" spans="1:13">
      <c r="A800" s="691"/>
      <c r="B800" s="414"/>
      <c r="C800" s="692"/>
      <c r="D800" s="116"/>
      <c r="E800" s="102"/>
      <c r="F800" s="733"/>
    </row>
    <row r="801" spans="1:13" s="105" customFormat="1">
      <c r="A801" s="687"/>
      <c r="B801" s="688" t="s">
        <v>15</v>
      </c>
      <c r="C801" s="689"/>
      <c r="D801" s="690"/>
      <c r="E801" s="400"/>
      <c r="F801" s="732">
        <f>+F799</f>
        <v>0</v>
      </c>
      <c r="G801" s="310"/>
      <c r="H801" s="297"/>
      <c r="I801" s="297"/>
      <c r="J801" s="297"/>
      <c r="K801" s="103"/>
      <c r="L801" s="104"/>
      <c r="M801" s="104"/>
    </row>
    <row r="802" spans="1:13">
      <c r="A802" s="14"/>
      <c r="B802" s="6"/>
      <c r="C802" s="6"/>
      <c r="D802" s="15"/>
      <c r="E802" s="16"/>
      <c r="F802" s="17"/>
    </row>
    <row r="803" spans="1:13">
      <c r="A803" s="14"/>
      <c r="B803" s="6"/>
      <c r="C803" s="6"/>
      <c r="D803" s="15"/>
      <c r="E803" s="16"/>
      <c r="F803" s="17"/>
    </row>
    <row r="804" spans="1:13">
      <c r="A804" s="14"/>
      <c r="B804" s="6"/>
      <c r="C804" s="6"/>
      <c r="D804" s="15"/>
      <c r="E804" s="16"/>
      <c r="F804" s="17"/>
    </row>
    <row r="805" spans="1:13">
      <c r="A805" s="18"/>
      <c r="B805" s="9"/>
      <c r="C805" s="231"/>
      <c r="D805" s="303"/>
      <c r="E805" s="302"/>
      <c r="F805" s="19"/>
    </row>
    <row r="806" spans="1:13">
      <c r="A806" s="740" t="s">
        <v>10</v>
      </c>
      <c r="B806" s="740"/>
      <c r="C806" s="740"/>
      <c r="D806" s="740"/>
      <c r="E806" s="740"/>
      <c r="F806" s="740"/>
    </row>
    <row r="807" spans="1:13">
      <c r="A807" s="5"/>
      <c r="B807" s="147"/>
      <c r="C807" s="146"/>
      <c r="D807" s="146"/>
      <c r="E807" s="146"/>
      <c r="F807" s="146"/>
    </row>
    <row r="808" spans="1:13">
      <c r="A808" s="5"/>
      <c r="B808" s="5"/>
      <c r="C808" s="231"/>
      <c r="D808" s="303"/>
      <c r="E808" s="70"/>
      <c r="F808" s="70"/>
    </row>
    <row r="809" spans="1:13" ht="12.75" customHeight="1">
      <c r="A809" s="739" t="s">
        <v>51</v>
      </c>
      <c r="B809" s="739"/>
      <c r="C809" s="739"/>
      <c r="D809" s="739"/>
      <c r="E809" s="739"/>
      <c r="F809" s="739"/>
    </row>
    <row r="810" spans="1:13" ht="12.75" customHeight="1">
      <c r="A810" s="739" t="s">
        <v>52</v>
      </c>
      <c r="B810" s="739"/>
      <c r="C810" s="739"/>
      <c r="D810" s="739"/>
      <c r="E810" s="739"/>
      <c r="F810" s="739"/>
    </row>
    <row r="811" spans="1:13">
      <c r="A811" s="5"/>
      <c r="B811" s="5"/>
      <c r="C811" s="231"/>
      <c r="D811" s="303"/>
      <c r="E811" s="70"/>
      <c r="F811" s="70"/>
    </row>
    <row r="812" spans="1:13">
      <c r="A812" s="5"/>
      <c r="B812" s="5"/>
      <c r="C812" s="231"/>
      <c r="D812" s="303"/>
      <c r="E812" s="70"/>
      <c r="F812" s="70"/>
    </row>
    <row r="813" spans="1:13">
      <c r="A813" s="5"/>
      <c r="B813" s="5"/>
      <c r="C813" s="231"/>
      <c r="D813" s="303"/>
      <c r="E813" s="70"/>
      <c r="F813" s="70"/>
    </row>
    <row r="814" spans="1:13">
      <c r="A814" s="5"/>
      <c r="B814" s="5"/>
      <c r="C814" s="231"/>
      <c r="D814" s="303"/>
      <c r="E814" s="70"/>
      <c r="F814" s="70"/>
    </row>
    <row r="815" spans="1:13">
      <c r="A815" s="5"/>
      <c r="B815" s="5"/>
      <c r="C815" s="231"/>
      <c r="D815" s="303"/>
      <c r="E815" s="70"/>
      <c r="F815" s="70"/>
    </row>
    <row r="816" spans="1:13">
      <c r="A816" s="5"/>
      <c r="B816" s="5"/>
      <c r="C816" s="231"/>
      <c r="D816" s="303"/>
      <c r="E816" s="70"/>
      <c r="F816" s="70"/>
    </row>
    <row r="817" spans="1:6">
      <c r="A817" s="5"/>
      <c r="B817" s="5"/>
    </row>
    <row r="818" spans="1:6">
      <c r="A818" s="5"/>
      <c r="B818" s="5"/>
      <c r="C818" s="231"/>
      <c r="D818" s="303"/>
      <c r="E818" s="301"/>
      <c r="F818" s="301"/>
    </row>
    <row r="819" spans="1:6">
      <c r="A819" s="5"/>
      <c r="B819" s="5"/>
      <c r="C819" s="231"/>
      <c r="D819" s="303"/>
      <c r="E819" s="70"/>
      <c r="F819" s="70"/>
    </row>
    <row r="820" spans="1:6">
      <c r="A820" s="738"/>
      <c r="B820" s="738"/>
    </row>
    <row r="821" spans="1:6">
      <c r="A821" s="738"/>
      <c r="B821" s="738"/>
    </row>
    <row r="822" spans="1:6">
      <c r="A822" s="20"/>
      <c r="B822" s="21">
        <v>0</v>
      </c>
      <c r="C822" s="304"/>
      <c r="D822" s="303"/>
      <c r="E822" s="304"/>
      <c r="F822" s="231"/>
    </row>
    <row r="823" spans="1:6">
      <c r="A823" s="18"/>
      <c r="B823" s="9"/>
      <c r="C823" s="9"/>
      <c r="D823" s="13"/>
      <c r="E823" s="22"/>
      <c r="F823" s="19"/>
    </row>
    <row r="824" spans="1:6">
      <c r="A824" s="20"/>
      <c r="B824" s="21">
        <v>0</v>
      </c>
      <c r="C824" s="9"/>
      <c r="D824" s="13"/>
      <c r="E824" s="23"/>
      <c r="F824" s="24"/>
    </row>
    <row r="825" spans="1:6">
      <c r="A825" s="18"/>
      <c r="B825" s="9"/>
      <c r="C825" s="9"/>
      <c r="D825" s="13"/>
      <c r="E825" s="23"/>
      <c r="F825" s="24"/>
    </row>
    <row r="826" spans="1:6">
      <c r="A826" s="18"/>
      <c r="B826" s="9"/>
      <c r="C826" s="9"/>
      <c r="D826" s="13"/>
      <c r="E826" s="23"/>
      <c r="F826" s="24"/>
    </row>
    <row r="827" spans="1:6">
      <c r="A827" s="18"/>
      <c r="B827" s="9"/>
      <c r="C827" s="9"/>
      <c r="D827" s="13"/>
      <c r="E827" s="23"/>
      <c r="F827" s="24"/>
    </row>
    <row r="828" spans="1:6">
      <c r="A828" s="18"/>
      <c r="B828" s="9"/>
      <c r="C828" s="6"/>
      <c r="D828" s="6"/>
      <c r="E828" s="6"/>
      <c r="F828" s="6"/>
    </row>
    <row r="829" spans="1:6">
      <c r="A829" s="8"/>
      <c r="B829" s="4"/>
    </row>
    <row r="830" spans="1:6">
      <c r="A830" s="6"/>
      <c r="B830" s="6"/>
    </row>
  </sheetData>
  <sheetProtection algorithmName="SHA-512" hashValue="DmKnLogNOWExOHGeaIL4Mx4YroHIE7TVpCk9+yO63IcakBFh9eUN2cePYaEY+eUzTY//3pWd4Nrg+PPb9AH/RQ==" saltValue="GGPE2x8uom4jgR1lphqYNA==" spinCount="100000" sheet="1" objects="1" scenarios="1"/>
  <mergeCells count="11">
    <mergeCell ref="A820:B820"/>
    <mergeCell ref="A821:B821"/>
    <mergeCell ref="A809:F809"/>
    <mergeCell ref="A810:F810"/>
    <mergeCell ref="A806:F806"/>
    <mergeCell ref="A9:B9"/>
    <mergeCell ref="B8:F8"/>
    <mergeCell ref="A3:F3"/>
    <mergeCell ref="A4:F4"/>
    <mergeCell ref="A5:F5"/>
    <mergeCell ref="A6:F6"/>
  </mergeCells>
  <printOptions horizontalCentered="1"/>
  <pageMargins left="0.19685039370078741" right="0.19685039370078741" top="0.19685039370078741" bottom="0.19685039370078741" header="0.19685039370078741" footer="0.19685039370078741"/>
  <pageSetup scale="80" orientation="portrait" r:id="rId1"/>
  <headerFooter alignWithMargins="0">
    <oddFooter>&amp;C&amp;9Página &amp;P de &amp;N&amp;RConst. Planta  Pot. Ac. Sonador</oddFooter>
  </headerFooter>
  <rowBreaks count="16" manualBreakCount="16">
    <brk id="63" max="5" man="1"/>
    <brk id="105" max="5" man="1"/>
    <brk id="154" max="5" man="1"/>
    <brk id="211" max="5" man="1"/>
    <brk id="264" max="5" man="1"/>
    <brk id="307" max="5" man="1"/>
    <brk id="362" max="5" man="1"/>
    <brk id="416" max="5" man="1"/>
    <brk id="474" max="5" man="1"/>
    <brk id="533" max="5" man="1"/>
    <brk id="592" max="5" man="1"/>
    <brk id="646" max="5" man="1"/>
    <brk id="700" max="5" man="1"/>
    <brk id="733" max="5" man="1"/>
    <brk id="758" max="5" man="1"/>
    <brk id="779" max="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vt:i4>
      </vt:variant>
      <vt:variant>
        <vt:lpstr>Rangos con nombre</vt:lpstr>
      </vt:variant>
      <vt:variant>
        <vt:i4>2</vt:i4>
      </vt:variant>
    </vt:vector>
  </HeadingPairs>
  <TitlesOfParts>
    <vt:vector size="3" baseType="lpstr">
      <vt:lpstr>PRES PLANTA SONADOR 2022</vt:lpstr>
      <vt:lpstr>'PRES PLANTA SONADOR 2022'!Área_de_impresión</vt:lpstr>
      <vt:lpstr>'PRES PLANTA SONADOR 2022'!Títulos_a_imprimir</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Leny Massiel Grullón Olivo</dc:creator>
  <cp:lastModifiedBy>Ana Josefa Núñez Guzmán</cp:lastModifiedBy>
  <cp:lastPrinted>2022-09-08T18:40:11Z</cp:lastPrinted>
  <dcterms:created xsi:type="dcterms:W3CDTF">2016-09-20T13:17:42Z</dcterms:created>
  <dcterms:modified xsi:type="dcterms:W3CDTF">2022-09-27T14:09:35Z</dcterms:modified>
</cp:coreProperties>
</file>