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.lemoine\OneDrive - INAPA\Escritorio G.L. (Usar)\Gustavo Lemoine\Direccion de Ingenieria G.L\Proyectos\Ac. San Pedro (Pre-Inversion)\Agosto 2023\Licitacion\"/>
    </mc:Choice>
  </mc:AlternateContent>
  <bookViews>
    <workbookView xWindow="0" yWindow="0" windowWidth="15330" windowHeight="6390"/>
  </bookViews>
  <sheets>
    <sheet name="Lista de Partidas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 de Partidas'!$A$6:$F$55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[29]presupuesto!#REF!</definedName>
    <definedName name="altura">[29]presupuesto!#REF!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[30]M.O.!#REF!</definedName>
    <definedName name="analiis">[30]M.O.!#REF!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[31]Análisis!#REF!</definedName>
    <definedName name="Anf.LosasYvuelos">[31]Análisis!#REF!</definedName>
    <definedName name="Anfi.Zap.Col" localSheetId="0">[31]Análisis!#REF!</definedName>
    <definedName name="Anfi.Zap.Col">[31]Análisis!#REF!</definedName>
    <definedName name="Anfit.Col.C1" localSheetId="0">[31]Análisis!#REF!</definedName>
    <definedName name="Anfit.Col.C1">[31]Análisis!#REF!</definedName>
    <definedName name="Anfit.Col.CA" localSheetId="0">[31]Análisis!#REF!</definedName>
    <definedName name="Anfit.Col.CA">[31]Análisis!#REF!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[29]presupuesto!#REF!</definedName>
    <definedName name="area">[29]presupuesto!#REF!</definedName>
    <definedName name="_xlnm.Extract" localSheetId="0">#REF!</definedName>
    <definedName name="_xlnm.Extract">#REF!</definedName>
    <definedName name="_xlnm.Print_Area" localSheetId="0">'Lista de Partidas'!$A$1:$F$67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[33]Insumos!$C$14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[34]M.O.!#REF!</definedName>
    <definedName name="as">[34]M.O.!#REF!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[35]ADDENDA!#REF!</definedName>
    <definedName name="b">[35]ADDENDA!#REF!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[36]Insumos!$E$90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[31]Análisis!#REF!</definedName>
    <definedName name="Bloque.4.Barpis">[31]Análisis!#REF!</definedName>
    <definedName name="Bloque.4.MA" localSheetId="0">#REF!</definedName>
    <definedName name="Bloque.4.MA">#REF!</definedName>
    <definedName name="Bloque.4.SNP.Mezc.Antillana" localSheetId="0">[31]Análisis!#REF!</definedName>
    <definedName name="Bloque.4.SNP.Mezc.Antillana">[31]Análisis!#REF!</definedName>
    <definedName name="Bloque.4.SNP.Villas">[28]Análisis!$D$915</definedName>
    <definedName name="Bloque.4BNP.Mezc.Antillana" localSheetId="0">[31]Análisis!#REF!</definedName>
    <definedName name="Bloque.4BNP.Mezc.Antillana">[31]Análisis!#REF!</definedName>
    <definedName name="Bloque.6.BNP.Mezc.Antillana" localSheetId="0">[31]Análisis!#REF!</definedName>
    <definedName name="Bloque.6.BNP.Mezc.Antillana">[31]Análisis!#REF!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[31]Análisis!#REF!</definedName>
    <definedName name="Bloque.6.SNP.Mezc.Antillana">[31]Análisis!#REF!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[31]Análisis!#REF!</definedName>
    <definedName name="Bloques.8.BNTN.Mezc.Antillana">[31]Análisis!#REF!</definedName>
    <definedName name="Bloques.8.SNP.Mezc.Antillana" localSheetId="0">[31]Análisis!#REF!</definedName>
    <definedName name="Bloques.8.SNP.Mezc.Antillana">[31]Análisis!#REF!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[37]INSU!$B$42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'[39]Cotz.'!$F$23:$F$800,'[39]Cotz.'!$K$280:$K$800</definedName>
    <definedName name="Borrar_V.C1">[40]qqVgas!$J$9:$M$9,[40]qqVgas!$J$10:$R$10,[40]qqVgas!$AJ$11:$AK$11,[40]qqVgas!$AR$11:$AS$11,[40]qqVgas!$AG$13:$AH$13,[40]qqVgas!$AP$13:$AQ$13,[40]qqVgas!$D$16:$AC$195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[30]M.O.!$C$9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[41]M.O.!#REF!</definedName>
    <definedName name="BVNBVNBV">[41]M.O.!#REF!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[31]Análisis!#REF!</definedName>
    <definedName name="C.Piscina.C1">[31]Análisis!#REF!</definedName>
    <definedName name="C.Piscina.C2" localSheetId="0">[31]Análisis!#REF!</definedName>
    <definedName name="C.Piscina.C2">[31]Análisis!#REF!</definedName>
    <definedName name="C.Piscina.C3" localSheetId="0">[31]Análisis!#REF!</definedName>
    <definedName name="C.Piscina.C3">[31]Análisis!#REF!</definedName>
    <definedName name="C.Piscina.C4" localSheetId="0">[31]Análisis!#REF!</definedName>
    <definedName name="C.Piscina.C4">[31]Análisis!#REF!</definedName>
    <definedName name="C.Piscina.C5" localSheetId="0">[31]Análisis!#REF!</definedName>
    <definedName name="C.Piscina.C5">[31]Análisis!#REF!</definedName>
    <definedName name="C.Piscina.Cc" localSheetId="0">[31]Análisis!#REF!</definedName>
    <definedName name="C.Piscina.Cc">[31]Análisis!#REF!</definedName>
    <definedName name="C.Piscina.Losa" localSheetId="0">[31]Análisis!#REF!</definedName>
    <definedName name="C.Piscina.Losa">[31]Análisis!#REF!</definedName>
    <definedName name="C.Piscina.V1" localSheetId="0">[31]Análisis!#REF!</definedName>
    <definedName name="C.Piscina.V1">[31]Análisis!#REF!</definedName>
    <definedName name="C.Piscina.V2" localSheetId="0">[31]Análisis!#REF!</definedName>
    <definedName name="C.Piscina.V2">[31]Análisis!#REF!</definedName>
    <definedName name="C.Piscina.V3" localSheetId="0">[31]Análisis!#REF!</definedName>
    <definedName name="C.Piscina.V3">[31]Análisis!#REF!</definedName>
    <definedName name="C.Piscina.V4" localSheetId="0">[31]Análisis!#REF!</definedName>
    <definedName name="C.Piscina.V4">[31]Análisis!#REF!</definedName>
    <definedName name="C.Piscina.V5" localSheetId="0">[31]Análisis!#REF!</definedName>
    <definedName name="C.Piscina.V5">[31]Análisis!#REF!</definedName>
    <definedName name="C.Piscina.V6" localSheetId="0">[31]Análisis!#REF!</definedName>
    <definedName name="C.Piscina.V6">[31]Análisis!#REF!</definedName>
    <definedName name="C.Piscina.ZC1" localSheetId="0">[31]Análisis!#REF!</definedName>
    <definedName name="C.Piscina.ZC1">[31]Análisis!#REF!</definedName>
    <definedName name="C.Piscina.ZC2" localSheetId="0">[31]Análisis!#REF!</definedName>
    <definedName name="C.Piscina.ZC2">[31]Análisis!#REF!</definedName>
    <definedName name="C.Piscina.ZC3" localSheetId="0">[31]Análisis!#REF!</definedName>
    <definedName name="C.Piscina.ZC3">[31]Análisis!#REF!</definedName>
    <definedName name="C.Piscina.ZC4" localSheetId="0">[31]Análisis!#REF!</definedName>
    <definedName name="C.Piscina.ZC4">[31]Análisis!#REF!</definedName>
    <definedName name="C.Piscina.ZC5" localSheetId="0">[31]Análisis!#REF!</definedName>
    <definedName name="C.Piscina.ZC5">[31]Análisis!#REF!</definedName>
    <definedName name="C.Piscina.ZCc" localSheetId="0">[31]Análisis!#REF!</definedName>
    <definedName name="C.Piscina.ZCc">[31]Análisis!#REF!</definedName>
    <definedName name="C.Tennis.C1" localSheetId="0">[31]Análisis!#REF!</definedName>
    <definedName name="C.Tennis.C1">[31]Análisis!#REF!</definedName>
    <definedName name="C.Tennis.C2yC5" localSheetId="0">[31]Análisis!#REF!</definedName>
    <definedName name="C.Tennis.C2yC5">[31]Análisis!#REF!</definedName>
    <definedName name="C.Tennis.C4" localSheetId="0">[31]Análisis!#REF!</definedName>
    <definedName name="C.Tennis.C4">[31]Análisis!#REF!</definedName>
    <definedName name="C.Tennis.V1" localSheetId="0">[31]Análisis!#REF!</definedName>
    <definedName name="C.Tennis.V1">[31]Análisis!#REF!</definedName>
    <definedName name="C.Tennis.V10" localSheetId="0">[31]Análisis!#REF!</definedName>
    <definedName name="C.Tennis.V10">[31]Análisis!#REF!</definedName>
    <definedName name="C.Tennis.V2" localSheetId="0">[31]Análisis!#REF!</definedName>
    <definedName name="C.Tennis.V2">[31]Análisis!#REF!</definedName>
    <definedName name="C.Tennis.V3" localSheetId="0">[31]Análisis!#REF!</definedName>
    <definedName name="C.Tennis.V3">[31]Análisis!#REF!</definedName>
    <definedName name="C.Tennis.V4" localSheetId="0">[31]Análisis!#REF!</definedName>
    <definedName name="C.Tennis.V4">[31]Análisis!#REF!</definedName>
    <definedName name="C.Tennis.V5" localSheetId="0">[31]Análisis!#REF!</definedName>
    <definedName name="C.Tennis.V5">[31]Análisis!#REF!</definedName>
    <definedName name="C.Tennis.V6" localSheetId="0">[31]Análisis!#REF!</definedName>
    <definedName name="C.Tennis.V6">[31]Análisis!#REF!</definedName>
    <definedName name="C.Tennis.V7" localSheetId="0">[31]Análisis!#REF!</definedName>
    <definedName name="C.Tennis.V7">[31]Análisis!#REF!</definedName>
    <definedName name="C.Tennis.V8" localSheetId="0">[31]Análisis!#REF!</definedName>
    <definedName name="C.Tennis.V8">[31]Análisis!#REF!</definedName>
    <definedName name="C.Tennis.V9" localSheetId="0">[31]Análisis!#REF!</definedName>
    <definedName name="C.Tennis.V9">[31]Análisis!#REF!</definedName>
    <definedName name="C.Tennis.ZC1" localSheetId="0">[31]Análisis!#REF!</definedName>
    <definedName name="C.Tennis.ZC1">[31]Análisis!#REF!</definedName>
    <definedName name="C.Tennis.Zc2" localSheetId="0">[31]Análisis!#REF!</definedName>
    <definedName name="C.Tennis.Zc2">[31]Análisis!#REF!</definedName>
    <definedName name="C.Tennis.ZC3" localSheetId="0">[31]Análisis!#REF!</definedName>
    <definedName name="C.Tennis.ZC3">[31]Análisis!#REF!</definedName>
    <definedName name="C.Tennis.ZC4" localSheetId="0">[31]Análisis!#REF!</definedName>
    <definedName name="C.Tennis.ZC4">[31]Análisis!#REF!</definedName>
    <definedName name="C.Tennis.ZC5" localSheetId="0">[31]Análisis!#REF!</definedName>
    <definedName name="C.Tennis.ZC5">[31]Análisis!#REF!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[42]precios!#REF!</definedName>
    <definedName name="caballeteasbecto">[42]precios!#REF!</definedName>
    <definedName name="caballeteasbecto_8" localSheetId="0">#REF!</definedName>
    <definedName name="caballeteasbecto_8">#REF!</definedName>
    <definedName name="caballeteasbeto" localSheetId="0">[42]precios!#REF!</definedName>
    <definedName name="caballeteasbeto">[42]precios!#REF!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[31]Análisis!#REF!</definedName>
    <definedName name="Canto.Antillano">[31]Análisis!#REF!</definedName>
    <definedName name="Cantos">[43]Análisis!$N$957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'[44]Cargas Sociales'!$G$23</definedName>
    <definedName name="CARACOL" localSheetId="0">[30]M.O.!#REF!</definedName>
    <definedName name="CARACOL">[30]M.O.!#REF!</definedName>
    <definedName name="CARANTEPECHO" localSheetId="0">[30]M.O.!#REF!</definedName>
    <definedName name="CARANTEPECHO">[30]M.O.!#REF!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[30]M.O.!#REF!</definedName>
    <definedName name="CARCOL30">[30]M.O.!#REF!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[30]M.O.!#REF!</definedName>
    <definedName name="CARCOL50">[30]M.O.!#REF!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[30]M.O.!#REF!</definedName>
    <definedName name="CARCOL51">[30]M.O.!#REF!</definedName>
    <definedName name="CARCOLAMARRE" localSheetId="0">[30]M.O.!#REF!</definedName>
    <definedName name="CARCOLAMARRE">[30]M.O.!#REF!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[31]Análisis!#REF!</definedName>
    <definedName name="Careteo.Antillano">[31]Análisis!#REF!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[45]EQUIPOS!$D$13</definedName>
    <definedName name="CARLOSAPLA" localSheetId="0">[30]M.O.!#REF!</definedName>
    <definedName name="CARLOSAPLA">[30]M.O.!#REF!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[30]M.O.!#REF!</definedName>
    <definedName name="CARLOSAVARIASAGUAS">[30]M.O.!#REF!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[30]M.O.!#REF!</definedName>
    <definedName name="CARMURO">[30]M.O.!#REF!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[36]Insumos!$E$225</definedName>
    <definedName name="Carp.Atc.Vigas.25x50" localSheetId="0">#REF!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 localSheetId="0">#REF!</definedName>
    <definedName name="Carp.Col.Ø35">#REF!</definedName>
    <definedName name="Carp.Col.Ø40">[36]Insumos!$E$211</definedName>
    <definedName name="Carp.Col.Ø45">[36]Insumos!$E$212</definedName>
    <definedName name="Carp.Col.Ø65" localSheetId="0">#REF!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 localSheetId="0">[28]Insumos!#REF!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[36]Insumos!$E$235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 localSheetId="0">#REF!</definedName>
    <definedName name="Carp.viga.20x50">#REF!</definedName>
    <definedName name="Carp.Viga.25x35">[36]Insumos!$E$222</definedName>
    <definedName name="Carp.Viga.25x40">[36]Insumos!$E$223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[36]Insumos!$E$229</definedName>
    <definedName name="Carp.viga.amarre" localSheetId="0">#REF!</definedName>
    <definedName name="Carp.viga.amarre">#REF!</definedName>
    <definedName name="Carp.Viga.Curva.20x50">[36]Insumos!$E$232</definedName>
    <definedName name="Carp.Vigas.atc" localSheetId="0">#REF!</definedName>
    <definedName name="Carp.Vigas.atc">#REF!</definedName>
    <definedName name="Carp.Vigas.Curvas.30x70">[36]Insumos!$E$233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[30]M.O.!#REF!</definedName>
    <definedName name="CARPDINTEL">[30]M.O.!#REF!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[30]M.O.!#REF!</definedName>
    <definedName name="CARPVIGA2040">[30]M.O.!#REF!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[30]M.O.!#REF!</definedName>
    <definedName name="CARPVIGA3050">[30]M.O.!#REF!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[30]M.O.!#REF!</definedName>
    <definedName name="CARPVIGA3060">[30]M.O.!#REF!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[30]M.O.!#REF!</definedName>
    <definedName name="CARPVIGA4080">[30]M.O.!#REF!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[30]M.O.!#REF!</definedName>
    <definedName name="CARRAMPA">[30]M.O.!#REF!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[30]M.O.!#REF!</definedName>
    <definedName name="CASABE">[30]M.O.!#REF!</definedName>
    <definedName name="CASABE_8" localSheetId="0">#REF!</definedName>
    <definedName name="CASABE_8">#REF!</definedName>
    <definedName name="CASBESTO" localSheetId="0">[30]M.O.!#REF!</definedName>
    <definedName name="CASBESTO">[30]M.O.!#REF!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[31]Análisis!#REF!</definedName>
    <definedName name="Casino.Col.C">[31]Análisis!#REF!</definedName>
    <definedName name="Casino.Col.C1" localSheetId="0">[31]Análisis!#REF!</definedName>
    <definedName name="Casino.Col.C1">[31]Análisis!#REF!</definedName>
    <definedName name="Casino.Col.C2" localSheetId="0">[31]Análisis!#REF!</definedName>
    <definedName name="Casino.Col.C2">[31]Análisis!#REF!</definedName>
    <definedName name="Casino.Col.C3" localSheetId="0">[31]Análisis!#REF!</definedName>
    <definedName name="Casino.Col.C3">[31]Análisis!#REF!</definedName>
    <definedName name="Casino.Col.C4" localSheetId="0">[31]Análisis!#REF!</definedName>
    <definedName name="Casino.Col.C4">[31]Análisis!#REF!</definedName>
    <definedName name="Casino.Col.C5" localSheetId="0">[31]Análisis!#REF!</definedName>
    <definedName name="Casino.Col.C5">[31]Análisis!#REF!</definedName>
    <definedName name="Casino.Losa" localSheetId="0">[31]Análisis!#REF!</definedName>
    <definedName name="Casino.Losa">[31]Análisis!#REF!</definedName>
    <definedName name="Casino.V1" localSheetId="0">[31]Análisis!#REF!</definedName>
    <definedName name="Casino.V1">[31]Análisis!#REF!</definedName>
    <definedName name="Casino.V2" localSheetId="0">[31]Análisis!#REF!</definedName>
    <definedName name="Casino.V2">[31]Análisis!#REF!</definedName>
    <definedName name="Casino.V3" localSheetId="0">[31]Análisis!#REF!</definedName>
    <definedName name="Casino.V3">[31]Análisis!#REF!</definedName>
    <definedName name="Casino.V4" localSheetId="0">[31]Análisis!#REF!</definedName>
    <definedName name="Casino.V4">[31]Análisis!#REF!</definedName>
    <definedName name="Casino.V5" localSheetId="0">[31]Análisis!#REF!</definedName>
    <definedName name="Casino.V5">[31]Análisis!#REF!</definedName>
    <definedName name="Casino.V6" localSheetId="0">[31]Análisis!#REF!</definedName>
    <definedName name="Casino.V6">[31]Análisis!#REF!</definedName>
    <definedName name="Casino.Vp" localSheetId="0">[31]Análisis!#REF!</definedName>
    <definedName name="Casino.Vp">[31]Análisis!#REF!</definedName>
    <definedName name="Casino.Zap.C2" localSheetId="0">[31]Análisis!#REF!</definedName>
    <definedName name="Casino.Zap.C2">[31]Análisis!#REF!</definedName>
    <definedName name="Casino.Zap.Z3" localSheetId="0">[31]Análisis!#REF!</definedName>
    <definedName name="Casino.Zap.Z3">[31]Análisis!#REF!</definedName>
    <definedName name="Casino.Zap.Z4" localSheetId="0">[31]Análisis!#REF!</definedName>
    <definedName name="Casino.Zap.Z4">[31]Análisis!#REF!</definedName>
    <definedName name="Casino.Zap.Zc1" localSheetId="0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[46]M.O.!$C$26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'[47]LISTADO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[36]Insumos!$E$79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[46]M.O.!$C$126</definedName>
    <definedName name="cfrontal">'[27]Resumen Precio Equipos'!$I$16</definedName>
    <definedName name="CG" localSheetId="0">#REF!</definedName>
    <definedName name="CG">#REF!</definedName>
    <definedName name="CHAZO">[37]INSU!$B$104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[48]Insumos!$L$41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[48]Insumos!$L$36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[49]INS!$D$767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[31]Análisis!#REF!</definedName>
    <definedName name="Clu.Ejec.Viga.V6T">[31]Análisis!#REF!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[31]Análisis!#REF!</definedName>
    <definedName name="Club.Ejec.Col.C">[31]Análisis!#REF!</definedName>
    <definedName name="Club.Ejec.Col.Cc1" localSheetId="0">[31]Análisis!#REF!</definedName>
    <definedName name="Club.Ejec.Col.Cc1">[31]Análisis!#REF!</definedName>
    <definedName name="Club.Ejec.Losa.2do.Entrepiso" localSheetId="0">[31]Análisis!#REF!</definedName>
    <definedName name="Club.Ejec.Losa.2do.Entrepiso">[31]Análisis!#REF!</definedName>
    <definedName name="Club.Ejec.V10E" localSheetId="0">[31]Análisis!#REF!</definedName>
    <definedName name="Club.Ejec.V10E">[31]Análisis!#REF!</definedName>
    <definedName name="Club.Ejec.V12E" localSheetId="0">[31]Análisis!#REF!</definedName>
    <definedName name="Club.Ejec.V12E">[31]Análisis!#REF!</definedName>
    <definedName name="Club.Ejec.V13E" localSheetId="0">[31]Análisis!#REF!</definedName>
    <definedName name="Club.Ejec.V13E">[31]Análisis!#REF!</definedName>
    <definedName name="Club.Ejec.V1E" localSheetId="0">[31]Análisis!#REF!</definedName>
    <definedName name="Club.Ejec.V1E">[31]Análisis!#REF!</definedName>
    <definedName name="Club.Ejec.V2E" localSheetId="0">[31]Análisis!#REF!</definedName>
    <definedName name="Club.Ejec.V2E">[31]Análisis!#REF!</definedName>
    <definedName name="Club.Ejec.V3E" localSheetId="0">[31]Análisis!#REF!</definedName>
    <definedName name="Club.Ejec.V3E">[31]Análisis!#REF!</definedName>
    <definedName name="Club.Ejec.V3T" localSheetId="0">[31]Análisis!#REF!</definedName>
    <definedName name="Club.Ejec.V3T">[31]Análisis!#REF!</definedName>
    <definedName name="Club.Ejec.V4E" localSheetId="0">[31]Análisis!#REF!</definedName>
    <definedName name="Club.Ejec.V4E">[31]Análisis!#REF!</definedName>
    <definedName name="Club.Ejec.V6E" localSheetId="0">[31]Análisis!#REF!</definedName>
    <definedName name="Club.Ejec.V6E">[31]Análisis!#REF!</definedName>
    <definedName name="Club.Ejec.V7E" localSheetId="0">[31]Análisis!#REF!</definedName>
    <definedName name="Club.Ejec.V7E">[31]Análisis!#REF!</definedName>
    <definedName name="Club.Ejec.V9E" localSheetId="0">[31]Análisis!#REF!</definedName>
    <definedName name="Club.Ejec.V9E">[31]Análisis!#REF!</definedName>
    <definedName name="Club.Ejec.Viga.V10T" localSheetId="0">[31]Análisis!#REF!</definedName>
    <definedName name="Club.Ejec.Viga.V10T">[31]Análisis!#REF!</definedName>
    <definedName name="Club.Ejec.Viga.V11T" localSheetId="0">[31]Análisis!#REF!</definedName>
    <definedName name="Club.Ejec.Viga.V11T">[31]Análisis!#REF!</definedName>
    <definedName name="Club.Ejec.Viga.V1T" localSheetId="0">[31]Análisis!#REF!</definedName>
    <definedName name="Club.Ejec.Viga.V1T">[31]Análisis!#REF!</definedName>
    <definedName name="Club.Ejec.Viga.V2T" localSheetId="0">[31]Análisis!#REF!</definedName>
    <definedName name="Club.Ejec.Viga.V2T">[31]Análisis!#REF!</definedName>
    <definedName name="Club.Ejec.Viga.V4T" localSheetId="0">[31]Análisis!#REF!</definedName>
    <definedName name="Club.Ejec.Viga.V4T">[31]Análisis!#REF!</definedName>
    <definedName name="Club.Ejec.Viga.V5T" localSheetId="0">[31]Análisis!#REF!</definedName>
    <definedName name="Club.Ejec.Viga.V5T">[31]Análisis!#REF!</definedName>
    <definedName name="Club.Ejec.Viga.V7T" localSheetId="0">[31]Análisis!#REF!</definedName>
    <definedName name="Club.Ejec.Viga.V7T">[31]Análisis!#REF!</definedName>
    <definedName name="Club.Ejec.Viga.V8T" localSheetId="0">[31]Análisis!#REF!</definedName>
    <definedName name="Club.Ejec.Viga.V8T">[31]Análisis!#REF!</definedName>
    <definedName name="Club.Ejec.Viga.V9T" localSheetId="0">[31]Análisis!#REF!</definedName>
    <definedName name="Club.Ejec.Viga.V9T">[31]Análisis!#REF!</definedName>
    <definedName name="Club.Ejec.Zc." localSheetId="0">[31]Análisis!#REF!</definedName>
    <definedName name="Club.Ejec.Zc.">[31]Análisis!#REF!</definedName>
    <definedName name="Club.Ejec.Zcc" localSheetId="0">[31]Análisis!#REF!</definedName>
    <definedName name="Club.Ejec.Zcc">[31]Análisis!#REF!</definedName>
    <definedName name="Club.Ejec.ZCc1" localSheetId="0">[31]Análisis!#REF!</definedName>
    <definedName name="Club.Ejec.ZCc1">[31]Análisis!#REF!</definedName>
    <definedName name="CLUB.EJECUTIVO" localSheetId="0">#REF!</definedName>
    <definedName name="CLUB.EJECUTIVO">#REF!</definedName>
    <definedName name="Club.Ejecutivo.Losa.1er.entrepiso" localSheetId="0">[31]Análisis!#REF!</definedName>
    <definedName name="Club.Ejecutivo.Losa.1er.entrepiso">[31]Análisis!#REF!</definedName>
    <definedName name="CLUB.PISCINA" localSheetId="0">#REF!</definedName>
    <definedName name="CLUB.PISCINA">#REF!</definedName>
    <definedName name="Club.pla.Zap.ZC" localSheetId="0">[31]Análisis!#REF!</definedName>
    <definedName name="Club.pla.Zap.ZC">[31]Análisis!#REF!</definedName>
    <definedName name="Club.play.Col.C1" localSheetId="0">[31]Análisis!#REF!</definedName>
    <definedName name="Club.play.Col.C1">[31]Análisis!#REF!</definedName>
    <definedName name="Club.playa.Col.C2" localSheetId="0">[31]Análisis!#REF!</definedName>
    <definedName name="Club.playa.Col.C2">[31]Análisis!#REF!</definedName>
    <definedName name="Club.playa.Col.C3" localSheetId="0">[31]Análisis!#REF!</definedName>
    <definedName name="Club.playa.Col.C3">[31]Análisis!#REF!</definedName>
    <definedName name="Club.playa.Viga.VH" localSheetId="0">[31]Análisis!#REF!</definedName>
    <definedName name="Club.playa.Viga.VH">[31]Análisis!#REF!</definedName>
    <definedName name="Club.playa.Viga.Vh2" localSheetId="0">[31]Análisis!#REF!</definedName>
    <definedName name="Club.playa.Viga.Vh2">[31]Análisis!#REF!</definedName>
    <definedName name="Club.playa.Zap.ZC3" localSheetId="0">[31]Análisis!#REF!</definedName>
    <definedName name="Club.playa.Zap.ZC3">[31]Análisis!#REF!</definedName>
    <definedName name="ClubPla.zap.Zc1" localSheetId="0">[31]Análisis!#REF!</definedName>
    <definedName name="ClubPla.zap.Zc1">[31]Análisis!#REF!</definedName>
    <definedName name="Clubplaya.Col.C" localSheetId="0">[31]Análisis!#REF!</definedName>
    <definedName name="Clubplaya.Col.C">[31]Análisis!#REF!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[51]Análisis!$D$324</definedName>
    <definedName name="col.30x30.lobby" localSheetId="0">#REF!</definedName>
    <definedName name="col.30x30.lobby">#REF!</definedName>
    <definedName name="col.50cm">[51]Análisis!$D$345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[51]Insumos!$C$65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'[52]Costos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[53]Análisis!$D$1625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[31]Análisis!#REF!</definedName>
    <definedName name="Con.Zap.ZC5">[31]Análisis!#REF!</definedName>
    <definedName name="concreto.nivelacion">[51]Análisis!$D$207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[31]Análisis!#REF!</definedName>
    <definedName name="Conv.Col.C1">[31]Análisis!#REF!</definedName>
    <definedName name="Conv.Col.C5" localSheetId="0">[31]Análisis!#REF!</definedName>
    <definedName name="Conv.Col.C5">[31]Análisis!#REF!</definedName>
    <definedName name="Conv.Col.C6" localSheetId="0">[31]Análisis!#REF!</definedName>
    <definedName name="Conv.Col.C6">[31]Análisis!#REF!</definedName>
    <definedName name="Conv.Col.C7" localSheetId="0">[31]Análisis!#REF!</definedName>
    <definedName name="Conv.Col.C7">[31]Análisis!#REF!</definedName>
    <definedName name="Conv.Col.C8" localSheetId="0">[31]Análisis!#REF!</definedName>
    <definedName name="Conv.Col.C8">[31]Análisis!#REF!</definedName>
    <definedName name="Conv.Losa" localSheetId="0">[31]Análisis!#REF!</definedName>
    <definedName name="Conv.Losa">[31]Análisis!#REF!</definedName>
    <definedName name="Conv.V2" localSheetId="0">[31]Análisis!#REF!</definedName>
    <definedName name="Conv.V2">[31]Análisis!#REF!</definedName>
    <definedName name="Conv.V3" localSheetId="0">[31]Análisis!#REF!</definedName>
    <definedName name="Conv.V3">[31]Análisis!#REF!</definedName>
    <definedName name="Conv.V4" localSheetId="0">[31]Análisis!#REF!</definedName>
    <definedName name="Conv.V4">[31]Análisis!#REF!</definedName>
    <definedName name="Conv.V5" localSheetId="0">[31]Análisis!#REF!</definedName>
    <definedName name="Conv.V5">[31]Análisis!#REF!</definedName>
    <definedName name="Conv.V7" localSheetId="0">[31]Análisis!#REF!</definedName>
    <definedName name="Conv.V7">[31]Análisis!#REF!</definedName>
    <definedName name="Conv.V8" localSheetId="0">[31]Análisis!#REF!</definedName>
    <definedName name="Conv.V8">[31]Análisis!#REF!</definedName>
    <definedName name="Conv.Viga.V1" localSheetId="0">[31]Análisis!#REF!</definedName>
    <definedName name="Conv.Viga.V1">[31]Análisis!#REF!</definedName>
    <definedName name="Conv.Zap.ZC1" localSheetId="0">[31]Análisis!#REF!</definedName>
    <definedName name="Conv.Zap.ZC1">[31]Análisis!#REF!</definedName>
    <definedName name="Conv.Zap.ZC2" localSheetId="0">[31]Análisis!#REF!</definedName>
    <definedName name="Conv.Zap.ZC2">[31]Análisis!#REF!</definedName>
    <definedName name="Conv.Zap.Zc3" localSheetId="0">[31]Análisis!#REF!</definedName>
    <definedName name="Conv.Zap.Zc3">[31]Análisis!#REF!</definedName>
    <definedName name="Conv.Zap.Zc4" localSheetId="0">[31]Análisis!#REF!</definedName>
    <definedName name="Conv.Zap.Zc4">[31]Análisis!#REF!</definedName>
    <definedName name="Conv.Zap.ZC6" localSheetId="0">[31]Análisis!#REF!</definedName>
    <definedName name="Conv.Zap.ZC6">[31]Análisis!#REF!</definedName>
    <definedName name="Conv.Zap.ZC7" localSheetId="0">[31]Análisis!#REF!</definedName>
    <definedName name="Conv.Zap.ZC7">[31]Análisis!#REF!</definedName>
    <definedName name="Conv.Zap.ZC8" localSheetId="0">[31]Análisis!#REF!</definedName>
    <definedName name="Conv.Zap.ZC8">[31]Análisis!#REF!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'[54]Cornisa de 2.62 pie'!$E$60</definedName>
    <definedName name="corniza.2pies">'[54]Cornisa de 2 pie'!$E$60</definedName>
    <definedName name="Corte.Chazos" localSheetId="0">#REF!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[45]EQUIPOS!$D$27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[35]ADDENDA!#REF!</definedName>
    <definedName name="cuadro">[35]ADDENDA!#REF!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[30]M.O.!#REF!</definedName>
    <definedName name="CZINC">[30]M.O.!#REF!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[34]M.O.!#REF!</definedName>
    <definedName name="derop">[34]M.O.!#REF!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[31]Análisis!#REF!</definedName>
    <definedName name="Dintel.D1.15x40">[31]Análisis!#REF!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[31]Análisis!#REF!</definedName>
    <definedName name="Dintel.D120x40">[31]Análisis!#REF!</definedName>
    <definedName name="Dintel.D2.15x40" localSheetId="0">[31]Análisis!#REF!</definedName>
    <definedName name="Dintel.D2.15x40">[31]Análisis!#REF!</definedName>
    <definedName name="Dintel.D2.1erN" localSheetId="0">#REF!</definedName>
    <definedName name="Dintel.D2.1erN">#REF!</definedName>
    <definedName name="Dintel.D2.20x40" localSheetId="0">[31]Análisis!#REF!</definedName>
    <definedName name="Dintel.D2.20x40">[31]Análisis!#REF!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[31]Análisis!#REF!</definedName>
    <definedName name="Dintel.DN">[31]Análisis!#REF!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[51]Análisis!$D$557</definedName>
    <definedName name="Dintel20x40">[28]Análisis!$D$230</definedName>
    <definedName name="DIOS" localSheetId="0">#REF!</definedName>
    <definedName name="DIOS">#REF!</definedName>
    <definedName name="Disc.Co.Cc2" localSheetId="0">[31]Análisis!#REF!</definedName>
    <definedName name="Disc.Co.Cc2">[31]Análisis!#REF!</definedName>
    <definedName name="Disc.Col.C" localSheetId="0">[31]Análisis!#REF!</definedName>
    <definedName name="Disc.Col.C">[31]Análisis!#REF!</definedName>
    <definedName name="Disc.Col.C1" localSheetId="0">[31]Análisis!#REF!</definedName>
    <definedName name="Disc.Col.C1">[31]Análisis!#REF!</definedName>
    <definedName name="Disc.Col.C2.45x45" localSheetId="0">[31]Análisis!#REF!</definedName>
    <definedName name="Disc.Col.C2.45x45">[31]Análisis!#REF!</definedName>
    <definedName name="Disc.Col.CA" localSheetId="0">[31]Análisis!#REF!</definedName>
    <definedName name="Disc.Col.CA">[31]Análisis!#REF!</definedName>
    <definedName name="Disc.Col.Cc1" localSheetId="0">[31]Análisis!#REF!</definedName>
    <definedName name="Disc.Col.Cc1">[31]Análisis!#REF!</definedName>
    <definedName name="Disc.Losa.techo" localSheetId="0">[31]Análisis!#REF!</definedName>
    <definedName name="Disc.Losa.techo">[31]Análisis!#REF!</definedName>
    <definedName name="Disc.Muro.MH" localSheetId="0">[31]Análisis!#REF!</definedName>
    <definedName name="Disc.Muro.MH">[31]Análisis!#REF!</definedName>
    <definedName name="Disc.V3" localSheetId="0">[31]Análisis!#REF!</definedName>
    <definedName name="Disc.V3">[31]Análisis!#REF!</definedName>
    <definedName name="Disc.Viga.Curva.30x70" localSheetId="0">[31]Análisis!#REF!</definedName>
    <definedName name="Disc.Viga.Curva.30x70">[31]Análisis!#REF!</definedName>
    <definedName name="Disc.Viga.Curva.Vcc1" localSheetId="0">[31]Análisis!#REF!</definedName>
    <definedName name="Disc.Viga.Curva.Vcc1">[31]Análisis!#REF!</definedName>
    <definedName name="Disc.Viga.V1" localSheetId="0">[31]Análisis!#REF!</definedName>
    <definedName name="Disc.Viga.V1">[31]Análisis!#REF!</definedName>
    <definedName name="Disc.Viga.V10" localSheetId="0">[31]Análisis!#REF!</definedName>
    <definedName name="Disc.Viga.V10">[31]Análisis!#REF!</definedName>
    <definedName name="Disc.Viga.V2" localSheetId="0">[31]Análisis!#REF!</definedName>
    <definedName name="Disc.Viga.V2">[31]Análisis!#REF!</definedName>
    <definedName name="Disc.Viga.V4" localSheetId="0">[31]Análisis!#REF!</definedName>
    <definedName name="Disc.Viga.V4">[31]Análisis!#REF!</definedName>
    <definedName name="Disc.Viga.V5" localSheetId="0">[31]Análisis!#REF!</definedName>
    <definedName name="Disc.Viga.V5">[31]Análisis!#REF!</definedName>
    <definedName name="Disc.Viga.V6" localSheetId="0">[31]Análisis!#REF!</definedName>
    <definedName name="Disc.Viga.V6">[31]Análisis!#REF!</definedName>
    <definedName name="Disc.Viga.V7" localSheetId="0">[31]Análisis!#REF!</definedName>
    <definedName name="Disc.Viga.V7">[31]Análisis!#REF!</definedName>
    <definedName name="Disc.Viga.V7B" localSheetId="0">[31]Análisis!#REF!</definedName>
    <definedName name="Disc.Viga.V7B">[31]Análisis!#REF!</definedName>
    <definedName name="Disc.Viga.V8" localSheetId="0">[31]Análisis!#REF!</definedName>
    <definedName name="Disc.Viga.V8">[31]Análisis!#REF!</definedName>
    <definedName name="Disc.Viga.V9" localSheetId="0">[31]Análisis!#REF!</definedName>
    <definedName name="Disc.Viga.V9">[31]Análisis!#REF!</definedName>
    <definedName name="Disc.Zap.Muro.HA" localSheetId="0">[31]Análisis!#REF!</definedName>
    <definedName name="Disc.Zap.Muro.HA">[31]Análisis!#REF!</definedName>
    <definedName name="Disc.Zap.ZC" localSheetId="0">[31]Análisis!#REF!</definedName>
    <definedName name="Disc.Zap.ZC">[31]Análisis!#REF!</definedName>
    <definedName name="Disc.ZC1" localSheetId="0">[31]Análisis!#REF!</definedName>
    <definedName name="Disc.ZC1">[31]Análisis!#REF!</definedName>
    <definedName name="Disc.ZC2" localSheetId="0">[31]Análisis!#REF!</definedName>
    <definedName name="Disc.ZC2">[31]Análisis!#REF!</definedName>
    <definedName name="Disc.ZCA" localSheetId="0">[31]Análisis!#REF!</definedName>
    <definedName name="Disc.ZCA">[31]Análisis!#REF!</definedName>
    <definedName name="Disc.ZCc1" localSheetId="0">[31]Análisis!#REF!</definedName>
    <definedName name="Disc.ZCc1">[31]Análisis!#REF!</definedName>
    <definedName name="Disc.ZCc2" localSheetId="0">[31]Análisis!#REF!</definedName>
    <definedName name="Disc.ZCc2">[31]Análisis!#REF!</definedName>
    <definedName name="Disco.Col.Cc" localSheetId="0">[31]Análisis!#REF!</definedName>
    <definedName name="Disco.Col.Cc">[31]Análisis!#REF!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[55]INS!#REF!</definedName>
    <definedName name="donatelo">[55]INS!#REF!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[31]Análisis!#REF!</definedName>
    <definedName name="Edi.Hab.Viga.V6">[31]Análisis!#REF!</definedName>
    <definedName name="Edif.Direc." localSheetId="0">#REF!</definedName>
    <definedName name="Edif.Direc.">#REF!</definedName>
    <definedName name="Edif.Ejec.Losa.Techo" localSheetId="0">[31]Análisis!#REF!</definedName>
    <definedName name="Edif.Ejec.Losa.Techo">[31]Análisis!#REF!</definedName>
    <definedName name="Edif.Hab.Col.C1" localSheetId="0">[31]Análisis!#REF!</definedName>
    <definedName name="Edif.Hab.Col.C1">[31]Análisis!#REF!</definedName>
    <definedName name="Edif.Hab.Col.C1.2doN" localSheetId="0">[31]Análisis!#REF!</definedName>
    <definedName name="Edif.Hab.Col.C1.2doN">[31]Análisis!#REF!</definedName>
    <definedName name="Edif.Hab.Col.C1.3erN" localSheetId="0">[31]Análisis!#REF!</definedName>
    <definedName name="Edif.Hab.Col.C1.3erN">[31]Análisis!#REF!</definedName>
    <definedName name="Edif.Hab.Col.C2" localSheetId="0">[31]Análisis!#REF!</definedName>
    <definedName name="Edif.Hab.Col.C2">[31]Análisis!#REF!</definedName>
    <definedName name="Edif.Hab.Col.C2.2doN" localSheetId="0">[31]Análisis!#REF!</definedName>
    <definedName name="Edif.Hab.Col.C2.2doN">[31]Análisis!#REF!</definedName>
    <definedName name="Edif.Hab.Col.C2.3erN" localSheetId="0">[31]Análisis!#REF!</definedName>
    <definedName name="Edif.Hab.Col.C2.3erN">[31]Análisis!#REF!</definedName>
    <definedName name="Edif.Hab.Col.C3.1erN" localSheetId="0">[31]Análisis!#REF!</definedName>
    <definedName name="Edif.Hab.Col.C3.1erN">[31]Análisis!#REF!</definedName>
    <definedName name="Edif.Hab.Col.C3.2doN" localSheetId="0">[31]Análisis!#REF!</definedName>
    <definedName name="Edif.Hab.Col.C3.2doN">[31]Análisis!#REF!</definedName>
    <definedName name="Edif.Hab.Col.C4.2doN" localSheetId="0">[31]Análisis!#REF!</definedName>
    <definedName name="Edif.Hab.Col.C4.2doN">[31]Análisis!#REF!</definedName>
    <definedName name="Edif.Hab.Col.CF" localSheetId="0">[31]Análisis!#REF!</definedName>
    <definedName name="Edif.Hab.Col.CF">[31]Análisis!#REF!</definedName>
    <definedName name="Edif.Hab.Col4.1eN" localSheetId="0">[31]Análisis!#REF!</definedName>
    <definedName name="Edif.Hab.Col4.1eN">[31]Análisis!#REF!</definedName>
    <definedName name="Edif.Hab.Losa.Entrepiso" localSheetId="0">[31]Análisis!#REF!</definedName>
    <definedName name="Edif.Hab.Losa.Entrepiso">[31]Análisis!#REF!</definedName>
    <definedName name="Edif.Hab.Losa.Techo" localSheetId="0">[31]Análisis!#REF!</definedName>
    <definedName name="Edif.Hab.Losa.Techo">[31]Análisis!#REF!</definedName>
    <definedName name="Edif.Hab.Platea" localSheetId="0">[31]Análisis!#REF!</definedName>
    <definedName name="Edif.Hab.Platea">[31]Análisis!#REF!</definedName>
    <definedName name="Edif.Hab.Viga.V1" localSheetId="0">[31]Análisis!#REF!</definedName>
    <definedName name="Edif.Hab.Viga.V1">[31]Análisis!#REF!</definedName>
    <definedName name="Edif.Hab.Viga.V10" localSheetId="0">[31]Análisis!#REF!</definedName>
    <definedName name="Edif.Hab.Viga.V10">[31]Análisis!#REF!</definedName>
    <definedName name="Edif.Hab.Viga.V3" localSheetId="0">[31]Análisis!#REF!</definedName>
    <definedName name="Edif.Hab.Viga.V3">[31]Análisis!#REF!</definedName>
    <definedName name="Edif.Hab.Viga.V4" localSheetId="0">[31]Análisis!#REF!</definedName>
    <definedName name="Edif.Hab.Viga.V4">[31]Análisis!#REF!</definedName>
    <definedName name="Edif.Hab.Viga.V5" localSheetId="0">[31]Análisis!#REF!</definedName>
    <definedName name="Edif.Hab.Viga.V5">[31]Análisis!#REF!</definedName>
    <definedName name="Edif.Hab.Viga.V5b" localSheetId="0">[31]Análisis!#REF!</definedName>
    <definedName name="Edif.Hab.Viga.V5b">[31]Análisis!#REF!</definedName>
    <definedName name="Edif.Hab.Viga.V8" localSheetId="0">[31]Análisis!#REF!</definedName>
    <definedName name="Edif.Hab.Viga.V8">[31]Análisis!#REF!</definedName>
    <definedName name="Edif.Hab.VigaV2" localSheetId="0">[31]Análisis!#REF!</definedName>
    <definedName name="Edif.Hab.VigaV2">[31]Análisis!#REF!</definedName>
    <definedName name="Edif.Hab.VigaV9" localSheetId="0">[31]Análisis!#REF!</definedName>
    <definedName name="Edif.Hab.VigaV9">[31]Análisis!#REF!</definedName>
    <definedName name="Edif.Hab.Zap.Col.CF" localSheetId="0">[31]Análisis!#REF!</definedName>
    <definedName name="Edif.Hab.Zap.Col.CF">[31]Análisis!#REF!</definedName>
    <definedName name="Edif.Hab.Zap.Escalera" localSheetId="0">[31]Análisis!#REF!</definedName>
    <definedName name="Edif.Hab.Zap.Escalera">[31]Análisis!#REF!</definedName>
    <definedName name="Edif.Hab.Zap.Zc3" localSheetId="0">[31]Análisis!#REF!</definedName>
    <definedName name="Edif.Hab.Zap.Zc3">[31]Análisis!#REF!</definedName>
    <definedName name="Edif.Hab.Zap.Zc4" localSheetId="0">[31]Análisis!#REF!</definedName>
    <definedName name="Edif.Hab.Zap.Zc4">[31]Análisis!#REF!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[31]Análisis!#REF!</definedName>
    <definedName name="Edif.Serv.Col.C">[31]Análisis!#REF!</definedName>
    <definedName name="Edif.Serv.Col.C1" localSheetId="0">[31]Análisis!#REF!</definedName>
    <definedName name="Edif.Serv.Col.C1">[31]Análisis!#REF!</definedName>
    <definedName name="Edif.Serv.Losa.Entrepiso" localSheetId="0">[31]Análisis!#REF!</definedName>
    <definedName name="Edif.Serv.Losa.Entrepiso">[31]Análisis!#REF!</definedName>
    <definedName name="Edif.Serv.Losa.Techo" localSheetId="0">[31]Análisis!#REF!</definedName>
    <definedName name="Edif.Serv.Losa.Techo">[31]Análisis!#REF!</definedName>
    <definedName name="Edif.Serv.V1" localSheetId="0">[31]Análisis!#REF!</definedName>
    <definedName name="Edif.Serv.V1">[31]Análisis!#REF!</definedName>
    <definedName name="Edif.Serv.V10" localSheetId="0">[31]Análisis!#REF!</definedName>
    <definedName name="Edif.Serv.V10">[31]Análisis!#REF!</definedName>
    <definedName name="Edif.Serv.V11" localSheetId="0">[31]Análisis!#REF!</definedName>
    <definedName name="Edif.Serv.V11">[31]Análisis!#REF!</definedName>
    <definedName name="Edif.Serv.V12" localSheetId="0">[31]Análisis!#REF!</definedName>
    <definedName name="Edif.Serv.V12">[31]Análisis!#REF!</definedName>
    <definedName name="Edif.Serv.V13" localSheetId="0">[31]Análisis!#REF!</definedName>
    <definedName name="Edif.Serv.V13">[31]Análisis!#REF!</definedName>
    <definedName name="Edif.Serv.V14" localSheetId="0">[31]Análisis!#REF!</definedName>
    <definedName name="Edif.Serv.V14">[31]Análisis!#REF!</definedName>
    <definedName name="Edif.Serv.V15" localSheetId="0">[31]Análisis!#REF!</definedName>
    <definedName name="Edif.Serv.V15">[31]Análisis!#REF!</definedName>
    <definedName name="Edif.Serv.V2" localSheetId="0">[31]Análisis!#REF!</definedName>
    <definedName name="Edif.Serv.V2">[31]Análisis!#REF!</definedName>
    <definedName name="Edif.Serv.V3" localSheetId="0">[31]Análisis!#REF!</definedName>
    <definedName name="Edif.Serv.V3">[31]Análisis!#REF!</definedName>
    <definedName name="Edif.Serv.V4" localSheetId="0">[31]Análisis!#REF!</definedName>
    <definedName name="Edif.Serv.V4">[31]Análisis!#REF!</definedName>
    <definedName name="Edif.Serv.V5" localSheetId="0">[31]Análisis!#REF!</definedName>
    <definedName name="Edif.Serv.V5">[31]Análisis!#REF!</definedName>
    <definedName name="Edif.Serv.V6" localSheetId="0">[31]Análisis!#REF!</definedName>
    <definedName name="Edif.Serv.V6">[31]Análisis!#REF!</definedName>
    <definedName name="Edif.Serv.V7" localSheetId="0">[31]Análisis!#REF!</definedName>
    <definedName name="Edif.Serv.V7">[31]Análisis!#REF!</definedName>
    <definedName name="Edif.Serv.V8" localSheetId="0">[31]Análisis!#REF!</definedName>
    <definedName name="Edif.Serv.V8">[31]Análisis!#REF!</definedName>
    <definedName name="Edif.Serv.V9" localSheetId="0">[31]Análisis!#REF!</definedName>
    <definedName name="Edif.Serv.V9">[31]Análisis!#REF!</definedName>
    <definedName name="Edif.Serv.VA" localSheetId="0">[31]Análisis!#REF!</definedName>
    <definedName name="Edif.Serv.VA">[31]Análisis!#REF!</definedName>
    <definedName name="Edif.Serv.Zap.ZC" localSheetId="0">[31]Análisis!#REF!</definedName>
    <definedName name="Edif.Serv.Zap.ZC">[31]Análisis!#REF!</definedName>
    <definedName name="Edif.Serv.Zap.ZC1" localSheetId="0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[53]Análisis!$D$1354</definedName>
    <definedName name="escalon.de1.2">[53]Análisis!$D$1344</definedName>
    <definedName name="escalon.de1.6">[53]Análisis!$D$1334</definedName>
    <definedName name="escalon.de1.8">[53]Análisis!$D$1324</definedName>
    <definedName name="escalon.de2.0">[53]Análisis!$D$1314</definedName>
    <definedName name="escalon.de30">[53]Análisis!$D$1293</definedName>
    <definedName name="escalon.de60">[53]Análisis!$D$1304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[53]Análisis!$D$1278</definedName>
    <definedName name="escalones.ceramica">[51]Análisis!$D$1340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[48]Insumos!$L$35</definedName>
    <definedName name="expl" localSheetId="0">[35]ADDENDA!#REF!</definedName>
    <definedName name="expl">[35]ADDENDA!#REF!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'[56]ANALISIS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'[57]med.mov.de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'[44]Analisis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[59]Mezcla!$G$81</definedName>
    <definedName name="HGON140">[59]Mezcla!$G$106</definedName>
    <definedName name="HGON180">[59]Mezcla!$G$131</definedName>
    <definedName name="HGON210">[59]Mezcla!$G$156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'[44]Analisis Unit. '!$F$74</definedName>
    <definedName name="horm.1.3.5">'[44]Analisis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[60]Ana!#REF!</definedName>
    <definedName name="HORM315">[60]Ana!#REF!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[61]Insumos!$B$71:$D$71</definedName>
    <definedName name="Hormigón_Industrial_210_Kg_cm2_1">[61]Insumos!$B$71:$D$71</definedName>
    <definedName name="Hormigón_Industrial_210_Kg_cm2_2">[61]Insumos!$B$71:$D$71</definedName>
    <definedName name="Hormigón_Industrial_210_Kg_cm2_3">[61]Insumos!$B$71:$D$71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[30]M.O.!#REF!</definedName>
    <definedName name="ilma">[30]M.O.!#REF!</definedName>
    <definedName name="ILO" localSheetId="0">#REF!</definedName>
    <definedName name="ILO">#REF!</definedName>
    <definedName name="imocolocjuntas">[58]INSUMOS!$F$261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[62]Directos!#REF!</definedName>
    <definedName name="impresion_2">[62]Directos!#REF!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[34]M.O.!$C$10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[63]HORM_MOR!$A$7:$D$7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[64]Insumos!$G$2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[53]Análisis!$D$1570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[30]M.O.!#REF!</definedName>
    <definedName name="k">[30]M.O.!#REF!</definedName>
    <definedName name="kerosene" localSheetId="0">#REF!</definedName>
    <definedName name="kerosene">#REF!</definedName>
    <definedName name="Kilometro">[24]EQUIPOS!$I$25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[31]Análisis!#REF!</definedName>
    <definedName name="Lobby.Col.C1">[31]Análisis!#REF!</definedName>
    <definedName name="Lobby.Col.C2" localSheetId="0">[31]Análisis!#REF!</definedName>
    <definedName name="Lobby.Col.C2">[31]Análisis!#REF!</definedName>
    <definedName name="Lobby.Col.C3" localSheetId="0">[31]Análisis!#REF!</definedName>
    <definedName name="Lobby.Col.C3">[31]Análisis!#REF!</definedName>
    <definedName name="Lobby.Col.C4" localSheetId="0">[31]Análisis!#REF!</definedName>
    <definedName name="Lobby.Col.C4">[31]Análisis!#REF!</definedName>
    <definedName name="Lobby.losa.estrepiso" localSheetId="0">[31]Análisis!#REF!</definedName>
    <definedName name="Lobby.losa.estrepiso">[31]Análisis!#REF!</definedName>
    <definedName name="Lobby.Viga.V1" localSheetId="0">[31]Análisis!#REF!</definedName>
    <definedName name="Lobby.Viga.V1">[31]Análisis!#REF!</definedName>
    <definedName name="Lobby.Viga.V10" localSheetId="0">[31]Análisis!#REF!</definedName>
    <definedName name="Lobby.Viga.V10">[31]Análisis!#REF!</definedName>
    <definedName name="Lobby.Viga.V11" localSheetId="0">[31]Análisis!#REF!</definedName>
    <definedName name="Lobby.Viga.V11">[31]Análisis!#REF!</definedName>
    <definedName name="Lobby.Viga.V1A" localSheetId="0">[31]Análisis!#REF!</definedName>
    <definedName name="Lobby.Viga.V1A">[31]Análisis!#REF!</definedName>
    <definedName name="Lobby.Viga.V2." localSheetId="0">[31]Análisis!#REF!</definedName>
    <definedName name="Lobby.Viga.V2.">[31]Análisis!#REF!</definedName>
    <definedName name="Lobby.Viga.V3" localSheetId="0">[31]Análisis!#REF!</definedName>
    <definedName name="Lobby.Viga.V3">[31]Análisis!#REF!</definedName>
    <definedName name="Lobby.viga.V4" localSheetId="0">[31]Análisis!#REF!</definedName>
    <definedName name="Lobby.viga.V4">[31]Análisis!#REF!</definedName>
    <definedName name="Lobby.Viga.V4A" localSheetId="0">[31]Análisis!#REF!</definedName>
    <definedName name="Lobby.Viga.V4A">[31]Análisis!#REF!</definedName>
    <definedName name="Lobby.Viga.V6" localSheetId="0">[31]Análisis!#REF!</definedName>
    <definedName name="Lobby.Viga.V6">[31]Análisis!#REF!</definedName>
    <definedName name="Lobby.Viga.V7" localSheetId="0">[31]Análisis!#REF!</definedName>
    <definedName name="Lobby.Viga.V7">[31]Análisis!#REF!</definedName>
    <definedName name="Lobby.Viga.V8" localSheetId="0">[31]Análisis!#REF!</definedName>
    <definedName name="Lobby.Viga.V8">[31]Análisis!#REF!</definedName>
    <definedName name="Lobby.Viga.V9" localSheetId="0">[31]Análisis!#REF!</definedName>
    <definedName name="Lobby.Viga.V9">[31]Análisis!#REF!</definedName>
    <definedName name="Lobby.Viga.V9A" localSheetId="0">[31]Análisis!#REF!</definedName>
    <definedName name="Lobby.Viga.V9A">[31]Análisis!#REF!</definedName>
    <definedName name="Lobby.Zap.Zc1" localSheetId="0">[31]Análisis!#REF!</definedName>
    <definedName name="Lobby.Zap.Zc1">[31]Análisis!#REF!</definedName>
    <definedName name="Lobby.Zap.Zc2" localSheetId="0">[31]Análisis!#REF!</definedName>
    <definedName name="Lobby.Zap.Zc2">[31]Análisis!#REF!</definedName>
    <definedName name="Lobby.Zap.Zc3" localSheetId="0">[31]Análisis!#REF!</definedName>
    <definedName name="Lobby.Zap.Zc3">[31]Análisis!#REF!</definedName>
    <definedName name="Lobby.Zap.Zc4" localSheetId="0">[31]Análisis!#REF!</definedName>
    <definedName name="Lobby.Zap.Zc4">[31]Análisis!#REF!</definedName>
    <definedName name="Lobby.Zap.Zc9" localSheetId="0">[31]Análisis!#REF!</definedName>
    <definedName name="Lobby.Zap.Zc9">[31]Análisis!#REF!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[43]Análisis!$N$439</definedName>
    <definedName name="Losa.plana.12cm" localSheetId="0">[31]Análisis!#REF!</definedName>
    <definedName name="Losa.plana.12cm">[31]Análisis!#REF!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[65]Materiales!$K$15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'[52]Costos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[46]M.O.!$C$203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[31]Análisis!#REF!</definedName>
    <definedName name="Mocheta.Mezcla.Antillana">[31]Análisis!#REF!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[46]M.O.!$C$216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'[44]Analisis Unit. '!$F$85</definedName>
    <definedName name="Mortero.1.2.Impermeabilizante" localSheetId="0">#REF!</definedName>
    <definedName name="Mortero.1.2.Impermeabilizante">#REF!</definedName>
    <definedName name="mortero.1.4.pañete">'[52]Ana.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[53]Análisis!$D$729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'[54]Muros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'[54]MurosInt.h=2.8 m Plycem 2 lados'!$E$64</definedName>
    <definedName name="muros.una.cshee.plycem">'[54]MurosInt.h=2.8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[66]Insumos!#REF!</definedName>
    <definedName name="NADA">[66]Insumos!#REF!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[66]Insumos!#REF!</definedName>
    <definedName name="NINGUNA">[66]Insumos!#REF!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[65]Salarios!$D$16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[65]Salarios!$D$14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[67]peso!#REF!</definedName>
    <definedName name="p">[67]peso!#REF!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[31]Análisis!#REF!</definedName>
    <definedName name="Pañete.Exterior.Antillano">[31]Análisis!#REF!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[31]Análisis!#REF!</definedName>
    <definedName name="Pañete.Interior.Antillano">[31]Análisis!#REF!</definedName>
    <definedName name="Pañete.Paredes">[43]Análisis!$N$906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[31]Análisis!#REF!</definedName>
    <definedName name="Pañete.Techo.Horiz.Mezcla.Antillana">[31]Análisis!#REF!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[37]MO!$B$11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[37]INSU!$B$91</definedName>
    <definedName name="Pergolado.9pies" localSheetId="0">[31]Análisis!#REF!</definedName>
    <definedName name="Pergolado.9pies">[31]Análisis!#REF!</definedName>
    <definedName name="pergolado.area.piscina">[53]Análisis!$D$1633</definedName>
    <definedName name="Pergolado.Madera" localSheetId="0">[31]Análisis!#REF!</definedName>
    <definedName name="Pergolado.Madera">[31]Análisis!#REF!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[49]INS!$D$770</definedName>
    <definedName name="Pino.Americano" localSheetId="0">#REF!</definedName>
    <definedName name="Pino.Americano">#REF!</definedName>
    <definedName name="pino.tratado">[69]Insumos!$C$35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[53]Análisis!$D$1562</definedName>
    <definedName name="Pintura.Epoxica.Popular.MA" localSheetId="0">#REF!</definedName>
    <definedName name="Pintura.Epoxica.Popular.MA">#REF!</definedName>
    <definedName name="pintura.man.puertas">[51]Análisis!$D$1549</definedName>
    <definedName name="pintura.mant.puertas">[50]Análisis!$D$1164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[31]Análisis!#REF!</definedName>
    <definedName name="Piscina.Crhist">[31]Análisis!#REF!</definedName>
    <definedName name="Piscina.Losa.Fondo" localSheetId="0">[31]Análisis!#REF!</definedName>
    <definedName name="Piscina.Losa.Fondo">[31]Análisis!#REF!</definedName>
    <definedName name="Piscina.Muro" localSheetId="0">[31]Análisis!#REF!</definedName>
    <definedName name="Piscina.Muro">[31]Análisis!#REF!</definedName>
    <definedName name="PiscinaKurt" localSheetId="0">[31]Análisis!#REF!</definedName>
    <definedName name="PiscinaKurt">[31]Análisis!#REF!</definedName>
    <definedName name="Pisntura.Piscina" localSheetId="0">[31]Análisis!#REF!</definedName>
    <definedName name="Pisntura.Piscina">[31]Análisis!#REF!</definedName>
    <definedName name="Piso.Baldosin30x60" localSheetId="0">[31]Análisis!#REF!</definedName>
    <definedName name="Piso.Baldosin30x60">[31]Análisis!#REF!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[70]Análisis!#REF!</definedName>
    <definedName name="Piso.Ceram.Boston">[70]Análisis!#REF!</definedName>
    <definedName name="Piso.Ceram.Etrusco.30x30" localSheetId="0">#REF!</definedName>
    <definedName name="Piso.Ceram.Etrusco.30x30">#REF!</definedName>
    <definedName name="Piso.Ceram.Gres.Piso.Mezc.Antillana" localSheetId="0">[31]Análisis!#REF!</definedName>
    <definedName name="Piso.Ceram.Gres.Piso.Mezc.Antillana">[31]Análisis!#REF!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[31]Análisis!#REF!</definedName>
    <definedName name="Piso.Cerámica">[31]Análisis!#REF!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[31]Análisis!#REF!</definedName>
    <definedName name="Piso.Cerámica.Mezc.Antillana">[31]Análisis!#REF!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[31]Análisis!#REF!</definedName>
    <definedName name="Piso.Mármol.crema">[31]Análisis!#REF!</definedName>
    <definedName name="Piso.marmol.Tipo.B" localSheetId="0">#REF!</definedName>
    <definedName name="Piso.marmol.Tipo.B">#REF!</definedName>
    <definedName name="piso.mosaico.25x25">[51]Análisis!$D$1256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[37]INSU!$B$103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'[54]Plafond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[37]INSU!$B$90</definedName>
    <definedName name="Platea.Fundación.Villa" localSheetId="0">#REF!</definedName>
    <definedName name="Platea.Fundación.Villa">#REF!</definedName>
    <definedName name="platea.piscina">[53]Análisis!$D$200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[42]precios!#REF!</definedName>
    <definedName name="pmadera2162">[42]precios!#REF!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[71]PRESUPUESTO!$O$9:$O$236</definedName>
    <definedName name="Poblado.Columnas" localSheetId="0">[31]Análisis!#REF!</definedName>
    <definedName name="Poblado.Columnas">[31]Análisis!#REF!</definedName>
    <definedName name="Poblado.Comercial" localSheetId="0">#REF!</definedName>
    <definedName name="Poblado.Comercial">#REF!</definedName>
    <definedName name="Poblado.Zap.Columna" localSheetId="0">[31]Análisis!#REF!</definedName>
    <definedName name="Poblado.Zap.Columna">[31]Análisis!#REF!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[31]Análisis!#REF!</definedName>
    <definedName name="Puerta.Apanelada.Pino">[31]Análisis!#REF!</definedName>
    <definedName name="Puerta.Caoba.Vidrio" localSheetId="0">[31]Análisis!#REF!</definedName>
    <definedName name="Puerta.Caoba.Vidrio">[31]Análisis!#REF!</definedName>
    <definedName name="Puerta.Closet" localSheetId="0">[31]Análisis!#REF!</definedName>
    <definedName name="Puerta.Closet">[31]Análisis!#REF!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[31]Análisis!#REF!</definedName>
    <definedName name="Puerta.Pino.Vidrio">[31]Análisis!#REF!</definedName>
    <definedName name="Puerta.Plywood" localSheetId="0">[31]Análisis!#REF!</definedName>
    <definedName name="Puerta.Plywood">[31]Análisis!#REF!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[46]M.O.!$C$970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[74]INS!#REF!</definedName>
    <definedName name="QQ">[74]INS!#REF!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[60]Ana!#REF!</definedName>
    <definedName name="QUICIOGRABOTI40COL">[60]Ana!#REF!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[71]PRESUPUESTO!$M$10:$AH$731</definedName>
    <definedName name="qwe">[75]INSU!$D$133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[31]Análisis!#REF!</definedName>
    <definedName name="Rest.Coc.C">[31]Análisis!#REF!</definedName>
    <definedName name="Rest.Coc.C1.3.5" localSheetId="0">[31]Análisis!#REF!</definedName>
    <definedName name="Rest.Coc.C1.3.5">[31]Análisis!#REF!</definedName>
    <definedName name="Rest.Coc.C2" localSheetId="0">[31]Análisis!#REF!</definedName>
    <definedName name="Rest.Coc.C2">[31]Análisis!#REF!</definedName>
    <definedName name="Rest.Coc.C4" localSheetId="0">[31]Análisis!#REF!</definedName>
    <definedName name="Rest.Coc.C4">[31]Análisis!#REF!</definedName>
    <definedName name="Rest.Coc.C6" localSheetId="0">[31]Análisis!#REF!</definedName>
    <definedName name="Rest.Coc.C6">[31]Análisis!#REF!</definedName>
    <definedName name="Rest.Coc.C7" localSheetId="0">[31]Análisis!#REF!</definedName>
    <definedName name="Rest.Coc.C7">[31]Análisis!#REF!</definedName>
    <definedName name="Rest.Coc.CA" localSheetId="0">[31]Análisis!#REF!</definedName>
    <definedName name="Rest.Coc.CA">[31]Análisis!#REF!</definedName>
    <definedName name="Rest.Coc.Techo.Cocina" localSheetId="0">[31]Análisis!#REF!</definedName>
    <definedName name="Rest.Coc.Techo.Cocina">[31]Análisis!#REF!</definedName>
    <definedName name="Rest.Coc.V1" localSheetId="0">[31]Análisis!#REF!</definedName>
    <definedName name="Rest.Coc.V1">[31]Análisis!#REF!</definedName>
    <definedName name="Rest.Coc.V12" localSheetId="0">[31]Análisis!#REF!</definedName>
    <definedName name="Rest.Coc.V12">[31]Análisis!#REF!</definedName>
    <definedName name="Rest.Coc.V13" localSheetId="0">[31]Análisis!#REF!</definedName>
    <definedName name="Rest.Coc.V13">[31]Análisis!#REF!</definedName>
    <definedName name="Rest.Coc.V14" localSheetId="0">[31]Análisis!#REF!</definedName>
    <definedName name="Rest.Coc.V14">[31]Análisis!#REF!</definedName>
    <definedName name="Rest.Coc.V2" localSheetId="0">[31]Análisis!#REF!</definedName>
    <definedName name="Rest.Coc.V2">[31]Análisis!#REF!</definedName>
    <definedName name="Rest.Coc.V3" localSheetId="0">[31]Análisis!#REF!</definedName>
    <definedName name="Rest.Coc.V3">[31]Análisis!#REF!</definedName>
    <definedName name="Rest.Coc.V4" localSheetId="0">[31]Análisis!#REF!</definedName>
    <definedName name="Rest.Coc.V4">[31]Análisis!#REF!</definedName>
    <definedName name="Rest.Coc.V5" localSheetId="0">[31]Análisis!#REF!</definedName>
    <definedName name="Rest.Coc.V5">[31]Análisis!#REF!</definedName>
    <definedName name="Rest.Coc.V6" localSheetId="0">[31]Análisis!#REF!</definedName>
    <definedName name="Rest.Coc.V6">[31]Análisis!#REF!</definedName>
    <definedName name="Rest.Coc.V7" localSheetId="0">[31]Análisis!#REF!</definedName>
    <definedName name="Rest.Coc.V7">[31]Análisis!#REF!</definedName>
    <definedName name="Rest.Coc.Zc" localSheetId="0">[31]Análisis!#REF!</definedName>
    <definedName name="Rest.Coc.Zc">[31]Análisis!#REF!</definedName>
    <definedName name="Rest.Coc.Zc1" localSheetId="0">[31]Análisis!#REF!</definedName>
    <definedName name="Rest.Coc.Zc1">[31]Análisis!#REF!</definedName>
    <definedName name="Rest.Coc.Zc2" localSheetId="0">[31]Análisis!#REF!</definedName>
    <definedName name="Rest.Coc.Zc2">[31]Análisis!#REF!</definedName>
    <definedName name="Rest.Coc.Zc3" localSheetId="0">[31]Análisis!#REF!</definedName>
    <definedName name="Rest.Coc.Zc3">[31]Análisis!#REF!</definedName>
    <definedName name="Rest.Coc.Zc4" localSheetId="0">[31]Análisis!#REF!</definedName>
    <definedName name="Rest.Coc.Zc4">[31]Análisis!#REF!</definedName>
    <definedName name="Rest.Coc.Zc5" localSheetId="0">[31]Análisis!#REF!</definedName>
    <definedName name="Rest.Coc.Zc5">[31]Análisis!#REF!</definedName>
    <definedName name="Rest.Coc.Zc6" localSheetId="0">[31]Análisis!#REF!</definedName>
    <definedName name="Rest.Coc.Zc6">[31]Análisis!#REF!</definedName>
    <definedName name="Rest.Coc.Zc7" localSheetId="0">[31]Análisis!#REF!</definedName>
    <definedName name="Rest.Coc.Zc7">[31]Análisis!#REF!</definedName>
    <definedName name="Rest.Esp.Col.C1" localSheetId="0">[31]Análisis!#REF!</definedName>
    <definedName name="Rest.Esp.Col.C1">[31]Análisis!#REF!</definedName>
    <definedName name="Rest.Esp.Col.C2" localSheetId="0">[31]Análisis!#REF!</definedName>
    <definedName name="Rest.Esp.Col.C2">[31]Análisis!#REF!</definedName>
    <definedName name="Rest.Esp.Col.C3" localSheetId="0">[31]Análisis!#REF!</definedName>
    <definedName name="Rest.Esp.Col.C3">[31]Análisis!#REF!</definedName>
    <definedName name="Rest.Esp.Col.C4" localSheetId="0">[31]Análisis!#REF!</definedName>
    <definedName name="Rest.Esp.Col.C4">[31]Análisis!#REF!</definedName>
    <definedName name="Rest.Esp.Col.Cc" localSheetId="0">[31]Análisis!#REF!</definedName>
    <definedName name="Rest.Esp.Col.Cc">[31]Análisis!#REF!</definedName>
    <definedName name="Rest.Esp.Losa.Techo" localSheetId="0">[31]Análisis!#REF!</definedName>
    <definedName name="Rest.Esp.Losa.Techo">[31]Análisis!#REF!</definedName>
    <definedName name="Rest.Esp.Viga.V1" localSheetId="0">[31]Análisis!#REF!</definedName>
    <definedName name="Rest.Esp.Viga.V1">[31]Análisis!#REF!</definedName>
    <definedName name="Rest.Esp.Viga.V2" localSheetId="0">[31]Análisis!#REF!</definedName>
    <definedName name="Rest.Esp.Viga.V2">[31]Análisis!#REF!</definedName>
    <definedName name="Rest.Esp.Viga.V3" localSheetId="0">[31]Análisis!#REF!</definedName>
    <definedName name="Rest.Esp.Viga.V3">[31]Análisis!#REF!</definedName>
    <definedName name="Rest.Esp.Viga.V4R" localSheetId="0">[31]Análisis!#REF!</definedName>
    <definedName name="Rest.Esp.Viga.V4R">[31]Análisis!#REF!</definedName>
    <definedName name="Rest.Esp.Viga.V5" localSheetId="0">[31]Análisis!#REF!</definedName>
    <definedName name="Rest.Esp.Viga.V5">[31]Análisis!#REF!</definedName>
    <definedName name="Rest.Esp.Viga.V6R" localSheetId="0">[31]Análisis!#REF!</definedName>
    <definedName name="Rest.Esp.Viga.V6R">[31]Análisis!#REF!</definedName>
    <definedName name="Rest.Esp.Viga.V7R" localSheetId="0">[31]Análisis!#REF!</definedName>
    <definedName name="Rest.Esp.Viga.V7R">[31]Análisis!#REF!</definedName>
    <definedName name="Rest.Esp.Viga.V8R" localSheetId="0">[31]Análisis!#REF!</definedName>
    <definedName name="Rest.Esp.Viga.V8R">[31]Análisis!#REF!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[31]Análisis!#REF!</definedName>
    <definedName name="Rev.Marmol.Antillano">[31]Análisis!#REF!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[31]Análisis!#REF!</definedName>
    <definedName name="Revest.Cerám.Mezc.Antillana">[31]Análisis!#REF!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[30]M.O.!$C$12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[48]Insumos!$L$30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[64]Insumos!$H$2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[45]EQUIPOS!$D$14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[46]Ins!$E$660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[80]MO!$B$11</definedName>
    <definedName name="ud">[8]exteriores!$D$66</definedName>
    <definedName name="uh" localSheetId="0">[31]Análisis!#REF!</definedName>
    <definedName name="uh">[31]Análisis!#REF!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'[52]Costos Mano de Obra'!$O$42</definedName>
    <definedName name="USOSMADERA" localSheetId="0">#REF!</definedName>
    <definedName name="USOSMADERA">#REF!</definedName>
    <definedName name="v.c.fs.villa.1" localSheetId="0">[81]Cubicación!#REF!</definedName>
    <definedName name="v.c.fs.villa.1">[81]Cubicación!#REF!</definedName>
    <definedName name="v.c.fs.villa.10" localSheetId="0">[81]Cubicación!#REF!</definedName>
    <definedName name="v.c.fs.villa.10">[81]Cubicación!#REF!</definedName>
    <definedName name="v.c.fs.villa.11" localSheetId="0">[81]Cubicación!#REF!</definedName>
    <definedName name="v.c.fs.villa.11">[81]Cubicación!#REF!</definedName>
    <definedName name="v.c.fs.villa.12" localSheetId="0">[81]Cubicación!#REF!</definedName>
    <definedName name="v.c.fs.villa.12">[81]Cubicación!#REF!</definedName>
    <definedName name="v.c.fs.villa.13" localSheetId="0">[81]Cubicación!#REF!</definedName>
    <definedName name="v.c.fs.villa.13">[81]Cubicación!#REF!</definedName>
    <definedName name="v.c.fs.villa.14" localSheetId="0">[81]Cubicación!#REF!</definedName>
    <definedName name="v.c.fs.villa.14">[81]Cubicación!#REF!</definedName>
    <definedName name="v.c.fs.villa.15" localSheetId="0">[81]Cubicación!#REF!</definedName>
    <definedName name="v.c.fs.villa.15">[81]Cubicación!#REF!</definedName>
    <definedName name="v.c.fs.villa.16" localSheetId="0">[81]Cubicación!#REF!</definedName>
    <definedName name="v.c.fs.villa.16">[81]Cubicación!#REF!</definedName>
    <definedName name="v.c.fs.villa.17" localSheetId="0">[81]Cubicación!#REF!</definedName>
    <definedName name="v.c.fs.villa.17">[81]Cubicación!#REF!</definedName>
    <definedName name="v.c.fs.villa.18" localSheetId="0">[81]Cubicación!#REF!</definedName>
    <definedName name="v.c.fs.villa.18">[81]Cubicación!#REF!</definedName>
    <definedName name="v.c.fs.villa.2" localSheetId="0">[81]Cubicación!#REF!</definedName>
    <definedName name="v.c.fs.villa.2">[81]Cubicación!#REF!</definedName>
    <definedName name="v.c.fs.villa.3" localSheetId="0">[81]Cubicación!#REF!</definedName>
    <definedName name="v.c.fs.villa.3">[81]Cubicación!#REF!</definedName>
    <definedName name="v.c.fs.villa.4" localSheetId="0">[81]Cubicación!#REF!</definedName>
    <definedName name="v.c.fs.villa.4">[81]Cubicación!#REF!</definedName>
    <definedName name="v.c.fs.villa.5" localSheetId="0">[81]Cubicación!#REF!</definedName>
    <definedName name="v.c.fs.villa.5">[81]Cubicación!#REF!</definedName>
    <definedName name="v.c.fs.villa.6" localSheetId="0">[81]Cubicación!#REF!</definedName>
    <definedName name="v.c.fs.villa.6">[81]Cubicación!#REF!</definedName>
    <definedName name="v.c.fs.villa.7" localSheetId="0">[81]Cubicación!#REF!</definedName>
    <definedName name="v.c.fs.villa.7">[81]Cubicación!#REF!</definedName>
    <definedName name="v.c.fs.villa.8" localSheetId="0">[81]Cubicación!#REF!</definedName>
    <definedName name="v.c.fs.villa.8">[81]Cubicación!#REF!</definedName>
    <definedName name="v.c.fs.villa.9" localSheetId="0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 localSheetId="0">[81]Cubicación!#REF!</definedName>
    <definedName name="v.p.fs.villa.1">[81]Cubicación!#REF!</definedName>
    <definedName name="v.p.fs.villa.10" localSheetId="0">[81]Cubicación!#REF!</definedName>
    <definedName name="v.p.fs.villa.10">[81]Cubicación!#REF!</definedName>
    <definedName name="v.p.fs.villa.11" localSheetId="0">[81]Cubicación!#REF!</definedName>
    <definedName name="v.p.fs.villa.11">[81]Cubicación!#REF!</definedName>
    <definedName name="v.p.fs.villa.12" localSheetId="0">[81]Cubicación!#REF!</definedName>
    <definedName name="v.p.fs.villa.12">[81]Cubicación!#REF!</definedName>
    <definedName name="v.p.fs.villa.13" localSheetId="0">[81]Cubicación!#REF!</definedName>
    <definedName name="v.p.fs.villa.13">[81]Cubicación!#REF!</definedName>
    <definedName name="v.p.fs.villa.14" localSheetId="0">[81]Cubicación!#REF!</definedName>
    <definedName name="v.p.fs.villa.14">[81]Cubicación!#REF!</definedName>
    <definedName name="v.p.fs.villa.15" localSheetId="0">[81]Cubicación!#REF!</definedName>
    <definedName name="v.p.fs.villa.15">[81]Cubicación!#REF!</definedName>
    <definedName name="v.p.fs.villa.16" localSheetId="0">[81]Cubicación!#REF!</definedName>
    <definedName name="v.p.fs.villa.16">[81]Cubicación!#REF!</definedName>
    <definedName name="v.p.fs.villa.17" localSheetId="0">[81]Cubicación!#REF!</definedName>
    <definedName name="v.p.fs.villa.17">[81]Cubicación!#REF!</definedName>
    <definedName name="v.p.fs.villa.18" localSheetId="0">[81]Cubicación!#REF!</definedName>
    <definedName name="v.p.fs.villa.18">[81]Cubicación!#REF!</definedName>
    <definedName name="v.p.fs.villa.2" localSheetId="0">[81]Cubicación!#REF!</definedName>
    <definedName name="v.p.fs.villa.2">[81]Cubicación!#REF!</definedName>
    <definedName name="v.p.fs.villa.3" localSheetId="0">[81]Cubicación!#REF!</definedName>
    <definedName name="v.p.fs.villa.3">[81]Cubicación!#REF!</definedName>
    <definedName name="v.p.fs.villa.4" localSheetId="0">[81]Cubicación!#REF!</definedName>
    <definedName name="v.p.fs.villa.4">[81]Cubicación!#REF!</definedName>
    <definedName name="v.p.fs.villa.5" localSheetId="0">[81]Cubicación!#REF!</definedName>
    <definedName name="v.p.fs.villa.5">[81]Cubicación!#REF!</definedName>
    <definedName name="v.p.fs.villa.6" localSheetId="0">[81]Cubicación!#REF!</definedName>
    <definedName name="v.p.fs.villa.6">[81]Cubicación!#REF!</definedName>
    <definedName name="v.p.fs.villa.7" localSheetId="0">[81]Cubicación!#REF!</definedName>
    <definedName name="v.p.fs.villa.7">[81]Cubicación!#REF!</definedName>
    <definedName name="v.p.fs.villa.8" localSheetId="0">[81]Cubicación!#REF!</definedName>
    <definedName name="v.p.fs.villa.8">[81]Cubicación!#REF!</definedName>
    <definedName name="v.p.fs.villa.9" localSheetId="0">[81]Cubicación!#REF!</definedName>
    <definedName name="v.p.fs.villa.9">[81]Cubicación!#REF!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[31]Análisis!#REF!</definedName>
    <definedName name="ventana.Francesa">[31]Análisis!#REF!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[31]Análisis!#REF!</definedName>
    <definedName name="Viga">[31]Análisis!#REF!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[50]Análisis!$D$525</definedName>
    <definedName name="Viga.Amarre.20x30" localSheetId="0">#REF!</definedName>
    <definedName name="Viga.Amarre.20x30">#REF!</definedName>
    <definedName name="Viga.amarre.2do.N">[51]Análisis!$D$653</definedName>
    <definedName name="Viga.Amarre.Comedor" localSheetId="0">#REF!</definedName>
    <definedName name="Viga.Amarre.Comedor">#REF!</definedName>
    <definedName name="Viga.Amarre.Dintel" localSheetId="0">[31]Análisis!#REF!</definedName>
    <definedName name="Viga.Amarre.Dintel">[31]Análisis!#REF!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[31]Análisis!#REF!</definedName>
    <definedName name="Viga.Amarre.Piso.Casino">[31]Análisis!#REF!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[31]Análisis!#REF!</definedName>
    <definedName name="Viga.Amarre20x28">[31]Análisis!#REF!</definedName>
    <definedName name="Viga.Amarre2doN" localSheetId="0">#REF!</definedName>
    <definedName name="Viga.Amarre2doN">#REF!</definedName>
    <definedName name="Viga.Antep.Discoteca" localSheetId="0">[31]Análisis!#REF!</definedName>
    <definedName name="Viga.Antep.Discoteca">[31]Análisis!#REF!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[31]Análisis!#REF!</definedName>
    <definedName name="Viga.Horm.Visto.Discoteca">[31]Análisis!#REF!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[53]Análisis!#REF!</definedName>
    <definedName name="viga25x40.palapa">[53]Análisis!#REF!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[57]analisis1!#REF!</definedName>
    <definedName name="VP">[57]analisis1!#REF!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[31]Análisis!#REF!</definedName>
    <definedName name="Zap.Col.Discot.">[31]Análisis!#REF!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[31]Análisis!#REF!</definedName>
    <definedName name="Zap.Columna">[31]Análisis!#REF!</definedName>
    <definedName name="Zap.Columna.Area.Noble" localSheetId="0">#REF!</definedName>
    <definedName name="Zap.Columna.Area.Noble">#REF!</definedName>
    <definedName name="Zap.columna.Casino" localSheetId="0">[31]Análisis!#REF!</definedName>
    <definedName name="Zap.columna.Casino">[31]Análisis!#REF!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[53]Análisis!$D$192</definedName>
    <definedName name="Zap.mur.H.A.">[51]Análisis!$D$163</definedName>
    <definedName name="Zap.muro.10.30x20.General" localSheetId="0">[31]Análisis!#REF!</definedName>
    <definedName name="Zap.muro.10.30x20.General">[31]Análisis!#REF!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[31]Análisis!#REF!</definedName>
    <definedName name="Zap.Muro.45x25.General">[31]Análisis!#REF!</definedName>
    <definedName name="Zap.muro.55x25.General" localSheetId="0">[31]Análisis!#REF!</definedName>
    <definedName name="Zap.muro.55x25.General">[31]Análisis!#REF!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[31]Análisis!#REF!</definedName>
    <definedName name="Zap.muro20General">[31]Análisis!#REF!</definedName>
    <definedName name="Zap.Muros.Cacino" localSheetId="0">[31]Análisis!#REF!</definedName>
    <definedName name="Zap.Muros.Cacino">[31]Análisis!#REF!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[36]Insumos!$E$91</definedName>
    <definedName name="Zoc.Marmol.Mezc.Antillana" localSheetId="0">[31]Análisis!#REF!</definedName>
    <definedName name="Zoc.Marmol.Mezc.Antillana">[31]Análisis!#REF!</definedName>
    <definedName name="Zoc.vibrazo.Blanco" localSheetId="0">#REF!</definedName>
    <definedName name="Zoc.vibrazo.Blanco">#REF!</definedName>
    <definedName name="Zocalo.Baldosin" localSheetId="0">[31]Análisis!#REF!</definedName>
    <definedName name="Zocalo.Baldosin">[31]Análisis!#REF!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[31]Análisis!#REF!</definedName>
    <definedName name="Zocalo.Ceram.Mezc.Antillana">[31]Análisis!#REF!</definedName>
    <definedName name="zocalo.ceramica" localSheetId="0">#REF!</definedName>
    <definedName name="zocalo.ceramica">#REF!</definedName>
    <definedName name="Zócalo.Ceramica">[82]Insumos!$E$80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4" l="1"/>
  <c r="F39" i="14"/>
  <c r="F38" i="14"/>
  <c r="F37" i="14"/>
  <c r="F36" i="14"/>
  <c r="F35" i="14"/>
  <c r="F32" i="14"/>
  <c r="F29" i="14"/>
  <c r="F28" i="14"/>
  <c r="F27" i="14"/>
  <c r="F26" i="14"/>
  <c r="F25" i="14"/>
  <c r="F24" i="14"/>
  <c r="F21" i="14"/>
  <c r="F9" i="14"/>
  <c r="F42" i="14" l="1"/>
  <c r="F47" i="14" s="1"/>
  <c r="F48" i="14" l="1"/>
  <c r="F49" i="14"/>
  <c r="F50" i="14"/>
  <c r="F52" i="14"/>
  <c r="F45" i="14"/>
  <c r="F51" i="14" s="1"/>
  <c r="F46" i="14"/>
  <c r="F54" i="14" l="1"/>
  <c r="F55" i="14" s="1"/>
  <c r="A39" i="14" l="1"/>
  <c r="A40" i="14" s="1"/>
</calcChain>
</file>

<file path=xl/sharedStrings.xml><?xml version="1.0" encoding="utf-8"?>
<sst xmlns="http://schemas.openxmlformats.org/spreadsheetml/2006/main" count="62" uniqueCount="50">
  <si>
    <t xml:space="preserve">No. </t>
  </si>
  <si>
    <t>CANTIDAD</t>
  </si>
  <si>
    <t>UD</t>
  </si>
  <si>
    <t>A</t>
  </si>
  <si>
    <t>SUB-TOTAL GENERAL</t>
  </si>
  <si>
    <t>GASTOS INDIRECTOS</t>
  </si>
  <si>
    <t>TOTAL GASTOS INDIRECTOS</t>
  </si>
  <si>
    <t>Gastos Administrativos</t>
  </si>
  <si>
    <t>Honorarios Profesionales</t>
  </si>
  <si>
    <t>Seguros, Pólizas y Fianzas</t>
  </si>
  <si>
    <t>Gastos de Transporte</t>
  </si>
  <si>
    <t>Ley 6-86</t>
  </si>
  <si>
    <t>Imprevistos</t>
  </si>
  <si>
    <t>CODIA</t>
  </si>
  <si>
    <t>Ud</t>
  </si>
  <si>
    <t>DESCRIPCIÓN</t>
  </si>
  <si>
    <t>P.U. RD$</t>
  </si>
  <si>
    <t>VALOR RD$</t>
  </si>
  <si>
    <t>TOTAL GENERAL RD$</t>
  </si>
  <si>
    <t xml:space="preserve"> ITBIS  (Ley 07-2007)</t>
  </si>
  <si>
    <t>ESTUDIOS GEOTÉCNICOS</t>
  </si>
  <si>
    <t>M2</t>
  </si>
  <si>
    <t>NOTA</t>
  </si>
  <si>
    <t>DISEÑO</t>
  </si>
  <si>
    <t>ESTUDIO IMPACTO AMBIENTAL Y SOCIALES</t>
  </si>
  <si>
    <t>KM</t>
  </si>
  <si>
    <t>Ubicación : PROVINCIA SAN PEDRO DE MACORIS</t>
  </si>
  <si>
    <t>ZONA: VI</t>
  </si>
  <si>
    <t>Obra de Toma (Dique Caucasiano)</t>
  </si>
  <si>
    <t xml:space="preserve">Zona Planta Potabilizadora </t>
  </si>
  <si>
    <t>Zona Estación de bombeo</t>
  </si>
  <si>
    <t>Obra de Toma (Dique Caucasiano) ( Fotogrametría con sistema lidar y drones)</t>
  </si>
  <si>
    <t>Descripción de la geología de la zona</t>
  </si>
  <si>
    <t>Elaboración de la Declaración de Impacto Ambiental a partir de los Tdr entregados por el Ministerio de Medio Ambiente y Recursos Naturales</t>
  </si>
  <si>
    <t>LEVANTAMIENTOS TOPOGRÁFICOS</t>
  </si>
  <si>
    <t>ESTUDIOS HIDROLÓGICOS</t>
  </si>
  <si>
    <t>Estación  de Bombeo ( Cárcamo y Caseta)</t>
  </si>
  <si>
    <t>Planta Potabilizadora con Alta Tecnólogia (por medio de flotación de aire disuelto), cap. 500 Lps</t>
  </si>
  <si>
    <t>Zona de depósitos reguladores</t>
  </si>
  <si>
    <t>Depositos Reguladores</t>
  </si>
  <si>
    <t xml:space="preserve">Estudios Geotécnicos a realizar a  Dique Caucasiano (1ud) ,  Estaciones de Bombeo (Cárcamo , (1ud) y  Planta Potabilizadora cap. 500 Lps, depósitos reguladores (2 ud) </t>
  </si>
  <si>
    <t xml:space="preserve">Lineas  matriz y conducción </t>
  </si>
  <si>
    <t xml:space="preserve">Líneas impulsión  </t>
  </si>
  <si>
    <t xml:space="preserve">Línea de Impulsión  </t>
  </si>
  <si>
    <t xml:space="preserve">Lineas de conduccion  </t>
  </si>
  <si>
    <t>Obra :AMPLIACIÓN ACUEDUCTO MUNICIPIO SAN PEDRO DE MACORIS</t>
  </si>
  <si>
    <t xml:space="preserve">*Tiempo de entrega  informes y planos : </t>
  </si>
  <si>
    <t>SNIP No : 16301</t>
  </si>
  <si>
    <t>ETAPA PRE-INVERSION</t>
  </si>
  <si>
    <t xml:space="preserve">1-Sondeos de Investigación con Recuperación de Testigos “SPT” (ASTM – D1586) 9 (nueve) Sondeos a 10 m de profundidad.             2-Ensayos de Laboratorio para caracterización y clasificación de suelos.                                                                                        3-Determinación Nivel Freático.                                                     4- Informe Geotécnico.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</si>
</sst>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."/>
    <numFmt numFmtId="167" formatCode="0_)"/>
    <numFmt numFmtId="168" formatCode="0.0%"/>
    <numFmt numFmtId="169" formatCode="_-* #,##0\ _€_-;\-* #,##0\ _€_-;_-* &quot;-&quot;\ _€_-;_-@_-"/>
    <numFmt numFmtId="170" formatCode="#.00"/>
    <numFmt numFmtId="171" formatCode="0.0"/>
    <numFmt numFmtId="172" formatCode="#,##0.0;\-#,##0.0"/>
    <numFmt numFmtId="173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8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52">
    <xf numFmtId="0" fontId="0" fillId="0" borderId="0" xfId="0"/>
    <xf numFmtId="0" fontId="1" fillId="2" borderId="0" xfId="3" quotePrefix="1" applyFont="1" applyFill="1" applyBorder="1" applyAlignment="1">
      <alignment horizontal="left" vertical="top"/>
    </xf>
    <xf numFmtId="0" fontId="1" fillId="2" borderId="0" xfId="3" applyFont="1" applyFill="1" applyBorder="1" applyAlignment="1">
      <alignment vertical="top"/>
    </xf>
    <xf numFmtId="4" fontId="2" fillId="2" borderId="0" xfId="3" applyNumberFormat="1" applyFont="1" applyFill="1" applyBorder="1" applyAlignment="1">
      <alignment horizontal="center" vertical="top"/>
    </xf>
    <xf numFmtId="4" fontId="1" fillId="2" borderId="0" xfId="3" applyNumberFormat="1" applyFont="1" applyFill="1" applyBorder="1" applyAlignment="1">
      <alignment vertical="top"/>
    </xf>
    <xf numFmtId="4" fontId="1" fillId="2" borderId="0" xfId="3" applyNumberFormat="1" applyFont="1" applyFill="1" applyBorder="1" applyAlignment="1">
      <alignment horizontal="center" vertical="top"/>
    </xf>
    <xf numFmtId="4" fontId="2" fillId="2" borderId="0" xfId="3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4" fontId="10" fillId="2" borderId="0" xfId="3" applyNumberFormat="1" applyFont="1" applyFill="1" applyBorder="1" applyAlignment="1">
      <alignment vertical="top"/>
    </xf>
    <xf numFmtId="4" fontId="9" fillId="2" borderId="0" xfId="3" applyNumberFormat="1" applyFont="1" applyFill="1" applyBorder="1" applyAlignment="1">
      <alignment horizontal="center" vertical="top"/>
    </xf>
    <xf numFmtId="4" fontId="9" fillId="2" borderId="0" xfId="2" applyNumberFormat="1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4" fontId="6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4" fontId="1" fillId="2" borderId="0" xfId="0" applyNumberFormat="1" applyFont="1" applyFill="1" applyBorder="1" applyAlignment="1">
      <alignment vertical="top"/>
    </xf>
    <xf numFmtId="4" fontId="1" fillId="2" borderId="0" xfId="0" applyNumberFormat="1" applyFont="1" applyFill="1" applyBorder="1" applyAlignment="1">
      <alignment horizontal="center" vertical="top"/>
    </xf>
    <xf numFmtId="43" fontId="1" fillId="2" borderId="0" xfId="7" applyFont="1" applyFill="1" applyBorder="1" applyAlignment="1">
      <alignment horizontal="left" vertical="top"/>
    </xf>
    <xf numFmtId="43" fontId="2" fillId="2" borderId="0" xfId="7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top"/>
    </xf>
    <xf numFmtId="4" fontId="6" fillId="2" borderId="0" xfId="0" applyNumberFormat="1" applyFont="1" applyFill="1" applyAlignment="1">
      <alignment horizontal="left" vertical="top"/>
    </xf>
    <xf numFmtId="4" fontId="2" fillId="3" borderId="0" xfId="3" applyNumberFormat="1" applyFont="1" applyFill="1" applyBorder="1" applyAlignment="1">
      <alignment horizontal="center" vertical="top"/>
    </xf>
    <xf numFmtId="4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3" quotePrefix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0" borderId="0" xfId="34" applyFont="1" applyFill="1" applyBorder="1" applyAlignment="1">
      <alignment horizontal="center"/>
    </xf>
    <xf numFmtId="0" fontId="3" fillId="0" borderId="0" xfId="34" applyFont="1" applyFill="1" applyBorder="1" applyAlignment="1"/>
    <xf numFmtId="4" fontId="3" fillId="0" borderId="0" xfId="34" applyNumberFormat="1" applyFont="1" applyFill="1" applyBorder="1" applyAlignment="1"/>
    <xf numFmtId="0" fontId="4" fillId="5" borderId="0" xfId="33" applyFont="1" applyFill="1" applyBorder="1" applyAlignment="1">
      <alignment horizontal="right" vertical="top" wrapText="1"/>
    </xf>
    <xf numFmtId="4" fontId="4" fillId="5" borderId="0" xfId="33" applyNumberFormat="1" applyFont="1" applyFill="1" applyBorder="1" applyAlignment="1">
      <alignment horizontal="left" vertical="top" wrapText="1"/>
    </xf>
    <xf numFmtId="0" fontId="4" fillId="5" borderId="0" xfId="33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right" vertical="top"/>
    </xf>
    <xf numFmtId="4" fontId="1" fillId="3" borderId="3" xfId="0" applyNumberFormat="1" applyFont="1" applyFill="1" applyBorder="1" applyAlignment="1">
      <alignment vertical="top"/>
    </xf>
    <xf numFmtId="4" fontId="1" fillId="3" borderId="3" xfId="0" applyNumberFormat="1" applyFont="1" applyFill="1" applyBorder="1" applyAlignment="1">
      <alignment horizontal="center" vertical="top"/>
    </xf>
    <xf numFmtId="4" fontId="3" fillId="0" borderId="0" xfId="34" applyNumberFormat="1" applyFont="1" applyFill="1" applyBorder="1" applyAlignment="1">
      <alignment horizontal="center"/>
    </xf>
    <xf numFmtId="4" fontId="14" fillId="0" borderId="0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top"/>
    </xf>
    <xf numFmtId="4" fontId="6" fillId="2" borderId="0" xfId="0" applyNumberFormat="1" applyFont="1" applyFill="1" applyBorder="1" applyAlignment="1">
      <alignment vertical="top"/>
    </xf>
    <xf numFmtId="4" fontId="1" fillId="2" borderId="0" xfId="2" quotePrefix="1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top"/>
    </xf>
    <xf numFmtId="3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vertical="top"/>
    </xf>
    <xf numFmtId="0" fontId="4" fillId="5" borderId="0" xfId="33" applyFont="1" applyFill="1" applyBorder="1" applyAlignment="1">
      <alignment horizontal="left" vertical="top" wrapText="1"/>
    </xf>
    <xf numFmtId="0" fontId="4" fillId="5" borderId="0" xfId="33" applyFont="1" applyFill="1" applyBorder="1" applyAlignment="1">
      <alignment horizontal="left" vertical="top"/>
    </xf>
    <xf numFmtId="0" fontId="6" fillId="4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2" fillId="3" borderId="10" xfId="3" applyFont="1" applyFill="1" applyBorder="1" applyAlignment="1">
      <alignment horizontal="center" vertical="top"/>
    </xf>
    <xf numFmtId="0" fontId="2" fillId="2" borderId="11" xfId="3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right" vertical="top"/>
    </xf>
    <xf numFmtId="172" fontId="1" fillId="2" borderId="5" xfId="0" applyNumberFormat="1" applyFont="1" applyFill="1" applyBorder="1" applyAlignment="1" applyProtection="1">
      <alignment vertical="top" wrapText="1"/>
    </xf>
    <xf numFmtId="0" fontId="6" fillId="2" borderId="5" xfId="0" applyFont="1" applyFill="1" applyBorder="1" applyAlignment="1">
      <alignment vertical="top"/>
    </xf>
    <xf numFmtId="37" fontId="2" fillId="2" borderId="5" xfId="0" applyNumberFormat="1" applyFont="1" applyFill="1" applyBorder="1" applyAlignment="1" applyProtection="1">
      <alignment vertical="top" wrapText="1"/>
    </xf>
    <xf numFmtId="0" fontId="5" fillId="2" borderId="5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3" borderId="13" xfId="3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horizontal="justify" vertical="top" wrapText="1"/>
    </xf>
    <xf numFmtId="0" fontId="13" fillId="0" borderId="5" xfId="0" applyFont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0" fontId="1" fillId="2" borderId="5" xfId="3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3" applyFont="1" applyFill="1" applyBorder="1" applyAlignment="1">
      <alignment vertical="top" wrapText="1"/>
    </xf>
    <xf numFmtId="0" fontId="2" fillId="2" borderId="5" xfId="3" applyFont="1" applyFill="1" applyBorder="1" applyAlignment="1">
      <alignment vertical="top" wrapText="1"/>
    </xf>
    <xf numFmtId="0" fontId="6" fillId="2" borderId="5" xfId="34" applyFont="1" applyFill="1" applyBorder="1" applyAlignment="1">
      <alignment horizontal="left" vertical="top" wrapText="1"/>
    </xf>
    <xf numFmtId="0" fontId="1" fillId="2" borderId="5" xfId="34" applyFont="1" applyFill="1" applyBorder="1" applyAlignment="1">
      <alignment horizontal="left" vertical="justify" wrapText="1"/>
    </xf>
    <xf numFmtId="0" fontId="2" fillId="2" borderId="12" xfId="3" applyFont="1" applyFill="1" applyBorder="1" applyAlignment="1">
      <alignment vertical="top" wrapText="1"/>
    </xf>
    <xf numFmtId="4" fontId="2" fillId="3" borderId="13" xfId="3" applyNumberFormat="1" applyFont="1" applyFill="1" applyBorder="1" applyAlignment="1">
      <alignment horizontal="center" vertical="top"/>
    </xf>
    <xf numFmtId="4" fontId="2" fillId="2" borderId="11" xfId="3" applyNumberFormat="1" applyFont="1" applyFill="1" applyBorder="1" applyAlignment="1">
      <alignment horizontal="center" vertical="top"/>
    </xf>
    <xf numFmtId="4" fontId="1" fillId="2" borderId="5" xfId="0" applyNumberFormat="1" applyFont="1" applyFill="1" applyBorder="1" applyAlignment="1">
      <alignment horizontal="left" vertical="top"/>
    </xf>
    <xf numFmtId="4" fontId="2" fillId="2" borderId="14" xfId="3" applyNumberFormat="1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left" vertical="top"/>
    </xf>
    <xf numFmtId="4" fontId="6" fillId="2" borderId="6" xfId="0" applyNumberFormat="1" applyFont="1" applyFill="1" applyBorder="1" applyAlignment="1">
      <alignment vertical="top"/>
    </xf>
    <xf numFmtId="4" fontId="6" fillId="2" borderId="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top"/>
    </xf>
    <xf numFmtId="4" fontId="6" fillId="2" borderId="15" xfId="0" applyNumberFormat="1" applyFont="1" applyFill="1" applyBorder="1" applyAlignment="1">
      <alignment vertical="top"/>
    </xf>
    <xf numFmtId="4" fontId="2" fillId="3" borderId="13" xfId="2" applyNumberFormat="1" applyFont="1" applyFill="1" applyBorder="1" applyAlignment="1">
      <alignment horizontal="center" vertical="top"/>
    </xf>
    <xf numFmtId="4" fontId="2" fillId="3" borderId="16" xfId="3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top"/>
    </xf>
    <xf numFmtId="0" fontId="6" fillId="2" borderId="14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" fontId="1" fillId="4" borderId="1" xfId="0" applyNumberFormat="1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2" fillId="2" borderId="5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171" fontId="1" fillId="2" borderId="5" xfId="8" applyNumberFormat="1" applyFont="1" applyFill="1" applyBorder="1" applyAlignment="1">
      <alignment horizontal="right" vertical="top"/>
    </xf>
    <xf numFmtId="0" fontId="1" fillId="2" borderId="5" xfId="3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/>
    </xf>
    <xf numFmtId="4" fontId="1" fillId="2" borderId="11" xfId="0" applyNumberFormat="1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/>
    </xf>
    <xf numFmtId="4" fontId="1" fillId="2" borderId="14" xfId="0" applyNumberFormat="1" applyFont="1" applyFill="1" applyBorder="1" applyAlignment="1">
      <alignment vertical="top"/>
    </xf>
    <xf numFmtId="4" fontId="1" fillId="4" borderId="1" xfId="0" applyNumberFormat="1" applyFont="1" applyFill="1" applyBorder="1" applyAlignment="1">
      <alignment horizontal="center" vertical="top"/>
    </xf>
    <xf numFmtId="168" fontId="4" fillId="2" borderId="6" xfId="0" applyNumberFormat="1" applyFont="1" applyFill="1" applyBorder="1" applyAlignment="1">
      <alignment vertical="top"/>
    </xf>
    <xf numFmtId="168" fontId="1" fillId="2" borderId="6" xfId="28" applyNumberFormat="1" applyFont="1" applyFill="1" applyBorder="1" applyAlignment="1">
      <alignment vertical="top"/>
    </xf>
    <xf numFmtId="4" fontId="1" fillId="0" borderId="15" xfId="0" applyNumberFormat="1" applyFont="1" applyFill="1" applyBorder="1" applyAlignment="1">
      <alignment vertical="top"/>
    </xf>
    <xf numFmtId="4" fontId="1" fillId="2" borderId="5" xfId="0" applyNumberFormat="1" applyFont="1" applyFill="1" applyBorder="1" applyAlignment="1" applyProtection="1">
      <alignment vertical="top"/>
      <protection locked="0"/>
    </xf>
    <xf numFmtId="4" fontId="6" fillId="2" borderId="5" xfId="0" applyNumberFormat="1" applyFont="1" applyFill="1" applyBorder="1" applyAlignment="1" applyProtection="1">
      <alignment vertical="top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2" borderId="12" xfId="0" applyNumberFormat="1" applyFont="1" applyFill="1" applyBorder="1" applyAlignment="1" applyProtection="1">
      <alignment vertical="top"/>
      <protection locked="0"/>
    </xf>
    <xf numFmtId="4" fontId="1" fillId="4" borderId="1" xfId="0" applyNumberFormat="1" applyFont="1" applyFill="1" applyBorder="1" applyAlignment="1" applyProtection="1">
      <alignment vertical="top"/>
      <protection locked="0"/>
    </xf>
    <xf numFmtId="4" fontId="1" fillId="2" borderId="17" xfId="0" applyNumberFormat="1" applyFont="1" applyFill="1" applyBorder="1" applyAlignment="1" applyProtection="1">
      <alignment vertical="top"/>
      <protection locked="0"/>
    </xf>
    <xf numFmtId="4" fontId="1" fillId="2" borderId="7" xfId="0" applyNumberFormat="1" applyFont="1" applyFill="1" applyBorder="1" applyAlignment="1" applyProtection="1">
      <alignment vertical="top"/>
      <protection locked="0"/>
    </xf>
    <xf numFmtId="4" fontId="1" fillId="0" borderId="18" xfId="0" applyNumberFormat="1" applyFont="1" applyFill="1" applyBorder="1" applyAlignment="1" applyProtection="1">
      <alignment vertical="top"/>
      <protection locked="0"/>
    </xf>
    <xf numFmtId="4" fontId="1" fillId="3" borderId="3" xfId="0" applyNumberFormat="1" applyFont="1" applyFill="1" applyBorder="1" applyAlignment="1" applyProtection="1">
      <alignment vertical="top"/>
      <protection locked="0"/>
    </xf>
    <xf numFmtId="4" fontId="2" fillId="2" borderId="11" xfId="3" applyNumberFormat="1" applyFont="1" applyFill="1" applyBorder="1" applyAlignment="1" applyProtection="1">
      <alignment horizontal="center" vertical="top"/>
    </xf>
    <xf numFmtId="4" fontId="1" fillId="2" borderId="5" xfId="0" applyNumberFormat="1" applyFont="1" applyFill="1" applyBorder="1" applyAlignment="1" applyProtection="1">
      <alignment horizontal="left" vertical="top"/>
    </xf>
    <xf numFmtId="4" fontId="1" fillId="2" borderId="5" xfId="0" applyNumberFormat="1" applyFont="1" applyFill="1" applyBorder="1" applyAlignment="1" applyProtection="1">
      <alignment vertical="top"/>
    </xf>
    <xf numFmtId="4" fontId="1" fillId="2" borderId="5" xfId="0" applyNumberFormat="1" applyFont="1" applyFill="1" applyBorder="1" applyAlignment="1" applyProtection="1">
      <alignment vertical="center"/>
    </xf>
    <xf numFmtId="4" fontId="1" fillId="2" borderId="5" xfId="0" applyNumberFormat="1" applyFont="1" applyFill="1" applyBorder="1" applyAlignment="1" applyProtection="1">
      <alignment horizontal="right" vertical="center"/>
    </xf>
    <xf numFmtId="4" fontId="1" fillId="2" borderId="12" xfId="0" applyNumberFormat="1" applyFont="1" applyFill="1" applyBorder="1" applyAlignment="1" applyProtection="1">
      <alignment vertical="top"/>
    </xf>
    <xf numFmtId="4" fontId="2" fillId="4" borderId="4" xfId="0" applyNumberFormat="1" applyFont="1" applyFill="1" applyBorder="1" applyAlignment="1" applyProtection="1">
      <alignment vertical="top"/>
    </xf>
    <xf numFmtId="4" fontId="1" fillId="2" borderId="11" xfId="0" applyNumberFormat="1" applyFont="1" applyFill="1" applyBorder="1" applyAlignment="1" applyProtection="1">
      <alignment vertical="top"/>
    </xf>
    <xf numFmtId="4" fontId="2" fillId="0" borderId="12" xfId="0" applyNumberFormat="1" applyFont="1" applyFill="1" applyBorder="1" applyAlignment="1" applyProtection="1">
      <alignment vertical="top"/>
    </xf>
    <xf numFmtId="4" fontId="2" fillId="3" borderId="9" xfId="0" applyNumberFormat="1" applyFont="1" applyFill="1" applyBorder="1" applyAlignment="1" applyProtection="1">
      <alignment vertical="top"/>
    </xf>
    <xf numFmtId="4" fontId="1" fillId="2" borderId="0" xfId="0" applyNumberFormat="1" applyFont="1" applyFill="1" applyBorder="1" applyAlignment="1" applyProtection="1">
      <alignment vertical="top"/>
    </xf>
    <xf numFmtId="43" fontId="1" fillId="2" borderId="0" xfId="7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4" fontId="1" fillId="2" borderId="0" xfId="0" applyNumberFormat="1" applyFont="1" applyFill="1" applyAlignment="1" applyProtection="1">
      <alignment vertical="top"/>
    </xf>
    <xf numFmtId="4" fontId="2" fillId="2" borderId="11" xfId="2" applyNumberFormat="1" applyFont="1" applyFill="1" applyBorder="1" applyAlignment="1" applyProtection="1">
      <alignment horizontal="center" vertical="top"/>
      <protection locked="0"/>
    </xf>
    <xf numFmtId="4" fontId="1" fillId="2" borderId="5" xfId="0" applyNumberFormat="1" applyFont="1" applyFill="1" applyBorder="1" applyAlignment="1" applyProtection="1">
      <alignment horizontal="left" vertical="top"/>
      <protection locked="0"/>
    </xf>
    <xf numFmtId="4" fontId="1" fillId="2" borderId="0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center" vertical="top"/>
    </xf>
    <xf numFmtId="0" fontId="4" fillId="5" borderId="0" xfId="33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left" vertical="top"/>
    </xf>
    <xf numFmtId="4" fontId="14" fillId="0" borderId="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4" fontId="15" fillId="0" borderId="0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top"/>
    </xf>
    <xf numFmtId="0" fontId="1" fillId="2" borderId="0" xfId="3" quotePrefix="1" applyFont="1" applyFill="1" applyBorder="1" applyAlignment="1">
      <alignment horizontal="left" vertical="top" wrapText="1"/>
    </xf>
    <xf numFmtId="0" fontId="2" fillId="2" borderId="0" xfId="3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4" fillId="5" borderId="0" xfId="33" applyFont="1" applyFill="1" applyBorder="1" applyAlignment="1">
      <alignment horizontal="center" vertical="top"/>
    </xf>
    <xf numFmtId="0" fontId="4" fillId="5" borderId="0" xfId="33" applyFont="1" applyFill="1" applyBorder="1" applyAlignment="1">
      <alignment horizontal="left" vertical="top" wrapText="1"/>
    </xf>
  </cellXfs>
  <cellStyles count="35">
    <cellStyle name="Comma 3 2" xfId="15"/>
    <cellStyle name="Comma_ANALISIS EL PUERTO 2" xfId="6"/>
    <cellStyle name="Millares 10" xfId="17"/>
    <cellStyle name="Millares 10 2" xfId="14"/>
    <cellStyle name="Millares 11" xfId="18"/>
    <cellStyle name="Millares 13" xfId="22"/>
    <cellStyle name="Millares 2 2 2 2" xfId="9"/>
    <cellStyle name="Millares 3_111-12 ac neyba zona alta" xfId="24"/>
    <cellStyle name="Millares 4 2 2" xfId="12"/>
    <cellStyle name="Millares 4 2 2 2" xfId="30"/>
    <cellStyle name="Millares 5 3" xfId="11"/>
    <cellStyle name="Millares 6" xfId="23"/>
    <cellStyle name="Millares 7 2" xfId="2"/>
    <cellStyle name="Millares 7 2 2" xfId="7"/>
    <cellStyle name="Millares 8" xfId="5"/>
    <cellStyle name="Millares 9" xfId="4"/>
    <cellStyle name="Millares 9 2 4" xfId="26"/>
    <cellStyle name="Millares 9 4" xfId="25"/>
    <cellStyle name="Moneda 3 2" xfId="31"/>
    <cellStyle name="Normal" xfId="0" builtinId="0"/>
    <cellStyle name="Normal 10" xfId="3"/>
    <cellStyle name="Normal 10 2" xfId="10"/>
    <cellStyle name="Normal 10 2 2" xfId="34"/>
    <cellStyle name="Normal 13 2" xfId="21"/>
    <cellStyle name="Normal 18" xfId="27"/>
    <cellStyle name="Normal 19 2" xfId="29"/>
    <cellStyle name="Normal 2 2 2" xfId="1"/>
    <cellStyle name="Normal 2 3" xfId="8"/>
    <cellStyle name="Normal 2 4 2 2" xfId="33"/>
    <cellStyle name="Normal 5" xfId="13"/>
    <cellStyle name="Normal 9" xfId="19"/>
    <cellStyle name="Normal 9 4" xfId="16"/>
    <cellStyle name="Porcentaje" xfId="28" builtinId="5"/>
    <cellStyle name="Porcentaje 3" xfId="32"/>
    <cellStyle name="Porcentual 5" xfId="2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41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14500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41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66687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41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685925" y="15868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41</xdr:row>
      <xdr:rowOff>0</xdr:rowOff>
    </xdr:from>
    <xdr:ext cx="95250" cy="3169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676400" y="15868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524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95250" cy="161925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38</xdr:row>
      <xdr:rowOff>0</xdr:rowOff>
    </xdr:from>
    <xdr:ext cx="95250" cy="161925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714500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161925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5" name="Text Box 8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5" name="Text Box 8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6" name="Text Box 9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2" name="Text Box 9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3" name="Text Box 8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4" name="Text Box 9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7" name="Text Box 8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0" cy="16192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</xdr:row>
      <xdr:rowOff>0</xdr:rowOff>
    </xdr:from>
    <xdr:ext cx="95250" cy="20955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1666875" y="7800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90500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38</xdr:row>
      <xdr:rowOff>0</xdr:rowOff>
    </xdr:from>
    <xdr:ext cx="104775" cy="180975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1685925" y="78009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a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 detallado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 t="str">
            <v>Cant.</v>
          </cell>
        </row>
      </sheetData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/>
      <sheetData sheetId="43">
        <row r="7">
          <cell r="C7" t="str">
            <v>Cant.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>
        <row r="7">
          <cell r="C7" t="str">
            <v>Cant.</v>
          </cell>
        </row>
      </sheetData>
      <sheetData sheetId="52"/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C7" t="str">
            <v>Cant.</v>
          </cell>
        </row>
      </sheetData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Analisis Detallado"/>
      <sheetName val="presup_"/>
      <sheetName val="presup_1"/>
      <sheetName val="presup_2"/>
      <sheetName val="presup_3"/>
      <sheetName val="Copia de Analisis"/>
      <sheetName val="presup_4"/>
      <sheetName val="presup_5"/>
      <sheetName val="anal term"/>
      <sheetName val="Mat"/>
      <sheetName val="Jornal"/>
      <sheetName val="M.O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  <sheetName val="APU definitivos 01"/>
      <sheetName val="Sheet1"/>
      <sheetName val="Registro 1 x 1"/>
      <sheetName val="Sheet2"/>
      <sheetName val="Sheet3"/>
      <sheetName val="APU PRESENT"/>
      <sheetName val="APU PRESENT Rev Reun 24 Feb"/>
      <sheetName val="PRESUP DEFINITIVO 1"/>
      <sheetName val="PRESUP DEFINITIVO 2"/>
      <sheetName val="APU definitivos 2"/>
      <sheetName val="ADICIONALES"/>
      <sheetName val="INST COND PA48N"/>
      <sheetName val="LLEVAR AL EJE PA48N"/>
      <sheetName val="REINSTALAR PA48N"/>
      <sheetName val="DESINSTALAR PA48N"/>
      <sheetName val="PRESUP. GENERAL OBRA"/>
      <sheetName val="PRESUP. DISCONSA"/>
      <sheetName val="CUBI 12"/>
      <sheetName val="RESUM CUBI 12"/>
      <sheetName val="Hoja2"/>
      <sheetName val="PRESUP ADENDA 1"/>
      <sheetName val="APU AC URB B"/>
      <sheetName val="APU AC UBR B II"/>
      <sheetName val="APU DREN B1"/>
      <sheetName val="FEB08"/>
      <sheetName val="RESUMEN 1ra REVISION"/>
      <sheetName val="Escalones y Topes"/>
      <sheetName val="PRESUP X ESCALONES"/>
      <sheetName val="PRESUP X MODULO"/>
      <sheetName val="APU PRESENTACION"/>
      <sheetName val="PRESUP BASE OB COMP LOTE B-B1"/>
      <sheetName val="PRESUP DESGLOSADOS"/>
      <sheetName val="APU ADAPTADOS"/>
      <sheetName val="APU definitivos 01may08"/>
      <sheetName val="APU Registros"/>
      <sheetName val="Cálculo de Cant"/>
      <sheetName val="VOLUMENES"/>
      <sheetName val="Mediciones B.A."/>
      <sheetName val="COMP. 1+072 @ 1+707"/>
      <sheetName val="PRESUP. 1+072 @ 1+707 BERICO"/>
      <sheetName val="PRESUP. 1+072 @ 1+707 presentac"/>
      <sheetName val="Analisis Imbornal Marlon"/>
      <sheetName val="Ins2"/>
      <sheetName val="PRESUP. LOTE B-B1"/>
      <sheetName val="PRESUP DRENAJE PLUVIAL"/>
      <sheetName val="PRESUP OB COMP LOTE B-OCT09"/>
      <sheetName val="PRESUP OB COMP LOTE B-B1 JUL09"/>
      <sheetName val="APU SIST VIAL"/>
      <sheetName val="APU ACERAS CONTENES"/>
      <sheetName val="CASETA BASURA"/>
      <sheetName val="APU ARREGLO Y CONFORMACION"/>
      <sheetName val="APU"/>
      <sheetName val="APU ASF Y OTROS"/>
      <sheetName val="Reasfalt 1¨"/>
      <sheetName val="computos"/>
      <sheetName val="Ana.Unit."/>
      <sheetName val="Cantidades"/>
      <sheetName val="Mediciones"/>
      <sheetName val="Comparacion Presup"/>
      <sheetName val="Presupuesto Base"/>
      <sheetName val="Observaciones"/>
      <sheetName val="Mort y Concretos"/>
      <sheetName val="a.p.u. ORIG"/>
      <sheetName val="Comparación Presupuestos"/>
      <sheetName val="Comparación Presupuest (04-09)"/>
      <sheetName val="Presupuesto Tawil"/>
      <sheetName val="Presupuesto Ejecut"/>
      <sheetName val="Mediciones Ejecutar"/>
      <sheetName val="Mediciones Ejecutar (2)"/>
      <sheetName val="APU 2DA REV"/>
      <sheetName val="Mediciones 05-09 Jair"/>
      <sheetName val="Nuevo Presupuesto Tauil "/>
      <sheetName val="Presupuesto con Nvos Ptecios"/>
      <sheetName val="APU3 3oct"/>
      <sheetName val="Presupuesto con Precio 3ra Rev"/>
      <sheetName val="Calculos"/>
      <sheetName val="PRESUP. 1+072 @ 1+707"/>
      <sheetName val="INSU"/>
      <sheetName val="HORM_&amp;_MORT"/>
      <sheetName val="MUROS"/>
      <sheetName val="TERMINACION"/>
      <sheetName val="ANAL"/>
      <sheetName val="MEMO"/>
      <sheetName val="COF"/>
      <sheetName val="SEPAR"/>
      <sheetName val="25x25"/>
      <sheetName val="25x40"/>
      <sheetName val="CUB 1. CODOCON"/>
      <sheetName val="PA56N (B.A.)"/>
      <sheetName val="HORM_MOR"/>
      <sheetName val="TERMI"/>
      <sheetName val="PRES_PLUVIAL"/>
      <sheetName val="PRES_SANITARIA"/>
      <sheetName val="MEMORIA"/>
      <sheetName val="PRESUP GRAL EL INDIO"/>
      <sheetName val="CUBI I"/>
      <sheetName val="SOPORTE CUBI I"/>
      <sheetName val="Relacion Botes Cubi1"/>
      <sheetName val="CUBI II"/>
      <sheetName val="SOPORTE CUBI II"/>
      <sheetName val="Relacion Suministro Cubi1"/>
      <sheetName val="Relacion Botes Cubi2"/>
      <sheetName val="Analisis Costo Gaviones"/>
      <sheetName val="CUBI III"/>
      <sheetName val="SOPORTE CUBI III"/>
      <sheetName val="Relacion Botes Cubi3"/>
      <sheetName val="CUBI IV"/>
      <sheetName val="SOPORTE CUBI IV"/>
      <sheetName val="Relacion Botes Cubi4"/>
      <sheetName val="CUBI V"/>
      <sheetName val="SOPORTE CUBI V"/>
      <sheetName val="Relacion Botes Cubi 5"/>
      <sheetName val="CUBI VI"/>
      <sheetName val="SOPORTE CUBI VI"/>
      <sheetName val="Relacion Botes Cubi 6"/>
      <sheetName val="CUBI VII"/>
      <sheetName val="SOPORTE CUBI VII"/>
      <sheetName val="Relacion Botes Cubi 7"/>
      <sheetName val="Medic El Indio 1+049 a 1+48"/>
      <sheetName val="CUBI VIII"/>
      <sheetName val="SOPORTE CUBI VIII"/>
      <sheetName val="Relacion Botes Cubi 8"/>
      <sheetName val="Relacion Gastos Adic"/>
      <sheetName val="CUBI 9"/>
      <sheetName val="SOPORTE CUBI 9"/>
      <sheetName val="Relacion Botes Cubi 9"/>
      <sheetName val="CUBI 10"/>
      <sheetName val="SOPORTE CUBI 10"/>
      <sheetName val="Relacion Botes Cubi 10"/>
      <sheetName val="CUBI 11"/>
      <sheetName val="SOPORTE CUBI 11"/>
      <sheetName val="Botes Cubi 11"/>
      <sheetName val="APU definitivos AGOSTO 08"/>
      <sheetName val="APU definitivos Sept-Oct 08"/>
      <sheetName val="Analisis Cabezal Ptas Acog"/>
      <sheetName val="Inst Tinacos"/>
      <sheetName val="M_O_"/>
      <sheetName val="APU FEB - MAR 09"/>
      <sheetName val="Cub 02 DESSAU "/>
      <sheetName val="Soporte Cubi 02"/>
      <sheetName val="Soporte Cubi 02 Adicional"/>
      <sheetName val="APU ADICIONAL"/>
      <sheetName val="Vol. sumistro base (2)"/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  <sheetName val="RES"/>
      <sheetName val="PISC"/>
      <sheetName val="ESTACION BOMBEO"/>
      <sheetName val="DS"/>
      <sheetName val="AP"/>
      <sheetName val="PRE"/>
      <sheetName val="REMODELACION"/>
      <sheetName val="AMPLIACION"/>
      <sheetName val="ELECTROMECANICA"/>
      <sheetName val="PROG. Y FLUJO DE CADA"/>
      <sheetName val="anal. electrico"/>
      <sheetName val="Analisis Ptas. Madera"/>
      <sheetName val="Mano de Obra"/>
      <sheetName val="PRESUPUESTO CIVIL"/>
      <sheetName val="RESUMEN PI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>
        <row r="4">
          <cell r="C4">
            <v>3118.8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">
          <cell r="I13">
            <v>5208.2</v>
          </cell>
        </row>
      </sheetData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>
        <row r="11">
          <cell r="C11">
            <v>268</v>
          </cell>
        </row>
      </sheetData>
      <sheetData sheetId="22"/>
      <sheetData sheetId="23"/>
      <sheetData sheetId="24">
        <row r="39">
          <cell r="G39">
            <v>37.200000000000003</v>
          </cell>
        </row>
      </sheetData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1">
          <cell r="F11">
            <v>397.73</v>
          </cell>
        </row>
      </sheetData>
      <sheetData sheetId="49" refreshError="1"/>
      <sheetData sheetId="50">
        <row r="11">
          <cell r="F11">
            <v>397.73</v>
          </cell>
        </row>
      </sheetData>
      <sheetData sheetId="51">
        <row r="3">
          <cell r="D3">
            <v>2506.585</v>
          </cell>
        </row>
      </sheetData>
      <sheetData sheetId="52" refreshError="1"/>
      <sheetData sheetId="53" refreshError="1"/>
      <sheetData sheetId="54" refreshError="1"/>
      <sheetData sheetId="55">
        <row r="3">
          <cell r="D3">
            <v>2506.585</v>
          </cell>
        </row>
      </sheetData>
      <sheetData sheetId="56"/>
      <sheetData sheetId="57"/>
      <sheetData sheetId="58"/>
      <sheetData sheetId="59">
        <row r="4">
          <cell r="C4">
            <v>352.8</v>
          </cell>
        </row>
      </sheetData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1">
          <cell r="I11">
            <v>1863.7719999999999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1">
          <cell r="I11">
            <v>1863.7719999999999</v>
          </cell>
        </row>
      </sheetData>
      <sheetData sheetId="88">
        <row r="4">
          <cell r="C4">
            <v>3118.8</v>
          </cell>
        </row>
      </sheetData>
      <sheetData sheetId="89">
        <row r="11">
          <cell r="I11">
            <v>1863.7719999999999</v>
          </cell>
        </row>
      </sheetData>
      <sheetData sheetId="90">
        <row r="4">
          <cell r="C4">
            <v>3118.8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>
        <row r="13">
          <cell r="I13">
            <v>5208.2</v>
          </cell>
        </row>
      </sheetData>
      <sheetData sheetId="179" refreshError="1"/>
      <sheetData sheetId="180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>
        <row r="11">
          <cell r="I11">
            <v>1863.7719999999999</v>
          </cell>
        </row>
      </sheetData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>
        <row r="2">
          <cell r="CT2">
            <v>0.1555871762580722</v>
          </cell>
        </row>
      </sheetData>
      <sheetData sheetId="217"/>
      <sheetData sheetId="218"/>
      <sheetData sheetId="219"/>
      <sheetData sheetId="220"/>
      <sheetData sheetId="221">
        <row r="788">
          <cell r="E788">
            <v>5744.97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V_Tierras_A4"/>
      <sheetName val="materiales_(2)4"/>
      <sheetName val="V_Tierras_A5"/>
      <sheetName val="materiales_(2)5"/>
      <sheetName val="Desembolso de Caja"/>
      <sheetName val="insumo"/>
      <sheetName val="mezcla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>
        <row r="201">
          <cell r="F201">
            <v>7792.2050656250003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01">
          <cell r="F201">
            <v>7792.2050656250012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01">
          <cell r="F201">
            <v>7792.2050656250012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GONZALO"/>
      <sheetName val="Sheet4"/>
      <sheetName val="Sheet5"/>
      <sheetName val="análisis de precios"/>
      <sheetName val="caseta de planta"/>
      <sheetName val="M.O y Rendimientos"/>
      <sheetName val="análisis"/>
      <sheetName val="analprecvi"/>
      <sheetName val="a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3">
          <cell r="I13">
            <v>5208.2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>
        <row r="9">
          <cell r="J9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Ana"/>
      <sheetName val="materiales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insumo"/>
      <sheetName val="exteriores"/>
      <sheetName val="Obra de Mano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mov. tierra"/>
      <sheetName val="Análisis de Precios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>
        <row r="32">
          <cell r="C32">
            <v>157</v>
          </cell>
        </row>
      </sheetData>
      <sheetData sheetId="40"/>
      <sheetData sheetId="41"/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/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/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/>
      <sheetData sheetId="58"/>
      <sheetData sheetId="59">
        <row r="32">
          <cell r="C32">
            <v>157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  <sheetName val="MANO DE OBRA Y TARIFAS"/>
      <sheetName val="analisis_sto_dgo2"/>
      <sheetName val="EST_N__DE_OVANDO_CENTRAL_(MOD__"/>
      <sheetName val="Pasarela de L=60.00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Analisis"/>
      <sheetName val="Insumos materiales"/>
      <sheetName val="Costos Mano de Obra"/>
      <sheetName val="Ana. Horm mexc mort"/>
      <sheetName val="Análisis"/>
      <sheetName val="Resumen Precio Equipos"/>
      <sheetName val="Factura (813)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/>
      <sheetData sheetId="35"/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13">
          <cell r="O13">
            <v>50</v>
          </cell>
        </row>
      </sheetData>
      <sheetData sheetId="31">
        <row r="32">
          <cell r="J32">
            <v>120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26">
          <cell r="C126">
            <v>55</v>
          </cell>
        </row>
      </sheetData>
      <sheetData sheetId="56">
        <row r="39">
          <cell r="D39">
            <v>4.37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512">
          <cell r="G1512">
            <v>3526.1216021874998</v>
          </cell>
        </row>
      </sheetData>
      <sheetData sheetId="71">
        <row r="391">
          <cell r="F391">
            <v>14781.0615459973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>
        <row r="391">
          <cell r="F391">
            <v>14781.061545997285</v>
          </cell>
        </row>
      </sheetData>
      <sheetData sheetId="106">
        <row r="1512">
          <cell r="G1512">
            <v>3526.1216021874998</v>
          </cell>
        </row>
      </sheetData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>
        <row r="391">
          <cell r="F391">
            <v>14781.061545997285</v>
          </cell>
        </row>
      </sheetData>
      <sheetData sheetId="112">
        <row r="1512">
          <cell r="G1512">
            <v>3526.1216021874998</v>
          </cell>
        </row>
      </sheetData>
      <sheetData sheetId="113"/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1">
          <cell r="F391">
            <v>14781.061545997285</v>
          </cell>
        </row>
      </sheetData>
      <sheetData sheetId="117">
        <row r="1512">
          <cell r="G1512">
            <v>3526.1216021874998</v>
          </cell>
        </row>
      </sheetData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>
        <row r="391">
          <cell r="F391">
            <v>14781.061545997285</v>
          </cell>
        </row>
      </sheetData>
      <sheetData sheetId="140">
        <row r="1512">
          <cell r="G1512">
            <v>3526.1216021874998</v>
          </cell>
        </row>
      </sheetData>
      <sheetData sheetId="141"/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1">
          <cell r="F391">
            <v>14781.061545997285</v>
          </cell>
        </row>
      </sheetData>
      <sheetData sheetId="145">
        <row r="1512">
          <cell r="G1512">
            <v>3526.1216021874998</v>
          </cell>
        </row>
      </sheetData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391">
          <cell r="F391">
            <v>14781.061545997285</v>
          </cell>
        </row>
      </sheetData>
      <sheetData sheetId="173">
        <row r="1512">
          <cell r="G1512">
            <v>3526.1216021874998</v>
          </cell>
        </row>
      </sheetData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391">
          <cell r="F391">
            <v>14781.061545997285</v>
          </cell>
        </row>
      </sheetData>
      <sheetData sheetId="201">
        <row r="1512">
          <cell r="G1512">
            <v>3526.1216021874998</v>
          </cell>
        </row>
      </sheetData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>
        <row r="201">
          <cell r="F201">
            <v>7792.2050656250012</v>
          </cell>
        </row>
      </sheetData>
      <sheetData sheetId="20"/>
      <sheetData sheetId="21"/>
      <sheetData sheetId="22"/>
      <sheetData sheetId="23">
        <row r="201">
          <cell r="F201">
            <v>7792.2050656250003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/>
      <sheetData sheetId="86"/>
      <sheetData sheetId="87"/>
      <sheetData sheetId="88"/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>
        <row r="201">
          <cell r="F201">
            <v>7792.2050656250012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>
        <row r="201">
          <cell r="F201">
            <v>7792.2050656250012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 refreshError="1"/>
      <sheetData sheetId="28" refreshError="1"/>
      <sheetData sheetId="29"/>
      <sheetData sheetId="30">
        <row r="1">
          <cell r="E1">
            <v>0</v>
          </cell>
        </row>
      </sheetData>
      <sheetData sheetId="31"/>
      <sheetData sheetId="32"/>
      <sheetData sheetId="33"/>
      <sheetData sheetId="34">
        <row r="6">
          <cell r="E6" t="str">
            <v>P.U. RD$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Hoja1"/>
      <sheetName val="med.mov.de tierras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COF"/>
      <sheetName val="Mano Obra"/>
      <sheetName val="MANO_DE_OBRA"/>
      <sheetName val="análisis_de_precios"/>
      <sheetName val="caseta_de_planta"/>
      <sheetName val="Los_Ángeles_(Fase_II)"/>
      <sheetName val="Analisis"/>
      <sheetName val="analisis unitari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O75"/>
  <sheetViews>
    <sheetView showGridLines="0" tabSelected="1" view="pageBreakPreview" zoomScaleNormal="200" zoomScaleSheetLayoutView="100" workbookViewId="0">
      <selection activeCell="B44" sqref="B44"/>
    </sheetView>
  </sheetViews>
  <sheetFormatPr baseColWidth="10" defaultRowHeight="12.75" x14ac:dyDescent="0.25"/>
  <cols>
    <col min="1" max="1" width="5.7109375" style="7" customWidth="1"/>
    <col min="2" max="2" width="57.7109375" style="16" customWidth="1"/>
    <col min="3" max="3" width="11" style="23" customWidth="1"/>
    <col min="4" max="4" width="7.7109375" style="24" customWidth="1"/>
    <col min="5" max="6" width="16.5703125" style="23" customWidth="1"/>
    <col min="7" max="7" width="19.5703125" style="23" customWidth="1"/>
    <col min="8" max="8" width="19.85546875" style="15" customWidth="1"/>
    <col min="9" max="9" width="15" style="7" customWidth="1"/>
    <col min="10" max="10" width="14.5703125" style="7" customWidth="1"/>
    <col min="11" max="14" width="11.42578125" style="7"/>
    <col min="15" max="15" width="15.28515625" style="7" customWidth="1"/>
    <col min="16" max="16" width="17.140625" style="7" customWidth="1"/>
    <col min="17" max="16384" width="11.42578125" style="7"/>
  </cols>
  <sheetData>
    <row r="1" spans="1:8" x14ac:dyDescent="0.25">
      <c r="A1" s="138"/>
      <c r="B1" s="138"/>
      <c r="C1" s="3"/>
      <c r="D1" s="3"/>
      <c r="E1" s="3"/>
      <c r="F1" s="3"/>
      <c r="G1" s="3"/>
    </row>
    <row r="2" spans="1:8" x14ac:dyDescent="0.25">
      <c r="A2" s="145" t="s">
        <v>45</v>
      </c>
      <c r="B2" s="145"/>
      <c r="C2" s="145"/>
      <c r="D2" s="145"/>
      <c r="E2" s="145"/>
      <c r="F2" s="145"/>
      <c r="G2" s="29"/>
    </row>
    <row r="3" spans="1:8" x14ac:dyDescent="0.25">
      <c r="A3" s="1" t="s">
        <v>26</v>
      </c>
      <c r="B3" s="2"/>
      <c r="C3" s="4"/>
      <c r="D3" s="5"/>
      <c r="E3" s="47" t="s">
        <v>27</v>
      </c>
      <c r="F3" s="6"/>
      <c r="G3" s="6"/>
    </row>
    <row r="4" spans="1:8" ht="12" customHeight="1" x14ac:dyDescent="0.25">
      <c r="A4" s="1" t="s">
        <v>47</v>
      </c>
      <c r="B4" s="2"/>
      <c r="C4" s="11"/>
      <c r="D4" s="12"/>
      <c r="E4" s="13"/>
      <c r="F4" s="11"/>
      <c r="G4" s="11"/>
    </row>
    <row r="5" spans="1:8" ht="18" customHeight="1" x14ac:dyDescent="0.25">
      <c r="A5" s="146" t="s">
        <v>48</v>
      </c>
      <c r="B5" s="147"/>
      <c r="C5" s="147"/>
      <c r="D5" s="147"/>
      <c r="E5" s="147"/>
      <c r="F5" s="147"/>
      <c r="G5" s="11"/>
    </row>
    <row r="6" spans="1:8" x14ac:dyDescent="0.25">
      <c r="A6" s="56" t="s">
        <v>0</v>
      </c>
      <c r="B6" s="65" t="s">
        <v>15</v>
      </c>
      <c r="C6" s="77" t="s">
        <v>1</v>
      </c>
      <c r="D6" s="77" t="s">
        <v>2</v>
      </c>
      <c r="E6" s="86" t="s">
        <v>16</v>
      </c>
      <c r="F6" s="87" t="s">
        <v>17</v>
      </c>
      <c r="G6" s="26"/>
    </row>
    <row r="7" spans="1:8" ht="11.25" customHeight="1" x14ac:dyDescent="0.25">
      <c r="A7" s="57"/>
      <c r="B7" s="57"/>
      <c r="C7" s="80"/>
      <c r="D7" s="78"/>
      <c r="E7" s="133"/>
      <c r="F7" s="119"/>
      <c r="G7" s="3"/>
    </row>
    <row r="8" spans="1:8" s="14" customFormat="1" x14ac:dyDescent="0.25">
      <c r="A8" s="58" t="s">
        <v>3</v>
      </c>
      <c r="B8" s="66" t="s">
        <v>20</v>
      </c>
      <c r="C8" s="81"/>
      <c r="D8" s="79"/>
      <c r="E8" s="134"/>
      <c r="F8" s="120"/>
      <c r="G8" s="27"/>
      <c r="H8" s="25"/>
    </row>
    <row r="9" spans="1:8" s="14" customFormat="1" ht="42" customHeight="1" x14ac:dyDescent="0.25">
      <c r="A9" s="59">
        <v>1</v>
      </c>
      <c r="B9" s="67" t="s">
        <v>40</v>
      </c>
      <c r="C9" s="82">
        <v>1</v>
      </c>
      <c r="D9" s="48" t="s">
        <v>2</v>
      </c>
      <c r="E9" s="109"/>
      <c r="F9" s="121">
        <f>ROUND(C9*E9,2)</f>
        <v>0</v>
      </c>
      <c r="G9" s="27"/>
      <c r="H9" s="25"/>
    </row>
    <row r="10" spans="1:8" x14ac:dyDescent="0.25">
      <c r="A10" s="60"/>
      <c r="B10" s="140" t="s">
        <v>49</v>
      </c>
      <c r="C10" s="82"/>
      <c r="D10" s="48"/>
      <c r="E10" s="110"/>
      <c r="F10" s="121"/>
      <c r="G10" s="18"/>
    </row>
    <row r="11" spans="1:8" x14ac:dyDescent="0.25">
      <c r="A11" s="61"/>
      <c r="B11" s="141"/>
      <c r="C11" s="82"/>
      <c r="D11" s="48"/>
      <c r="E11" s="110"/>
      <c r="F11" s="121"/>
      <c r="G11" s="18"/>
    </row>
    <row r="12" spans="1:8" x14ac:dyDescent="0.25">
      <c r="A12" s="62"/>
      <c r="B12" s="141"/>
      <c r="C12" s="82"/>
      <c r="D12" s="48"/>
      <c r="E12" s="110"/>
      <c r="F12" s="121"/>
      <c r="G12" s="18"/>
    </row>
    <row r="13" spans="1:8" x14ac:dyDescent="0.25">
      <c r="A13" s="60"/>
      <c r="B13" s="141"/>
      <c r="C13" s="82"/>
      <c r="D13" s="48"/>
      <c r="E13" s="109"/>
      <c r="F13" s="121"/>
      <c r="G13" s="18"/>
    </row>
    <row r="14" spans="1:8" x14ac:dyDescent="0.25">
      <c r="A14" s="60"/>
      <c r="B14" s="141"/>
      <c r="C14" s="82"/>
      <c r="D14" s="48"/>
      <c r="E14" s="109"/>
      <c r="F14" s="121"/>
      <c r="G14" s="18"/>
    </row>
    <row r="15" spans="1:8" ht="1.5" customHeight="1" x14ac:dyDescent="0.25">
      <c r="A15" s="60"/>
      <c r="B15" s="141"/>
      <c r="C15" s="83"/>
      <c r="D15" s="88"/>
      <c r="E15" s="111"/>
      <c r="F15" s="122"/>
      <c r="G15" s="18"/>
    </row>
    <row r="16" spans="1:8" ht="12.75" customHeight="1" x14ac:dyDescent="0.25">
      <c r="A16" s="61"/>
      <c r="B16" s="141"/>
      <c r="C16" s="82"/>
      <c r="D16" s="48"/>
      <c r="E16" s="110"/>
      <c r="F16" s="121"/>
      <c r="G16" s="18"/>
    </row>
    <row r="17" spans="1:15" ht="12.75" hidden="1" customHeight="1" x14ac:dyDescent="0.25">
      <c r="A17" s="63"/>
      <c r="B17" s="141"/>
      <c r="C17" s="82"/>
      <c r="D17" s="48"/>
      <c r="E17" s="110"/>
      <c r="F17" s="121"/>
      <c r="G17" s="18"/>
    </row>
    <row r="18" spans="1:15" ht="12.75" hidden="1" customHeight="1" x14ac:dyDescent="0.25">
      <c r="A18" s="61"/>
      <c r="B18" s="141"/>
      <c r="C18" s="82"/>
      <c r="D18" s="48"/>
      <c r="E18" s="110"/>
      <c r="F18" s="121"/>
      <c r="G18" s="18"/>
    </row>
    <row r="19" spans="1:15" ht="12.75" customHeight="1" x14ac:dyDescent="0.25">
      <c r="A19" s="61"/>
      <c r="B19" s="68"/>
      <c r="C19" s="82"/>
      <c r="D19" s="48"/>
      <c r="E19" s="110"/>
      <c r="F19" s="121"/>
      <c r="G19" s="18"/>
    </row>
    <row r="20" spans="1:15" x14ac:dyDescent="0.25">
      <c r="A20" s="63">
        <v>2</v>
      </c>
      <c r="B20" s="69" t="s">
        <v>24</v>
      </c>
      <c r="C20" s="82"/>
      <c r="D20" s="48"/>
      <c r="E20" s="110"/>
      <c r="F20" s="121"/>
      <c r="G20" s="18"/>
    </row>
    <row r="21" spans="1:15" ht="38.25" x14ac:dyDescent="0.25">
      <c r="A21" s="61">
        <v>2.1</v>
      </c>
      <c r="B21" s="70" t="s">
        <v>33</v>
      </c>
      <c r="C21" s="82">
        <v>1</v>
      </c>
      <c r="D21" s="48" t="s">
        <v>14</v>
      </c>
      <c r="E21" s="109"/>
      <c r="F21" s="121">
        <f t="shared" ref="F21:F29" si="0">ROUND(C21*E21,2)</f>
        <v>0</v>
      </c>
      <c r="G21" s="18"/>
    </row>
    <row r="22" spans="1:15" x14ac:dyDescent="0.25">
      <c r="A22" s="61"/>
      <c r="B22" s="71"/>
      <c r="C22" s="82"/>
      <c r="D22" s="48"/>
      <c r="E22" s="110"/>
      <c r="F22" s="121"/>
      <c r="G22" s="18"/>
      <c r="K22" s="15"/>
      <c r="O22" s="15"/>
    </row>
    <row r="23" spans="1:15" x14ac:dyDescent="0.25">
      <c r="A23" s="63">
        <v>3</v>
      </c>
      <c r="B23" s="69" t="s">
        <v>34</v>
      </c>
      <c r="C23" s="82"/>
      <c r="D23" s="48"/>
      <c r="E23" s="110"/>
      <c r="F23" s="121"/>
      <c r="G23" s="18"/>
    </row>
    <row r="24" spans="1:15" ht="25.5" x14ac:dyDescent="0.25">
      <c r="A24" s="61">
        <v>3.1</v>
      </c>
      <c r="B24" s="72" t="s">
        <v>31</v>
      </c>
      <c r="C24" s="82">
        <v>1</v>
      </c>
      <c r="D24" s="48" t="s">
        <v>14</v>
      </c>
      <c r="E24" s="110"/>
      <c r="F24" s="121">
        <f t="shared" si="0"/>
        <v>0</v>
      </c>
      <c r="G24" s="18"/>
    </row>
    <row r="25" spans="1:15" x14ac:dyDescent="0.25">
      <c r="A25" s="61">
        <v>3.2</v>
      </c>
      <c r="B25" s="72" t="s">
        <v>29</v>
      </c>
      <c r="C25" s="83">
        <v>14000</v>
      </c>
      <c r="D25" s="88" t="s">
        <v>21</v>
      </c>
      <c r="E25" s="112"/>
      <c r="F25" s="123">
        <f t="shared" si="0"/>
        <v>0</v>
      </c>
      <c r="G25" s="18"/>
    </row>
    <row r="26" spans="1:15" x14ac:dyDescent="0.25">
      <c r="A26" s="61">
        <v>3.3</v>
      </c>
      <c r="B26" s="72" t="s">
        <v>30</v>
      </c>
      <c r="C26" s="82">
        <v>305.20999999999998</v>
      </c>
      <c r="D26" s="48" t="s">
        <v>21</v>
      </c>
      <c r="E26" s="109"/>
      <c r="F26" s="121">
        <f t="shared" si="0"/>
        <v>0</v>
      </c>
      <c r="G26" s="18"/>
      <c r="I26" s="9"/>
    </row>
    <row r="27" spans="1:15" x14ac:dyDescent="0.25">
      <c r="A27" s="61">
        <v>3.4</v>
      </c>
      <c r="B27" s="72" t="s">
        <v>42</v>
      </c>
      <c r="C27" s="82">
        <v>9</v>
      </c>
      <c r="D27" s="48" t="s">
        <v>25</v>
      </c>
      <c r="E27" s="109"/>
      <c r="F27" s="121">
        <f t="shared" si="0"/>
        <v>0</v>
      </c>
      <c r="G27" s="18"/>
      <c r="I27" s="46"/>
    </row>
    <row r="28" spans="1:15" x14ac:dyDescent="0.25">
      <c r="A28" s="61">
        <v>3.4</v>
      </c>
      <c r="B28" s="72" t="s">
        <v>38</v>
      </c>
      <c r="C28" s="82">
        <v>10000</v>
      </c>
      <c r="D28" s="88" t="s">
        <v>21</v>
      </c>
      <c r="E28" s="109"/>
      <c r="F28" s="121">
        <f t="shared" si="0"/>
        <v>0</v>
      </c>
      <c r="G28" s="18"/>
    </row>
    <row r="29" spans="1:15" x14ac:dyDescent="0.25">
      <c r="A29" s="61">
        <v>3.5</v>
      </c>
      <c r="B29" s="72" t="s">
        <v>41</v>
      </c>
      <c r="C29" s="82">
        <v>6.85</v>
      </c>
      <c r="D29" s="48" t="s">
        <v>25</v>
      </c>
      <c r="E29" s="109"/>
      <c r="F29" s="121">
        <f t="shared" si="0"/>
        <v>0</v>
      </c>
      <c r="G29" s="18"/>
    </row>
    <row r="30" spans="1:15" x14ac:dyDescent="0.25">
      <c r="A30" s="61"/>
      <c r="B30" s="72"/>
      <c r="C30" s="82"/>
      <c r="D30" s="48"/>
      <c r="E30" s="109"/>
      <c r="F30" s="121"/>
      <c r="G30" s="18"/>
    </row>
    <row r="31" spans="1:15" x14ac:dyDescent="0.25">
      <c r="A31" s="63">
        <v>5</v>
      </c>
      <c r="B31" s="73" t="s">
        <v>35</v>
      </c>
      <c r="C31" s="84"/>
      <c r="D31" s="45"/>
      <c r="E31" s="109"/>
      <c r="F31" s="121"/>
      <c r="G31" s="18"/>
    </row>
    <row r="32" spans="1:15" x14ac:dyDescent="0.25">
      <c r="A32" s="61">
        <v>5.0999999999999996</v>
      </c>
      <c r="B32" s="72" t="s">
        <v>32</v>
      </c>
      <c r="C32" s="82">
        <v>1</v>
      </c>
      <c r="D32" s="48" t="s">
        <v>2</v>
      </c>
      <c r="E32" s="109"/>
      <c r="F32" s="121">
        <f t="shared" ref="F32" si="1">ROUND(C32*E32,2)</f>
        <v>0</v>
      </c>
      <c r="G32" s="18"/>
    </row>
    <row r="33" spans="1:9" x14ac:dyDescent="0.25">
      <c r="A33" s="61"/>
      <c r="B33" s="72"/>
      <c r="C33" s="82"/>
      <c r="D33" s="48"/>
      <c r="E33" s="109"/>
      <c r="F33" s="121"/>
      <c r="G33" s="18"/>
    </row>
    <row r="34" spans="1:9" x14ac:dyDescent="0.25">
      <c r="A34" s="63">
        <v>6</v>
      </c>
      <c r="B34" s="73" t="s">
        <v>23</v>
      </c>
      <c r="C34" s="82"/>
      <c r="D34" s="48"/>
      <c r="E34" s="109"/>
      <c r="F34" s="121"/>
      <c r="G34" s="18"/>
    </row>
    <row r="35" spans="1:9" x14ac:dyDescent="0.25">
      <c r="A35" s="61">
        <v>6.1</v>
      </c>
      <c r="B35" s="72" t="s">
        <v>28</v>
      </c>
      <c r="C35" s="82">
        <v>1</v>
      </c>
      <c r="D35" s="48" t="s">
        <v>2</v>
      </c>
      <c r="E35" s="109"/>
      <c r="F35" s="121">
        <f t="shared" ref="F35:F40" si="2">ROUND(C35*E35,2)</f>
        <v>0</v>
      </c>
      <c r="G35" s="18"/>
    </row>
    <row r="36" spans="1:9" x14ac:dyDescent="0.25">
      <c r="A36" s="61">
        <v>6.2</v>
      </c>
      <c r="B36" s="72" t="s">
        <v>36</v>
      </c>
      <c r="C36" s="82">
        <v>1</v>
      </c>
      <c r="D36" s="48" t="s">
        <v>2</v>
      </c>
      <c r="E36" s="109"/>
      <c r="F36" s="121">
        <f t="shared" si="2"/>
        <v>0</v>
      </c>
      <c r="G36" s="18"/>
    </row>
    <row r="37" spans="1:9" ht="25.5" x14ac:dyDescent="0.25">
      <c r="A37" s="61">
        <v>6.3</v>
      </c>
      <c r="B37" s="72" t="s">
        <v>37</v>
      </c>
      <c r="C37" s="82">
        <v>1</v>
      </c>
      <c r="D37" s="48" t="s">
        <v>2</v>
      </c>
      <c r="E37" s="109"/>
      <c r="F37" s="121">
        <f t="shared" si="2"/>
        <v>0</v>
      </c>
      <c r="G37" s="18"/>
    </row>
    <row r="38" spans="1:9" x14ac:dyDescent="0.25">
      <c r="A38" s="61">
        <v>6.4</v>
      </c>
      <c r="B38" s="72" t="s">
        <v>43</v>
      </c>
      <c r="C38" s="82">
        <v>1</v>
      </c>
      <c r="D38" s="48" t="s">
        <v>2</v>
      </c>
      <c r="E38" s="109"/>
      <c r="F38" s="121">
        <f t="shared" si="2"/>
        <v>0</v>
      </c>
      <c r="G38" s="18"/>
    </row>
    <row r="39" spans="1:9" x14ac:dyDescent="0.25">
      <c r="A39" s="61">
        <f t="shared" ref="A39:A40" si="3">+A38+0.1</f>
        <v>6.5</v>
      </c>
      <c r="B39" s="74" t="s">
        <v>39</v>
      </c>
      <c r="C39" s="82">
        <v>2</v>
      </c>
      <c r="D39" s="48" t="s">
        <v>2</v>
      </c>
      <c r="E39" s="109"/>
      <c r="F39" s="121">
        <f t="shared" si="2"/>
        <v>0</v>
      </c>
      <c r="G39" s="18"/>
    </row>
    <row r="40" spans="1:9" x14ac:dyDescent="0.25">
      <c r="A40" s="61">
        <f t="shared" si="3"/>
        <v>6.6</v>
      </c>
      <c r="B40" s="75" t="s">
        <v>44</v>
      </c>
      <c r="C40" s="82">
        <v>1</v>
      </c>
      <c r="D40" s="48" t="s">
        <v>2</v>
      </c>
      <c r="E40" s="109"/>
      <c r="F40" s="121">
        <f t="shared" si="2"/>
        <v>0</v>
      </c>
      <c r="G40" s="18"/>
    </row>
    <row r="41" spans="1:9" x14ac:dyDescent="0.25">
      <c r="A41" s="64"/>
      <c r="B41" s="76"/>
      <c r="C41" s="85"/>
      <c r="D41" s="89"/>
      <c r="E41" s="113"/>
      <c r="F41" s="124"/>
      <c r="G41" s="18"/>
    </row>
    <row r="42" spans="1:9" x14ac:dyDescent="0.25">
      <c r="A42" s="54"/>
      <c r="B42" s="91" t="s">
        <v>4</v>
      </c>
      <c r="C42" s="92"/>
      <c r="D42" s="105"/>
      <c r="E42" s="114"/>
      <c r="F42" s="125">
        <f>SUM(F9:F41)</f>
        <v>0</v>
      </c>
      <c r="G42" s="18"/>
    </row>
    <row r="43" spans="1:9" ht="6" customHeight="1" x14ac:dyDescent="0.25">
      <c r="A43" s="90"/>
      <c r="B43" s="95"/>
      <c r="C43" s="104"/>
      <c r="D43" s="102"/>
      <c r="E43" s="115"/>
      <c r="F43" s="126"/>
      <c r="G43" s="18"/>
    </row>
    <row r="44" spans="1:9" ht="12.75" customHeight="1" x14ac:dyDescent="0.25">
      <c r="A44" s="93"/>
      <c r="B44" s="96" t="s">
        <v>5</v>
      </c>
      <c r="C44" s="84"/>
      <c r="D44" s="45"/>
      <c r="E44" s="116"/>
      <c r="F44" s="121"/>
      <c r="G44" s="142"/>
    </row>
    <row r="45" spans="1:9" ht="12.75" customHeight="1" x14ac:dyDescent="0.25">
      <c r="A45" s="61"/>
      <c r="B45" s="97" t="s">
        <v>8</v>
      </c>
      <c r="C45" s="106">
        <v>0.1</v>
      </c>
      <c r="D45" s="45"/>
      <c r="E45" s="116"/>
      <c r="F45" s="121">
        <f t="shared" ref="F45:F50" si="4">ROUND(F$42*C45,2)</f>
        <v>0</v>
      </c>
      <c r="G45" s="142"/>
      <c r="I45" s="15"/>
    </row>
    <row r="46" spans="1:9" ht="15.75" x14ac:dyDescent="0.25">
      <c r="A46" s="61"/>
      <c r="B46" s="97" t="s">
        <v>7</v>
      </c>
      <c r="C46" s="106">
        <v>0.03</v>
      </c>
      <c r="D46" s="45"/>
      <c r="E46" s="116"/>
      <c r="F46" s="121">
        <f t="shared" si="4"/>
        <v>0</v>
      </c>
      <c r="G46" s="50"/>
      <c r="I46" s="15"/>
    </row>
    <row r="47" spans="1:9" ht="12.75" customHeight="1" x14ac:dyDescent="0.25">
      <c r="A47" s="61"/>
      <c r="B47" s="97" t="s">
        <v>9</v>
      </c>
      <c r="C47" s="106">
        <v>0.04</v>
      </c>
      <c r="D47" s="45"/>
      <c r="E47" s="116"/>
      <c r="F47" s="121">
        <f t="shared" si="4"/>
        <v>0</v>
      </c>
      <c r="G47" s="142"/>
      <c r="I47" s="15"/>
    </row>
    <row r="48" spans="1:9" ht="12.75" customHeight="1" x14ac:dyDescent="0.25">
      <c r="A48" s="61"/>
      <c r="B48" s="97" t="s">
        <v>10</v>
      </c>
      <c r="C48" s="106">
        <v>2.5000000000000001E-2</v>
      </c>
      <c r="D48" s="45"/>
      <c r="E48" s="116"/>
      <c r="F48" s="121">
        <f t="shared" si="4"/>
        <v>0</v>
      </c>
      <c r="G48" s="142"/>
      <c r="I48" s="15"/>
    </row>
    <row r="49" spans="1:10" ht="15.75" x14ac:dyDescent="0.25">
      <c r="A49" s="61"/>
      <c r="B49" s="97" t="s">
        <v>11</v>
      </c>
      <c r="C49" s="106">
        <v>0.01</v>
      </c>
      <c r="D49" s="45"/>
      <c r="E49" s="116"/>
      <c r="F49" s="121">
        <f t="shared" si="4"/>
        <v>0</v>
      </c>
      <c r="G49" s="49"/>
      <c r="I49" s="15"/>
    </row>
    <row r="50" spans="1:10" ht="12.75" customHeight="1" x14ac:dyDescent="0.25">
      <c r="A50" s="61"/>
      <c r="B50" s="98" t="s">
        <v>13</v>
      </c>
      <c r="C50" s="106">
        <v>1E-3</v>
      </c>
      <c r="D50" s="45"/>
      <c r="E50" s="116"/>
      <c r="F50" s="121">
        <f t="shared" si="4"/>
        <v>0</v>
      </c>
      <c r="G50" s="143"/>
      <c r="I50" s="15"/>
    </row>
    <row r="51" spans="1:10" ht="12.75" customHeight="1" x14ac:dyDescent="0.25">
      <c r="A51" s="61"/>
      <c r="B51" s="99" t="s">
        <v>19</v>
      </c>
      <c r="C51" s="107">
        <v>0.18</v>
      </c>
      <c r="D51" s="45"/>
      <c r="E51" s="116"/>
      <c r="F51" s="121">
        <f>ROUND(F$45*C51,2)</f>
        <v>0</v>
      </c>
      <c r="G51" s="143"/>
    </row>
    <row r="52" spans="1:10" ht="12.75" customHeight="1" x14ac:dyDescent="0.25">
      <c r="A52" s="61"/>
      <c r="B52" s="97" t="s">
        <v>12</v>
      </c>
      <c r="C52" s="106">
        <v>0.05</v>
      </c>
      <c r="D52" s="45"/>
      <c r="E52" s="116"/>
      <c r="F52" s="121">
        <f>ROUND(F$42*C52,2)</f>
        <v>0</v>
      </c>
      <c r="G52" s="142"/>
    </row>
    <row r="53" spans="1:10" ht="9" customHeight="1" x14ac:dyDescent="0.25">
      <c r="A53" s="61"/>
      <c r="B53" s="100"/>
      <c r="C53" s="84"/>
      <c r="D53" s="45"/>
      <c r="E53" s="116"/>
      <c r="F53" s="121"/>
      <c r="G53" s="142"/>
    </row>
    <row r="54" spans="1:10" s="32" customFormat="1" x14ac:dyDescent="0.25">
      <c r="A54" s="94"/>
      <c r="B54" s="101" t="s">
        <v>6</v>
      </c>
      <c r="C54" s="108"/>
      <c r="D54" s="103"/>
      <c r="E54" s="117"/>
      <c r="F54" s="127">
        <f>SUM(F45:F53)</f>
        <v>0</v>
      </c>
      <c r="G54" s="30"/>
      <c r="H54" s="31"/>
    </row>
    <row r="55" spans="1:10" x14ac:dyDescent="0.25">
      <c r="A55" s="55"/>
      <c r="B55" s="40" t="s">
        <v>18</v>
      </c>
      <c r="C55" s="41"/>
      <c r="D55" s="42"/>
      <c r="E55" s="118"/>
      <c r="F55" s="128">
        <f>+F54+F42</f>
        <v>0</v>
      </c>
      <c r="G55" s="51"/>
      <c r="I55" s="8"/>
      <c r="J55" s="15"/>
    </row>
    <row r="56" spans="1:10" x14ac:dyDescent="0.25">
      <c r="A56" s="17"/>
      <c r="B56" s="10"/>
      <c r="C56" s="18"/>
      <c r="D56" s="19"/>
      <c r="E56" s="18"/>
      <c r="F56" s="129"/>
      <c r="G56" s="18"/>
      <c r="I56" s="15"/>
    </row>
    <row r="57" spans="1:10" ht="12.75" customHeight="1" x14ac:dyDescent="0.25">
      <c r="A57" s="33"/>
      <c r="B57" s="136" t="s">
        <v>22</v>
      </c>
      <c r="C57" s="18"/>
      <c r="D57" s="19"/>
      <c r="E57" s="18"/>
      <c r="F57" s="129"/>
      <c r="G57" s="139"/>
    </row>
    <row r="58" spans="1:10" ht="13.5" customHeight="1" x14ac:dyDescent="0.25">
      <c r="A58" s="144" t="s">
        <v>46</v>
      </c>
      <c r="B58" s="144"/>
      <c r="C58" s="135"/>
      <c r="D58" s="19"/>
      <c r="E58" s="18"/>
      <c r="F58" s="129"/>
      <c r="G58" s="139"/>
    </row>
    <row r="59" spans="1:10" ht="15.75" x14ac:dyDescent="0.25">
      <c r="A59" s="17"/>
      <c r="B59" s="10"/>
      <c r="C59" s="18"/>
      <c r="D59" s="19"/>
      <c r="E59" s="18"/>
      <c r="F59" s="129"/>
      <c r="G59" s="44"/>
    </row>
    <row r="60" spans="1:10" ht="12.75" customHeight="1" x14ac:dyDescent="0.25">
      <c r="A60" s="17"/>
      <c r="B60" s="10"/>
      <c r="C60" s="18"/>
      <c r="D60" s="19"/>
      <c r="E60" s="18"/>
      <c r="F60" s="129"/>
      <c r="G60" s="139"/>
      <c r="I60" s="15"/>
    </row>
    <row r="61" spans="1:10" ht="13.5" customHeight="1" x14ac:dyDescent="0.25">
      <c r="A61" s="10"/>
      <c r="B61" s="10"/>
      <c r="C61" s="28"/>
      <c r="D61" s="7"/>
      <c r="E61" s="20"/>
      <c r="F61" s="130"/>
      <c r="G61" s="139"/>
    </row>
    <row r="62" spans="1:10" ht="18" customHeight="1" x14ac:dyDescent="0.25">
      <c r="A62" s="10"/>
      <c r="B62" s="10"/>
      <c r="C62" s="28"/>
      <c r="D62" s="7"/>
      <c r="E62" s="20"/>
      <c r="F62" s="130"/>
      <c r="G62" s="139"/>
    </row>
    <row r="63" spans="1:10" ht="13.5" customHeight="1" x14ac:dyDescent="0.25">
      <c r="A63" s="20"/>
      <c r="B63" s="148"/>
      <c r="C63" s="148"/>
      <c r="D63" s="148"/>
      <c r="E63" s="148"/>
      <c r="F63" s="131"/>
      <c r="G63" s="139"/>
    </row>
    <row r="64" spans="1:10" s="16" customFormat="1" ht="12.75" customHeight="1" x14ac:dyDescent="0.25">
      <c r="A64" s="21"/>
      <c r="B64" s="38"/>
      <c r="C64" s="52"/>
      <c r="D64" s="38"/>
      <c r="E64" s="38"/>
      <c r="F64" s="131"/>
      <c r="G64" s="139"/>
      <c r="H64" s="23"/>
    </row>
    <row r="65" spans="1:12" ht="13.5" customHeight="1" x14ac:dyDescent="0.25">
      <c r="A65" s="10"/>
      <c r="B65" s="38"/>
      <c r="C65" s="52"/>
      <c r="D65" s="38"/>
      <c r="E65" s="38"/>
      <c r="F65" s="131"/>
      <c r="G65" s="139"/>
    </row>
    <row r="66" spans="1:12" ht="12.75" customHeight="1" x14ac:dyDescent="0.25">
      <c r="A66" s="20"/>
      <c r="B66" s="149"/>
      <c r="C66" s="149"/>
      <c r="D66" s="149"/>
      <c r="E66" s="149"/>
      <c r="F66" s="130"/>
      <c r="G66" s="139"/>
    </row>
    <row r="67" spans="1:12" ht="12.75" customHeight="1" x14ac:dyDescent="0.25">
      <c r="A67" s="20"/>
      <c r="B67" s="150"/>
      <c r="C67" s="150"/>
      <c r="D67" s="150"/>
      <c r="E67" s="150"/>
      <c r="F67" s="130"/>
      <c r="G67" s="139"/>
    </row>
    <row r="68" spans="1:12" ht="12.75" customHeight="1" x14ac:dyDescent="0.25">
      <c r="A68" s="20"/>
      <c r="B68" s="28"/>
      <c r="C68" s="20"/>
      <c r="D68" s="28"/>
      <c r="E68" s="20"/>
      <c r="F68" s="130"/>
      <c r="G68" s="139"/>
    </row>
    <row r="69" spans="1:12" ht="13.5" customHeight="1" x14ac:dyDescent="0.25">
      <c r="A69" s="20"/>
      <c r="B69" s="28"/>
      <c r="C69" s="20"/>
      <c r="D69" s="28"/>
      <c r="E69" s="20"/>
      <c r="F69" s="130"/>
      <c r="G69" s="139"/>
    </row>
    <row r="70" spans="1:12" x14ac:dyDescent="0.25">
      <c r="F70" s="132"/>
      <c r="G70" s="18"/>
    </row>
    <row r="71" spans="1:12" s="35" customFormat="1" ht="14.25" customHeight="1" x14ac:dyDescent="0.2">
      <c r="A71" s="10"/>
      <c r="B71" s="10"/>
      <c r="C71" s="151"/>
      <c r="D71" s="151"/>
      <c r="E71" s="151"/>
      <c r="F71" s="151"/>
      <c r="G71" s="34"/>
      <c r="K71" s="36"/>
      <c r="L71" s="36"/>
    </row>
    <row r="72" spans="1:12" s="35" customFormat="1" ht="14.25" x14ac:dyDescent="0.2">
      <c r="A72" s="37"/>
      <c r="B72" s="53"/>
      <c r="C72" s="38"/>
      <c r="D72" s="52"/>
      <c r="E72" s="38"/>
      <c r="F72" s="38"/>
      <c r="G72" s="43"/>
      <c r="K72" s="36"/>
      <c r="L72" s="36"/>
    </row>
    <row r="73" spans="1:12" s="35" customFormat="1" ht="14.25" x14ac:dyDescent="0.2">
      <c r="A73" s="37"/>
      <c r="B73" s="53"/>
      <c r="C73" s="38"/>
      <c r="D73" s="52"/>
      <c r="E73" s="38"/>
      <c r="F73" s="38"/>
      <c r="G73" s="34"/>
      <c r="K73" s="36"/>
      <c r="L73" s="36"/>
    </row>
    <row r="74" spans="1:12" s="35" customFormat="1" ht="14.25" x14ac:dyDescent="0.2">
      <c r="A74" s="21"/>
      <c r="B74" s="53"/>
      <c r="C74" s="22"/>
      <c r="D74" s="22"/>
      <c r="E74" s="22"/>
      <c r="F74" s="22"/>
      <c r="G74" s="34"/>
      <c r="K74" s="36"/>
      <c r="L74" s="36"/>
    </row>
    <row r="75" spans="1:12" s="35" customFormat="1" ht="14.25" x14ac:dyDescent="0.2">
      <c r="A75" s="39"/>
      <c r="B75" s="53"/>
      <c r="C75" s="137"/>
      <c r="D75" s="137"/>
      <c r="E75" s="137"/>
      <c r="F75" s="137"/>
      <c r="G75" s="34"/>
      <c r="K75" s="36"/>
      <c r="L75" s="36"/>
    </row>
  </sheetData>
  <sheetProtection algorithmName="SHA-512" hashValue="rE6tu+YMieCCE7fWhry/U66m0Grve/AE2r+HjcPPmj9TR4irENWfW74pTOzCzaX/IFKHFKd41K+2zjnBEdCT7g==" saltValue="7m0T9NqOwiccXz+wKgRVSg==" spinCount="100000" sheet="1" objects="1" scenarios="1"/>
  <mergeCells count="19">
    <mergeCell ref="B66:E66"/>
    <mergeCell ref="B67:E67"/>
    <mergeCell ref="C71:F71"/>
    <mergeCell ref="C75:F75"/>
    <mergeCell ref="A1:B1"/>
    <mergeCell ref="G66:G69"/>
    <mergeCell ref="B10:B18"/>
    <mergeCell ref="G44:G45"/>
    <mergeCell ref="G47:G48"/>
    <mergeCell ref="G50:G51"/>
    <mergeCell ref="G52:G53"/>
    <mergeCell ref="G57:G58"/>
    <mergeCell ref="A58:B58"/>
    <mergeCell ref="A2:F2"/>
    <mergeCell ref="A5:F5"/>
    <mergeCell ref="G60:G61"/>
    <mergeCell ref="G62:G63"/>
    <mergeCell ref="G64:G65"/>
    <mergeCell ref="B63:E63"/>
  </mergeCells>
  <printOptions horizontalCentered="1"/>
  <pageMargins left="0.31496062992125984" right="0.31496062992125984" top="0.23622047244094491" bottom="0.23622047244094491" header="0.19685039370078741" footer="0.19685039370078741"/>
  <pageSetup scale="70" orientation="portrait" r:id="rId1"/>
  <headerFooter>
    <oddFooter>&amp;C&amp;"Arial,Normal"&amp;10Ampliación Acueducto Municipio San Pedro de Macorís&amp;R&amp;"Arial,Normal"&amp;10&amp;P/&amp;N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Partidas</vt:lpstr>
      <vt:lpstr>'Lista de Partidas'!Área_de_impresión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Gustavo Adolfo Lemoine Cabreja</cp:lastModifiedBy>
  <cp:lastPrinted>2023-09-15T16:23:54Z</cp:lastPrinted>
  <dcterms:created xsi:type="dcterms:W3CDTF">2020-05-28T17:33:19Z</dcterms:created>
  <dcterms:modified xsi:type="dcterms:W3CDTF">2024-05-08T18:31:36Z</dcterms:modified>
</cp:coreProperties>
</file>