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PLATAFORMA NUEVA\Publicar\"/>
    </mc:Choice>
  </mc:AlternateContent>
  <xr:revisionPtr revIDLastSave="0" documentId="8_{4E875DF0-D2FF-499E-A4C8-155C36F6E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DE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'[5]M.O.'!$C$12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 localSheetId="0">'[6]M.O.'!#REF!</definedName>
    <definedName name="analiis">'[6]M.O.'!#REF!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'LISTA DE PARTIDAS'!$A$1:$F$85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'[7]M.O.'!#REF!</definedName>
    <definedName name="as">'[7]M.O.'!#REF!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[8]INS!#REF!</definedName>
    <definedName name="AYCARP">[8]INS!#REF!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'[5]M.O.'!$C$9</definedName>
    <definedName name="BRIGADATOPOGRAFICA_6">#REF!</definedName>
    <definedName name="BVNBVNBV" localSheetId="0">'[11]M.O.'!#REF!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'[6]M.O.'!#REF!</definedName>
    <definedName name="CARACOL">'[6]M.O.'!#REF!</definedName>
    <definedName name="CARANTEPECHO" localSheetId="0">'[5]M.O.'!#REF!</definedName>
    <definedName name="CARANTEPECHO">'[5]M.O.'!#REF!</definedName>
    <definedName name="CARANTEPECHO_6">#REF!</definedName>
    <definedName name="CARANTEPECHO_8">#REF!</definedName>
    <definedName name="CARCOL30" localSheetId="0">'[5]M.O.'!#REF!</definedName>
    <definedName name="CARCOL30">'[5]M.O.'!#REF!</definedName>
    <definedName name="CARCOL30_6">#REF!</definedName>
    <definedName name="CARCOL30_8">#REF!</definedName>
    <definedName name="CARCOL50" localSheetId="0">'[5]M.O.'!#REF!</definedName>
    <definedName name="CARCOL50">'[5]M.O.'!#REF!</definedName>
    <definedName name="CARCOL50_6">#REF!</definedName>
    <definedName name="CARCOL50_8">#REF!</definedName>
    <definedName name="CARCOL51" localSheetId="0">'[6]M.O.'!#REF!</definedName>
    <definedName name="CARCOL51">'[6]M.O.'!#REF!</definedName>
    <definedName name="CARCOLAMARRE" localSheetId="0">'[5]M.O.'!#REF!</definedName>
    <definedName name="CARCOLAMARRE">'[5]M.O.'!#REF!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'[5]M.O.'!#REF!</definedName>
    <definedName name="CARLOSAPLA">'[5]M.O.'!#REF!</definedName>
    <definedName name="CARLOSAPLA_6">#REF!</definedName>
    <definedName name="CARLOSAPLA_8">#REF!</definedName>
    <definedName name="CARLOSAVARIASAGUAS" localSheetId="0">'[5]M.O.'!#REF!</definedName>
    <definedName name="CARLOSAVARIASAGUAS">'[5]M.O.'!#REF!</definedName>
    <definedName name="CARLOSAVARIASAGUAS_6">#REF!</definedName>
    <definedName name="CARLOSAVARIASAGUAS_8">#REF!</definedName>
    <definedName name="CARMURO" localSheetId="0">'[5]M.O.'!#REF!</definedName>
    <definedName name="CARMURO">'[5]M.O.'!#REF!</definedName>
    <definedName name="CARMURO_6">#REF!</definedName>
    <definedName name="CARMURO_8">#REF!</definedName>
    <definedName name="CARP1" localSheetId="0">[8]INS!#REF!</definedName>
    <definedName name="CARP1">[8]INS!#REF!</definedName>
    <definedName name="CARP1_6">#REF!</definedName>
    <definedName name="CARP1_8">#REF!</definedName>
    <definedName name="CARP2" localSheetId="0">[8]INS!#REF!</definedName>
    <definedName name="CARP2">[8]INS!#REF!</definedName>
    <definedName name="CARP2_6">#REF!</definedName>
    <definedName name="CARP2_8">#REF!</definedName>
    <definedName name="CARPDINTEL" localSheetId="0">'[5]M.O.'!#REF!</definedName>
    <definedName name="CARPDINTEL">'[5]M.O.'!#REF!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'[5]M.O.'!#REF!</definedName>
    <definedName name="CARPVIGA2040">'[5]M.O.'!#REF!</definedName>
    <definedName name="CARPVIGA2040_6">#REF!</definedName>
    <definedName name="CARPVIGA2040_8">#REF!</definedName>
    <definedName name="CARPVIGA3050" localSheetId="0">'[5]M.O.'!#REF!</definedName>
    <definedName name="CARPVIGA3050">'[5]M.O.'!#REF!</definedName>
    <definedName name="CARPVIGA3050_6">#REF!</definedName>
    <definedName name="CARPVIGA3050_8">#REF!</definedName>
    <definedName name="CARPVIGA3060" localSheetId="0">'[5]M.O.'!#REF!</definedName>
    <definedName name="CARPVIGA3060">'[5]M.O.'!#REF!</definedName>
    <definedName name="CARPVIGA3060_6">#REF!</definedName>
    <definedName name="CARPVIGA3060_8">#REF!</definedName>
    <definedName name="CARPVIGA4080" localSheetId="0">'[5]M.O.'!#REF!</definedName>
    <definedName name="CARPVIGA4080">'[5]M.O.'!#REF!</definedName>
    <definedName name="CARPVIGA4080_6">#REF!</definedName>
    <definedName name="CARPVIGA4080_8">#REF!</definedName>
    <definedName name="CARRAMPA" localSheetId="0">'[5]M.O.'!#REF!</definedName>
    <definedName name="CARRAMPA">'[5]M.O.'!#REF!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'[6]M.O.'!#REF!</definedName>
    <definedName name="CASABE">'[6]M.O.'!#REF!</definedName>
    <definedName name="CASABE_8">#REF!</definedName>
    <definedName name="CASBESTO" localSheetId="0">'[5]M.O.'!#REF!</definedName>
    <definedName name="CASBESTO">'[5]M.O.'!#REF!</definedName>
    <definedName name="CASBESTO_6">#REF!</definedName>
    <definedName name="CASBESTO_8">#REF!</definedName>
    <definedName name="CBLOCK10" localSheetId="0">[8]INS!#REF!</definedName>
    <definedName name="CBLOCK10">[8]INS!#REF!</definedName>
    <definedName name="CBLOCK10_6">#REF!</definedName>
    <definedName name="CBLOCK10_8">#REF!</definedName>
    <definedName name="cbxc" localSheetId="0">#REF!</definedName>
    <definedName name="cbxc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[4]INS!#REF!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'[5]M.O.'!#REF!</definedName>
    <definedName name="CZINC">'[5]M.O.'!#REF!</definedName>
    <definedName name="CZINC_6">#REF!</definedName>
    <definedName name="CZINC_8">#REF!</definedName>
    <definedName name="d">#REF!</definedName>
    <definedName name="derop" localSheetId="0">'[7]M.O.'!#REF!</definedName>
    <definedName name="derop">'[7]M.O.'!#REF!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ICO" localSheetId="0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[8]INS!$D$561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 localSheetId="0">[4]INS!#REF!</definedName>
    <definedName name="i">[4]INS!#REF!</definedName>
    <definedName name="ilma" localSheetId="0">'[6]M.O.'!#REF!</definedName>
    <definedName name="ilma">'[6]M.O.'!#REF!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'[7]M.O.'!$C$10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'[17]AC.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'[6]M.O.'!#REF!</definedName>
    <definedName name="k">'[6]M.O.'!#REF!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'[5]M.O.'!$C$10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[8]INS!#REF!</definedName>
    <definedName name="MAESTROCARP">[8]INS!#REF!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[8]INS!#REF!</definedName>
    <definedName name="MOPISOCERAMICA">[8]INS!#REF!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 localSheetId="0">[18]Insumos!#REF!</definedName>
    <definedName name="NADA">[18]Insumos!#REF!</definedName>
    <definedName name="NADA_6">#REF!</definedName>
    <definedName name="NADA_8">#REF!</definedName>
    <definedName name="NINGUNA" localSheetId="0">[18]Insumos!#REF!</definedName>
    <definedName name="NINGUNA">[18]Insumos!#REF!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o" localSheetId="0">[4]INS!#REF!</definedName>
    <definedName name="o">[4]INS!#REF!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[19]peso!#REF!</definedName>
    <definedName name="p">[19]peso!#REF!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[8]INS!#REF!</definedName>
    <definedName name="PEONCARP">[8]INS!#REF!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[8]INS!$D$563</definedName>
    <definedName name="PLIGADORA2_6">#REF!</definedName>
    <definedName name="PLOMERO" localSheetId="0">[8]INS!#REF!</definedName>
    <definedName name="PLOMERO">[8]INS!#REF!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[8]INS!#REF!</definedName>
    <definedName name="PLOMEROAYUDANTE">[8]INS!#REF!</definedName>
    <definedName name="PLOMEROAYUDANTE_6">#REF!</definedName>
    <definedName name="PLOMEROAYUDANTE_8">#REF!</definedName>
    <definedName name="PLOMEROOFICIAL" localSheetId="0">[8]INS!#REF!</definedName>
    <definedName name="PLOMEROOFICIAL">[8]INS!#REF!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[20]PRESUPUESTO!$O$9:$O$236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[8]INS!$D$568</definedName>
    <definedName name="PWINCHE2000K_6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[22]INS!#REF!</definedName>
    <definedName name="QQ">[22]INS!#REF!</definedName>
    <definedName name="QQQ" localSheetId="0">'[2]M.O.'!#REF!</definedName>
    <definedName name="QQQ">'[2]M.O.'!#REF!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 localSheetId="0">#REF!</definedName>
    <definedName name="rrr">#REF!</definedName>
    <definedName name="S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'[6]M.O.'!$C$12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DE PARTIDAS'!$1:$10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[23]MO!$B$11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 localSheetId="0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 localSheetId="0">#REF!</definedName>
    <definedName name="YYYY">#REF!</definedName>
    <definedName name="Z_FC7055F2_165C_4ECF_924D_37F607DAA418_.wvu.PrintArea" localSheetId="0" hidden="1">'LISTA DE PARTIDAS'!$A$1:$F$86</definedName>
    <definedName name="Z_FC7055F2_165C_4ECF_924D_37F607DAA418_.wvu.PrintTitles" localSheetId="0" hidden="1">'LISTA DE PARTIDAS'!$1:$10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5" i="1"/>
  <c r="F44" i="1"/>
  <c r="C43" i="1"/>
  <c r="F43" i="1" s="1"/>
  <c r="F40" i="1"/>
  <c r="F39" i="1"/>
  <c r="F38" i="1"/>
  <c r="F37" i="1"/>
  <c r="F36" i="1"/>
  <c r="F35" i="1"/>
  <c r="F34" i="1"/>
  <c r="F33" i="1"/>
  <c r="F32" i="1"/>
  <c r="F31" i="1"/>
  <c r="F28" i="1"/>
  <c r="F27" i="1"/>
  <c r="F24" i="1"/>
  <c r="F23" i="1"/>
  <c r="F22" i="1"/>
  <c r="F19" i="1"/>
  <c r="F18" i="1"/>
  <c r="F17" i="1"/>
  <c r="F16" i="1"/>
  <c r="F15" i="1"/>
  <c r="F65" i="1" l="1"/>
  <c r="F67" i="1" s="1"/>
  <c r="F68" i="1" s="1"/>
  <c r="F72" i="1" l="1"/>
  <c r="F77" i="1"/>
  <c r="F76" i="1"/>
  <c r="F75" i="1"/>
  <c r="F80" i="1"/>
  <c r="F74" i="1"/>
  <c r="F79" i="1"/>
  <c r="F73" i="1"/>
  <c r="F78" i="1" s="1"/>
  <c r="F81" i="1" l="1"/>
  <c r="F83" i="1" s="1"/>
  <c r="F85" i="1" s="1"/>
</calcChain>
</file>

<file path=xl/sharedStrings.xml><?xml version="1.0" encoding="utf-8"?>
<sst xmlns="http://schemas.openxmlformats.org/spreadsheetml/2006/main" count="109" uniqueCount="81">
  <si>
    <t>Obra:  SUSTITUCIÓN PLATAFORMA PARA COMPRESORES AIRES ACONDICIONADOS NIVEL CENTRAL INAPA</t>
  </si>
  <si>
    <t>Ubicación: PROVINCIA SANTO DOMINGO, D. N.</t>
  </si>
  <si>
    <t xml:space="preserve">ZONA:  IV  </t>
  </si>
  <si>
    <t>Partida</t>
  </si>
  <si>
    <t>Descripción</t>
  </si>
  <si>
    <t>Cantidad</t>
  </si>
  <si>
    <t>Unidad</t>
  </si>
  <si>
    <t>P.U. (RD$)</t>
  </si>
  <si>
    <t>Valor (RD$)</t>
  </si>
  <si>
    <t>A</t>
  </si>
  <si>
    <t>SUMINISTRO Y COLOCACIÓN PLATAFORMA PARA COMPRESORES AIRES ACONDICIONADOS</t>
  </si>
  <si>
    <t>PRELIMINARES</t>
  </si>
  <si>
    <t>Alquiler de andamiaje 3 x 6 y sus partes, plataforma, base (incluye ensamblar y desarmar) (5 torres durante un mes)</t>
  </si>
  <si>
    <t>Mes</t>
  </si>
  <si>
    <t xml:space="preserve">Desmontaje estructura existente </t>
  </si>
  <si>
    <t>Ud</t>
  </si>
  <si>
    <t>Traslado de plataforma existente c/patana (a depositarlo en los talleres del INAPA km 18)</t>
  </si>
  <si>
    <t>Viaje</t>
  </si>
  <si>
    <t>Desconexión y desmontaje de compresores aire acondicionado</t>
  </si>
  <si>
    <t>Re-instalación de compresores de aire acondicionado</t>
  </si>
  <si>
    <t xml:space="preserve"> ESTRUCTURA METÁLICA, (SEGÚN DETALLES DE DISEÑO)</t>
  </si>
  <si>
    <r>
      <t>Suministro y colocación perfiles W 12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26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 </t>
    </r>
  </si>
  <si>
    <t>LB</t>
  </si>
  <si>
    <r>
      <t>Suministro y colocación perfiles W 6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15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</t>
    </r>
  </si>
  <si>
    <t>Suministro y colocación tubo HSS 4 x 4 x 1/4" (A500b-42)</t>
  </si>
  <si>
    <t>CONEXIONES, (SEGÚN DETALLES DE DISEÑO)</t>
  </si>
  <si>
    <t>Suministro y colocación placas  (ver detalles y especificaciones )</t>
  </si>
  <si>
    <t>Suministro y colocación Barra Roscada tipo HAS-E-55 3/4"x 8" o similar, anclados con resina epóxica (ver detalles y especificaciones).</t>
  </si>
  <si>
    <t>PLATAFORMAS</t>
  </si>
  <si>
    <t>Grating (Suministro y colocación de planchuelas 3" x 1/4" H. N.) (ver detalle y especificaciones según diseño)</t>
  </si>
  <si>
    <t>M²</t>
  </si>
  <si>
    <t>Barandas (ver detalles y especificaciones según diseño)</t>
  </si>
  <si>
    <t>M</t>
  </si>
  <si>
    <t>Escalera marinera (ver detalles y especificaciones según diseño)</t>
  </si>
  <si>
    <t>PROTECCIÓN DE SUPERFICIE</t>
  </si>
  <si>
    <t>Pintura (Incluye anticorrosivo y terminación)</t>
  </si>
  <si>
    <t>Uso de Diferencial</t>
  </si>
  <si>
    <t>REHABILITACIÓN DE ESCALERA Y PASARELA EXITENTE  METÁLICA</t>
  </si>
  <si>
    <t>Limpieza superficia con grata para la Remoción de oxidación, Residuos, Remoción de pintura y residuos. (60%)</t>
  </si>
  <si>
    <t>Reparación y sustitución de elementos (a cubicar por aprobación de la supervisión.)</t>
  </si>
  <si>
    <t>SUMINISTRO E INSTALACION DE AIRES ACONDICIONADOS PROVICIONAL</t>
  </si>
  <si>
    <t xml:space="preserve">Suministro de aire acondicionado tipo manejadora de 5 TON </t>
  </si>
  <si>
    <t>Suministro de mangas preformadas de Ø8" x 25 pies</t>
  </si>
  <si>
    <t>Alimentador electrico THW No.8 (60 M)</t>
  </si>
  <si>
    <t>Pies</t>
  </si>
  <si>
    <t>Mano de obra electromecanica provicional (montaje y desmontaje)</t>
  </si>
  <si>
    <t>Accesorios para a/a (ductos, rejillas de suministro y retorno, tuberías de cobre, termostato, etc.)</t>
  </si>
  <si>
    <t>PA</t>
  </si>
  <si>
    <t>Gas r-410 a (tanque de 25 lbs.)</t>
  </si>
  <si>
    <t>Filtro secador 3/8" soldable</t>
  </si>
  <si>
    <t>Tubo vascosel 7/8" x 3/8"</t>
  </si>
  <si>
    <t>Duct tape, 2" x 60 yds.</t>
  </si>
  <si>
    <t>10.10</t>
  </si>
  <si>
    <t xml:space="preserve">Varilla de plata </t>
  </si>
  <si>
    <t>10.11</t>
  </si>
  <si>
    <t xml:space="preserve">Tubería flexible 7/8" (rollo de 50 pies) </t>
  </si>
  <si>
    <t>10.12</t>
  </si>
  <si>
    <t xml:space="preserve">Tubería flexible 3/8" (rollo de 50 pies) </t>
  </si>
  <si>
    <t>10.13</t>
  </si>
  <si>
    <t>Codo soldable 7/8" x 90</t>
  </si>
  <si>
    <t>10.14</t>
  </si>
  <si>
    <t>Codo soldable 3/8" x 90</t>
  </si>
  <si>
    <t>10.15</t>
  </si>
  <si>
    <t>Tierrap</t>
  </si>
  <si>
    <t>10.16</t>
  </si>
  <si>
    <t>Mano de obra electromecanica definitiva</t>
  </si>
  <si>
    <t>SUB TOTAL A</t>
  </si>
  <si>
    <t>SUB TOTAL GENERAL</t>
  </si>
  <si>
    <t>GASTOS INDIRECTOS</t>
  </si>
  <si>
    <t>Gastos administrativos</t>
  </si>
  <si>
    <t>Honorarios profesionales</t>
  </si>
  <si>
    <t>Seguros, pólizas y fianzas</t>
  </si>
  <si>
    <t>Supervisión de la obra</t>
  </si>
  <si>
    <t xml:space="preserve">Gastos de transporte </t>
  </si>
  <si>
    <t>Ley 6-86</t>
  </si>
  <si>
    <t xml:space="preserve"> ITBIS a honorarios profesionales (ley 07-2007)</t>
  </si>
  <si>
    <t>CODIA</t>
  </si>
  <si>
    <t>Imprevistos</t>
  </si>
  <si>
    <t>TOTAL GASTOS INDIRECTOS</t>
  </si>
  <si>
    <t>TOTAL A EJECUTAR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</si>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</sst>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[Red]#,##0.00"/>
    <numFmt numFmtId="166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115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2" borderId="0" xfId="0" quotePrefix="1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0" borderId="0" xfId="0" quotePrefix="1" applyFont="1" applyFill="1" applyBorder="1" applyAlignment="1">
      <alignment horizontal="left" vertical="top"/>
    </xf>
    <xf numFmtId="0" fontId="3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2" fillId="0" borderId="0" xfId="1" applyNumberFormat="1" applyFont="1" applyFill="1" applyBorder="1" applyAlignment="1">
      <alignment vertical="top" wrapText="1"/>
    </xf>
    <xf numFmtId="4" fontId="3" fillId="0" borderId="0" xfId="1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4" fontId="2" fillId="3" borderId="3" xfId="1" applyNumberFormat="1" applyFont="1" applyFill="1" applyBorder="1" applyAlignment="1" applyProtection="1">
      <alignment horizontal="center" vertical="top" wrapText="1"/>
    </xf>
    <xf numFmtId="4" fontId="2" fillId="3" borderId="3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4" fontId="2" fillId="0" borderId="4" xfId="1" applyNumberFormat="1" applyFont="1" applyFill="1" applyBorder="1" applyAlignment="1" applyProtection="1">
      <alignment vertical="top" wrapText="1"/>
    </xf>
    <xf numFmtId="4" fontId="2" fillId="0" borderId="4" xfId="0" applyNumberFormat="1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4" fontId="3" fillId="2" borderId="5" xfId="1" applyNumberFormat="1" applyFont="1" applyFill="1" applyBorder="1" applyAlignment="1" applyProtection="1">
      <alignment vertical="top" wrapText="1"/>
    </xf>
    <xf numFmtId="4" fontId="3" fillId="2" borderId="5" xfId="0" applyNumberFormat="1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right" vertical="top" wrapText="1"/>
    </xf>
    <xf numFmtId="0" fontId="3" fillId="2" borderId="5" xfId="0" applyFont="1" applyFill="1" applyBorder="1" applyAlignment="1" applyProtection="1">
      <alignment horizontal="right" vertical="top" wrapText="1"/>
    </xf>
    <xf numFmtId="0" fontId="3" fillId="0" borderId="5" xfId="0" applyFont="1" applyFill="1" applyBorder="1" applyAlignment="1" applyProtection="1">
      <alignment vertical="top" wrapText="1"/>
    </xf>
    <xf numFmtId="4" fontId="3" fillId="0" borderId="5" xfId="1" applyNumberFormat="1" applyFont="1" applyFill="1" applyBorder="1" applyAlignment="1" applyProtection="1">
      <alignment vertical="top" wrapText="1"/>
    </xf>
    <xf numFmtId="4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2" fontId="3" fillId="2" borderId="5" xfId="0" applyNumberFormat="1" applyFont="1" applyFill="1" applyBorder="1" applyAlignment="1" applyProtection="1">
      <alignment horizontal="righ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top" wrapText="1"/>
    </xf>
    <xf numFmtId="166" fontId="3" fillId="2" borderId="5" xfId="0" applyNumberFormat="1" applyFont="1" applyFill="1" applyBorder="1" applyAlignment="1" applyProtection="1">
      <alignment horizontal="right" vertical="top" wrapText="1"/>
    </xf>
    <xf numFmtId="0" fontId="3" fillId="0" borderId="5" xfId="0" applyFont="1" applyFill="1" applyBorder="1" applyAlignment="1" applyProtection="1">
      <alignment vertical="top"/>
    </xf>
    <xf numFmtId="164" fontId="3" fillId="0" borderId="5" xfId="0" applyNumberFormat="1" applyFont="1" applyFill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horizontal="left" vertical="top"/>
    </xf>
    <xf numFmtId="4" fontId="3" fillId="2" borderId="5" xfId="0" applyNumberFormat="1" applyFont="1" applyFill="1" applyBorder="1" applyAlignment="1" applyProtection="1">
      <alignment horizontal="right" vertical="top"/>
    </xf>
    <xf numFmtId="165" fontId="3" fillId="2" borderId="5" xfId="0" applyNumberFormat="1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vertical="top" wrapText="1"/>
    </xf>
    <xf numFmtId="0" fontId="3" fillId="2" borderId="5" xfId="0" applyFont="1" applyFill="1" applyBorder="1" applyAlignment="1" applyProtection="1">
      <alignment vertical="top" wrapText="1"/>
    </xf>
    <xf numFmtId="0" fontId="3" fillId="4" borderId="5" xfId="0" applyFont="1" applyFill="1" applyBorder="1" applyAlignment="1" applyProtection="1">
      <alignment wrapText="1"/>
    </xf>
    <xf numFmtId="4" fontId="3" fillId="2" borderId="5" xfId="1" applyNumberFormat="1" applyFont="1" applyFill="1" applyBorder="1" applyAlignment="1" applyProtection="1">
      <alignment wrapText="1"/>
    </xf>
    <xf numFmtId="4" fontId="3" fillId="2" borderId="5" xfId="0" applyNumberFormat="1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right" vertical="top" wrapText="1"/>
    </xf>
    <xf numFmtId="0" fontId="3" fillId="4" borderId="6" xfId="0" applyFont="1" applyFill="1" applyBorder="1" applyAlignment="1" applyProtection="1">
      <alignment wrapText="1"/>
    </xf>
    <xf numFmtId="4" fontId="3" fillId="2" borderId="6" xfId="1" applyNumberFormat="1" applyFont="1" applyFill="1" applyBorder="1" applyAlignment="1" applyProtection="1">
      <alignment wrapText="1"/>
    </xf>
    <xf numFmtId="4" fontId="3" fillId="2" borderId="6" xfId="0" applyNumberFormat="1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righ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right" vertical="top" wrapText="1"/>
    </xf>
    <xf numFmtId="4" fontId="3" fillId="0" borderId="5" xfId="0" applyNumberFormat="1" applyFont="1" applyFill="1" applyBorder="1" applyAlignment="1" applyProtection="1">
      <alignment horizontal="right" vertical="top"/>
    </xf>
    <xf numFmtId="165" fontId="3" fillId="0" borderId="5" xfId="0" applyNumberFormat="1" applyFont="1" applyFill="1" applyBorder="1" applyAlignment="1" applyProtection="1">
      <alignment horizontal="center" vertical="top"/>
    </xf>
    <xf numFmtId="49" fontId="3" fillId="0" borderId="5" xfId="0" applyNumberFormat="1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top" wrapText="1"/>
    </xf>
    <xf numFmtId="0" fontId="2" fillId="5" borderId="5" xfId="0" applyFont="1" applyFill="1" applyBorder="1" applyAlignment="1" applyProtection="1">
      <alignment horizontal="center" vertical="top" wrapText="1"/>
    </xf>
    <xf numFmtId="4" fontId="3" fillId="5" borderId="5" xfId="1" applyNumberFormat="1" applyFont="1" applyFill="1" applyBorder="1" applyAlignment="1" applyProtection="1">
      <alignment vertical="top" wrapText="1"/>
    </xf>
    <xf numFmtId="4" fontId="3" fillId="5" borderId="5" xfId="0" applyNumberFormat="1" applyFont="1" applyFill="1" applyBorder="1" applyAlignment="1" applyProtection="1">
      <alignment horizontal="center" vertical="top" wrapText="1"/>
    </xf>
    <xf numFmtId="0" fontId="3" fillId="5" borderId="6" xfId="0" applyFont="1" applyFill="1" applyBorder="1" applyAlignment="1" applyProtection="1">
      <alignment horizontal="right" vertical="top" wrapText="1"/>
    </xf>
    <xf numFmtId="0" fontId="2" fillId="5" borderId="6" xfId="0" applyFont="1" applyFill="1" applyBorder="1" applyAlignment="1" applyProtection="1">
      <alignment horizontal="center" vertical="top" wrapText="1"/>
    </xf>
    <xf numFmtId="4" fontId="3" fillId="5" borderId="6" xfId="1" applyNumberFormat="1" applyFont="1" applyFill="1" applyBorder="1" applyAlignment="1" applyProtection="1">
      <alignment vertical="top" wrapText="1"/>
    </xf>
    <xf numFmtId="4" fontId="3" fillId="5" borderId="6" xfId="0" applyNumberFormat="1" applyFont="1" applyFill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4" fontId="2" fillId="0" borderId="5" xfId="1" applyNumberFormat="1" applyFont="1" applyFill="1" applyBorder="1" applyAlignment="1" applyProtection="1">
      <alignment vertical="top" wrapText="1"/>
    </xf>
    <xf numFmtId="10" fontId="2" fillId="0" borderId="5" xfId="1" applyNumberFormat="1" applyFont="1" applyFill="1" applyBorder="1" applyAlignment="1" applyProtection="1">
      <alignment vertical="top" wrapText="1"/>
    </xf>
    <xf numFmtId="0" fontId="5" fillId="0" borderId="5" xfId="0" applyFont="1" applyFill="1" applyBorder="1" applyAlignment="1" applyProtection="1">
      <alignment vertical="top" wrapText="1"/>
    </xf>
    <xf numFmtId="0" fontId="3" fillId="0" borderId="5" xfId="0" applyFont="1" applyBorder="1" applyAlignment="1" applyProtection="1">
      <alignment horizontal="right" vertical="top" wrapText="1"/>
    </xf>
    <xf numFmtId="10" fontId="3" fillId="0" borderId="5" xfId="1" applyNumberFormat="1" applyFont="1" applyFill="1" applyBorder="1" applyAlignment="1" applyProtection="1">
      <alignment vertical="top" wrapText="1"/>
    </xf>
    <xf numFmtId="0" fontId="3" fillId="2" borderId="5" xfId="3" applyNumberFormat="1" applyFont="1" applyFill="1" applyBorder="1" applyAlignment="1" applyProtection="1">
      <alignment vertical="top"/>
    </xf>
    <xf numFmtId="0" fontId="3" fillId="0" borderId="5" xfId="0" applyFont="1" applyBorder="1" applyAlignment="1" applyProtection="1">
      <alignment horizontal="right" vertical="top"/>
    </xf>
    <xf numFmtId="10" fontId="3" fillId="0" borderId="5" xfId="0" applyNumberFormat="1" applyFont="1" applyFill="1" applyBorder="1" applyAlignment="1" applyProtection="1">
      <alignment horizontal="right" vertical="top" wrapText="1"/>
    </xf>
    <xf numFmtId="4" fontId="3" fillId="2" borderId="5" xfId="3" applyNumberFormat="1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right" vertical="top" wrapText="1"/>
    </xf>
    <xf numFmtId="10" fontId="3" fillId="2" borderId="5" xfId="2" applyNumberFormat="1" applyFont="1" applyFill="1" applyBorder="1" applyAlignment="1" applyProtection="1">
      <alignment vertical="top"/>
    </xf>
    <xf numFmtId="0" fontId="2" fillId="0" borderId="5" xfId="0" applyFont="1" applyBorder="1" applyAlignment="1" applyProtection="1">
      <alignment horizontal="right" vertical="top" wrapText="1"/>
    </xf>
    <xf numFmtId="0" fontId="2" fillId="5" borderId="5" xfId="0" applyFont="1" applyFill="1" applyBorder="1" applyAlignment="1" applyProtection="1">
      <alignment horizontal="right" vertical="top" wrapText="1"/>
    </xf>
    <xf numFmtId="10" fontId="3" fillId="5" borderId="5" xfId="1" applyNumberFormat="1" applyFont="1" applyFill="1" applyBorder="1" applyAlignment="1" applyProtection="1">
      <alignment vertical="top" wrapText="1"/>
    </xf>
    <xf numFmtId="0" fontId="3" fillId="5" borderId="6" xfId="0" applyFont="1" applyFill="1" applyBorder="1" applyAlignment="1" applyProtection="1">
      <alignment vertical="top" wrapText="1"/>
    </xf>
    <xf numFmtId="0" fontId="2" fillId="5" borderId="6" xfId="0" applyFont="1" applyFill="1" applyBorder="1" applyAlignment="1" applyProtection="1">
      <alignment horizontal="right" vertical="top" wrapText="1"/>
    </xf>
    <xf numFmtId="4" fontId="2" fillId="3" borderId="3" xfId="1" applyNumberFormat="1" applyFont="1" applyFill="1" applyBorder="1" applyAlignment="1" applyProtection="1">
      <alignment horizontal="center" vertical="top" wrapText="1"/>
      <protection locked="0"/>
    </xf>
    <xf numFmtId="4" fontId="2" fillId="0" borderId="4" xfId="1" applyNumberFormat="1" applyFont="1" applyFill="1" applyBorder="1" applyAlignment="1" applyProtection="1">
      <alignment vertical="top" wrapText="1"/>
      <protection locked="0"/>
    </xf>
    <xf numFmtId="4" fontId="2" fillId="2" borderId="5" xfId="1" applyNumberFormat="1" applyFont="1" applyFill="1" applyBorder="1" applyAlignment="1" applyProtection="1">
      <alignment vertical="top" wrapText="1"/>
      <protection locked="0"/>
    </xf>
    <xf numFmtId="4" fontId="3" fillId="2" borderId="5" xfId="1" applyNumberFormat="1" applyFont="1" applyFill="1" applyBorder="1" applyAlignment="1" applyProtection="1">
      <alignment vertical="top" wrapText="1"/>
      <protection locked="0"/>
    </xf>
    <xf numFmtId="165" fontId="3" fillId="2" borderId="5" xfId="0" applyNumberFormat="1" applyFont="1" applyFill="1" applyBorder="1" applyAlignment="1" applyProtection="1">
      <alignment vertical="top"/>
      <protection locked="0"/>
    </xf>
    <xf numFmtId="4" fontId="3" fillId="0" borderId="5" xfId="1" applyNumberFormat="1" applyFont="1" applyFill="1" applyBorder="1" applyAlignment="1" applyProtection="1">
      <alignment vertical="top" wrapText="1"/>
      <protection locked="0"/>
    </xf>
    <xf numFmtId="165" fontId="3" fillId="2" borderId="5" xfId="0" applyNumberFormat="1" applyFont="1" applyFill="1" applyBorder="1" applyAlignment="1" applyProtection="1">
      <protection locked="0"/>
    </xf>
    <xf numFmtId="4" fontId="3" fillId="2" borderId="5" xfId="0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4" fontId="3" fillId="2" borderId="5" xfId="1" applyNumberFormat="1" applyFont="1" applyFill="1" applyBorder="1" applyAlignment="1" applyProtection="1">
      <alignment wrapText="1"/>
      <protection locked="0"/>
    </xf>
    <xf numFmtId="4" fontId="3" fillId="2" borderId="6" xfId="1" applyNumberFormat="1" applyFont="1" applyFill="1" applyBorder="1" applyAlignment="1" applyProtection="1">
      <alignment wrapText="1"/>
      <protection locked="0"/>
    </xf>
    <xf numFmtId="165" fontId="3" fillId="2" borderId="6" xfId="0" applyNumberFormat="1" applyFont="1" applyFill="1" applyBorder="1" applyAlignment="1" applyProtection="1">
      <protection locked="0"/>
    </xf>
    <xf numFmtId="165" fontId="3" fillId="0" borderId="5" xfId="0" applyNumberFormat="1" applyFont="1" applyFill="1" applyBorder="1" applyAlignment="1" applyProtection="1">
      <alignment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165" fontId="3" fillId="0" borderId="5" xfId="0" applyNumberFormat="1" applyFont="1" applyFill="1" applyBorder="1" applyAlignment="1" applyProtection="1">
      <protection locked="0"/>
    </xf>
    <xf numFmtId="4" fontId="3" fillId="5" borderId="5" xfId="1" applyNumberFormat="1" applyFont="1" applyFill="1" applyBorder="1" applyAlignment="1" applyProtection="1">
      <alignment vertical="top" wrapText="1"/>
      <protection locked="0"/>
    </xf>
    <xf numFmtId="4" fontId="2" fillId="5" borderId="5" xfId="1" applyNumberFormat="1" applyFont="1" applyFill="1" applyBorder="1" applyAlignment="1" applyProtection="1">
      <alignment vertical="top" wrapText="1"/>
      <protection locked="0"/>
    </xf>
    <xf numFmtId="4" fontId="3" fillId="5" borderId="6" xfId="1" applyNumberFormat="1" applyFont="1" applyFill="1" applyBorder="1" applyAlignment="1" applyProtection="1">
      <alignment vertical="top" wrapText="1"/>
      <protection locked="0"/>
    </xf>
    <xf numFmtId="4" fontId="2" fillId="5" borderId="6" xfId="1" applyNumberFormat="1" applyFont="1" applyFill="1" applyBorder="1" applyAlignment="1" applyProtection="1">
      <alignment vertical="top" wrapText="1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164" fontId="3" fillId="2" borderId="5" xfId="1" applyFont="1" applyFill="1" applyBorder="1" applyAlignment="1" applyProtection="1">
      <alignment vertical="top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7">
    <cellStyle name="Millares" xfId="1" builtinId="3"/>
    <cellStyle name="Millares 3 3 2" xfId="4" xr:uid="{00000000-0005-0000-0000-000001000000}"/>
    <cellStyle name="Normal" xfId="0" builtinId="0"/>
    <cellStyle name="Normal 10 2 2" xfId="6" xr:uid="{00000000-0005-0000-0000-000003000000}"/>
    <cellStyle name="Normal 2 4 2 2" xfId="5" xr:uid="{00000000-0005-0000-0000-000004000000}"/>
    <cellStyle name="Normal_Presupuesto Terminaciones Edificio Mantenimiento Nave I " xfId="3" xr:uid="{00000000-0005-0000-0000-000005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711</xdr:row>
      <xdr:rowOff>104775</xdr:rowOff>
    </xdr:from>
    <xdr:to>
      <xdr:col>5</xdr:col>
      <xdr:colOff>790575</xdr:colOff>
      <xdr:row>711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38650" y="13081635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710</xdr:row>
      <xdr:rowOff>104775</xdr:rowOff>
    </xdr:from>
    <xdr:to>
      <xdr:col>5</xdr:col>
      <xdr:colOff>790575</xdr:colOff>
      <xdr:row>710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38650" y="130654425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914900" y="2107120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914900" y="2107120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1216</xdr:row>
      <xdr:rowOff>123825</xdr:rowOff>
    </xdr:from>
    <xdr:to>
      <xdr:col>6</xdr:col>
      <xdr:colOff>0</xdr:colOff>
      <xdr:row>1216</xdr:row>
      <xdr:rowOff>123825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914900" y="21260752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613</xdr:row>
      <xdr:rowOff>38100</xdr:rowOff>
    </xdr:from>
    <xdr:to>
      <xdr:col>5</xdr:col>
      <xdr:colOff>1076325</xdr:colOff>
      <xdr:row>613</xdr:row>
      <xdr:rowOff>38100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876800" y="1148810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133350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133350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92</xdr:row>
      <xdr:rowOff>104775</xdr:rowOff>
    </xdr:from>
    <xdr:to>
      <xdr:col>1</xdr:col>
      <xdr:colOff>3267075</xdr:colOff>
      <xdr:row>94</xdr:row>
      <xdr:rowOff>76200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307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E572501B" TargetMode="External"/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V1847"/>
  <sheetViews>
    <sheetView showGridLines="0" showZeros="0" tabSelected="1" topLeftCell="A4" zoomScaleNormal="100" zoomScaleSheetLayoutView="100" workbookViewId="0">
      <selection activeCell="B17" sqref="B17"/>
    </sheetView>
  </sheetViews>
  <sheetFormatPr baseColWidth="10" defaultRowHeight="13.15" customHeight="1" x14ac:dyDescent="0.2"/>
  <cols>
    <col min="1" max="1" width="7.28515625" style="12" customWidth="1"/>
    <col min="2" max="2" width="55.5703125" style="12" customWidth="1"/>
    <col min="3" max="3" width="10.28515625" style="19" customWidth="1"/>
    <col min="4" max="4" width="9.140625" style="20" customWidth="1"/>
    <col min="5" max="5" width="10.5703125" style="19" bestFit="1" customWidth="1"/>
    <col min="6" max="6" width="11.7109375" style="19" customWidth="1"/>
    <col min="7" max="16384" width="11.42578125" style="12"/>
  </cols>
  <sheetData>
    <row r="1" spans="1:230" s="2" customFormat="1" ht="13.15" customHeight="1" x14ac:dyDescent="0.2">
      <c r="A1" s="114"/>
      <c r="B1" s="114"/>
      <c r="C1" s="114"/>
      <c r="D1" s="114"/>
      <c r="E1" s="114"/>
      <c r="F1" s="11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0" s="2" customFormat="1" ht="13.15" customHeight="1" x14ac:dyDescent="0.2">
      <c r="A2" s="114"/>
      <c r="B2" s="114"/>
      <c r="C2" s="114"/>
      <c r="D2" s="114"/>
      <c r="E2" s="114"/>
      <c r="F2" s="11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0" s="2" customFormat="1" ht="13.15" customHeight="1" x14ac:dyDescent="0.2">
      <c r="A3" s="114"/>
      <c r="B3" s="114"/>
      <c r="C3" s="114"/>
      <c r="D3" s="114"/>
      <c r="E3" s="114"/>
      <c r="F3" s="1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0" s="2" customFormat="1" ht="13.15" customHeight="1" x14ac:dyDescent="0.2">
      <c r="A4" s="114"/>
      <c r="B4" s="114"/>
      <c r="C4" s="114"/>
      <c r="D4" s="114"/>
      <c r="E4" s="114"/>
      <c r="F4" s="1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0" s="2" customFormat="1" ht="6.75" customHeight="1" x14ac:dyDescent="0.2">
      <c r="A5" s="114"/>
      <c r="B5" s="114"/>
      <c r="C5" s="114"/>
      <c r="D5" s="114"/>
      <c r="E5" s="114"/>
      <c r="F5" s="1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30" s="2" customFormat="1" ht="13.15" customHeight="1" x14ac:dyDescent="0.2">
      <c r="A6" s="3"/>
      <c r="B6" s="4"/>
      <c r="C6" s="4"/>
      <c r="D6" s="5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30" s="2" customFormat="1" ht="13.15" customHeight="1" x14ac:dyDescent="0.2">
      <c r="A7" s="3" t="s">
        <v>0</v>
      </c>
      <c r="B7" s="6"/>
      <c r="C7" s="4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30" s="2" customFormat="1" ht="13.15" customHeight="1" x14ac:dyDescent="0.2">
      <c r="A8" s="7" t="s">
        <v>1</v>
      </c>
      <c r="B8" s="5"/>
      <c r="C8" s="5"/>
      <c r="D8" s="5"/>
      <c r="E8" s="8" t="s">
        <v>2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30" s="2" customFormat="1" ht="13.15" customHeight="1" x14ac:dyDescent="0.2">
      <c r="A9" s="113"/>
      <c r="B9" s="113"/>
      <c r="C9" s="113"/>
      <c r="D9" s="113"/>
      <c r="E9" s="113"/>
      <c r="F9" s="11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30" s="11" customFormat="1" ht="17.25" customHeight="1" x14ac:dyDescent="0.2">
      <c r="A10" s="24" t="s">
        <v>3</v>
      </c>
      <c r="B10" s="24" t="s">
        <v>4</v>
      </c>
      <c r="C10" s="25" t="s">
        <v>5</v>
      </c>
      <c r="D10" s="26" t="s">
        <v>6</v>
      </c>
      <c r="E10" s="91" t="s">
        <v>7</v>
      </c>
      <c r="F10" s="91" t="s">
        <v>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30" ht="13.15" customHeight="1" x14ac:dyDescent="0.2">
      <c r="A11" s="27"/>
      <c r="B11" s="27"/>
      <c r="C11" s="28"/>
      <c r="D11" s="29"/>
      <c r="E11" s="92"/>
      <c r="F11" s="9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30" s="14" customFormat="1" ht="25.5" customHeight="1" x14ac:dyDescent="0.2">
      <c r="A12" s="30" t="s">
        <v>9</v>
      </c>
      <c r="B12" s="31" t="s">
        <v>10</v>
      </c>
      <c r="C12" s="32"/>
      <c r="D12" s="33"/>
      <c r="E12" s="93"/>
      <c r="F12" s="94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</row>
    <row r="13" spans="1:230" s="14" customFormat="1" ht="12.75" customHeight="1" x14ac:dyDescent="0.2">
      <c r="A13" s="30"/>
      <c r="B13" s="30"/>
      <c r="C13" s="32"/>
      <c r="D13" s="33"/>
      <c r="E13" s="93"/>
      <c r="F13" s="95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</row>
    <row r="14" spans="1:230" s="14" customFormat="1" ht="12.75" customHeight="1" x14ac:dyDescent="0.2">
      <c r="A14" s="34">
        <v>1</v>
      </c>
      <c r="B14" s="31" t="s">
        <v>11</v>
      </c>
      <c r="C14" s="32"/>
      <c r="D14" s="33"/>
      <c r="E14" s="93"/>
      <c r="F14" s="95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</row>
    <row r="15" spans="1:230" s="1" customFormat="1" ht="25.5" x14ac:dyDescent="0.2">
      <c r="A15" s="35">
        <v>1.1000000000000001</v>
      </c>
      <c r="B15" s="36" t="s">
        <v>12</v>
      </c>
      <c r="C15" s="37">
        <v>1</v>
      </c>
      <c r="D15" s="38" t="s">
        <v>13</v>
      </c>
      <c r="E15" s="96"/>
      <c r="F15" s="96">
        <f>ROUND(C15*E15,2)</f>
        <v>0</v>
      </c>
    </row>
    <row r="16" spans="1:230" s="14" customFormat="1" ht="18.75" customHeight="1" x14ac:dyDescent="0.2">
      <c r="A16" s="35">
        <v>1.2</v>
      </c>
      <c r="B16" s="36" t="s">
        <v>14</v>
      </c>
      <c r="C16" s="37">
        <v>1</v>
      </c>
      <c r="D16" s="38" t="s">
        <v>15</v>
      </c>
      <c r="E16" s="96"/>
      <c r="F16" s="97">
        <f>ROUND(C16*E16,2)</f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</row>
    <row r="17" spans="1:230" s="14" customFormat="1" ht="27.75" customHeight="1" x14ac:dyDescent="0.2">
      <c r="A17" s="35">
        <v>1.3</v>
      </c>
      <c r="B17" s="36" t="s">
        <v>16</v>
      </c>
      <c r="C17" s="37">
        <v>1</v>
      </c>
      <c r="D17" s="38" t="s">
        <v>17</v>
      </c>
      <c r="E17" s="96"/>
      <c r="F17" s="97">
        <f>ROUND(C17*E17,2)</f>
        <v>0</v>
      </c>
    </row>
    <row r="18" spans="1:230" s="14" customFormat="1" ht="17.25" customHeight="1" x14ac:dyDescent="0.2">
      <c r="A18" s="35">
        <v>1.4</v>
      </c>
      <c r="B18" s="36" t="s">
        <v>18</v>
      </c>
      <c r="C18" s="37">
        <v>1</v>
      </c>
      <c r="D18" s="38" t="s">
        <v>15</v>
      </c>
      <c r="E18" s="96"/>
      <c r="F18" s="97">
        <f>ROUND(C18*E18,2)</f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</row>
    <row r="19" spans="1:230" s="14" customFormat="1" ht="13.15" customHeight="1" x14ac:dyDescent="0.2">
      <c r="A19" s="35">
        <v>1.5</v>
      </c>
      <c r="B19" s="39" t="s">
        <v>19</v>
      </c>
      <c r="C19" s="37">
        <v>1</v>
      </c>
      <c r="D19" s="38" t="s">
        <v>15</v>
      </c>
      <c r="E19" s="96"/>
      <c r="F19" s="97">
        <f>ROUND(C19*E19,2)</f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</row>
    <row r="20" spans="1:230" s="14" customFormat="1" ht="14.25" customHeight="1" x14ac:dyDescent="0.2">
      <c r="A20" s="40"/>
      <c r="B20" s="41"/>
      <c r="C20" s="32"/>
      <c r="D20" s="33"/>
      <c r="E20" s="94"/>
      <c r="F20" s="95"/>
    </row>
    <row r="21" spans="1:230" s="14" customFormat="1" ht="15" customHeight="1" x14ac:dyDescent="0.2">
      <c r="A21" s="34">
        <v>2</v>
      </c>
      <c r="B21" s="42" t="s">
        <v>20</v>
      </c>
      <c r="C21" s="32"/>
      <c r="D21" s="33"/>
      <c r="E21" s="94"/>
      <c r="F21" s="95">
        <v>0</v>
      </c>
    </row>
    <row r="22" spans="1:230" s="14" customFormat="1" ht="27" customHeight="1" x14ac:dyDescent="0.2">
      <c r="A22" s="43">
        <v>2.1</v>
      </c>
      <c r="B22" s="36" t="s">
        <v>21</v>
      </c>
      <c r="C22" s="37">
        <v>4062.74</v>
      </c>
      <c r="D22" s="38" t="s">
        <v>22</v>
      </c>
      <c r="E22" s="96"/>
      <c r="F22" s="97">
        <f>ROUND(C22*E22,2)</f>
        <v>0</v>
      </c>
    </row>
    <row r="23" spans="1:230" s="14" customFormat="1" ht="26.25" customHeight="1" x14ac:dyDescent="0.2">
      <c r="A23" s="43">
        <v>2.2000000000000002</v>
      </c>
      <c r="B23" s="36" t="s">
        <v>23</v>
      </c>
      <c r="C23" s="37">
        <v>7727.36</v>
      </c>
      <c r="D23" s="38" t="s">
        <v>22</v>
      </c>
      <c r="E23" s="96"/>
      <c r="F23" s="97">
        <f>ROUND(C23*E23,2)</f>
        <v>0</v>
      </c>
    </row>
    <row r="24" spans="1:230" s="14" customFormat="1" ht="15" customHeight="1" x14ac:dyDescent="0.2">
      <c r="A24" s="43">
        <v>2.2999999999999998</v>
      </c>
      <c r="B24" s="44" t="s">
        <v>24</v>
      </c>
      <c r="C24" s="45">
        <v>1717.82</v>
      </c>
      <c r="D24" s="38" t="s">
        <v>22</v>
      </c>
      <c r="E24" s="96"/>
      <c r="F24" s="97">
        <f>ROUND(C24*E24,2)</f>
        <v>0</v>
      </c>
    </row>
    <row r="25" spans="1:230" s="14" customFormat="1" ht="12.75" customHeight="1" x14ac:dyDescent="0.2">
      <c r="A25" s="35"/>
      <c r="B25" s="41"/>
      <c r="C25" s="32"/>
      <c r="D25" s="33"/>
      <c r="E25" s="94"/>
      <c r="F25" s="95">
        <v>0</v>
      </c>
    </row>
    <row r="26" spans="1:230" s="4" customFormat="1" ht="13.5" customHeight="1" x14ac:dyDescent="0.2">
      <c r="A26" s="34">
        <v>3</v>
      </c>
      <c r="B26" s="46" t="s">
        <v>25</v>
      </c>
      <c r="C26" s="47"/>
      <c r="D26" s="48"/>
      <c r="E26" s="98"/>
      <c r="F26" s="95">
        <v>0</v>
      </c>
    </row>
    <row r="27" spans="1:230" s="4" customFormat="1" ht="24.75" customHeight="1" x14ac:dyDescent="0.2">
      <c r="A27" s="35">
        <v>3.1</v>
      </c>
      <c r="B27" s="49" t="s">
        <v>26</v>
      </c>
      <c r="C27" s="47">
        <v>72</v>
      </c>
      <c r="D27" s="48" t="s">
        <v>15</v>
      </c>
      <c r="E27" s="98"/>
      <c r="F27" s="97">
        <f>ROUND(C27*E27,2)</f>
        <v>0</v>
      </c>
    </row>
    <row r="28" spans="1:230" s="14" customFormat="1" ht="38.25" x14ac:dyDescent="0.2">
      <c r="A28" s="35">
        <v>3.2</v>
      </c>
      <c r="B28" s="49" t="s">
        <v>27</v>
      </c>
      <c r="C28" s="32">
        <v>288</v>
      </c>
      <c r="D28" s="48" t="s">
        <v>15</v>
      </c>
      <c r="E28" s="96"/>
      <c r="F28" s="97">
        <f>ROUND(C28*E28,2)</f>
        <v>0</v>
      </c>
    </row>
    <row r="29" spans="1:230" s="14" customFormat="1" ht="12.75" customHeight="1" x14ac:dyDescent="0.2">
      <c r="A29" s="35"/>
      <c r="B29" s="41"/>
      <c r="C29" s="32"/>
      <c r="D29" s="33"/>
      <c r="E29" s="94"/>
      <c r="F29" s="95">
        <v>0</v>
      </c>
    </row>
    <row r="30" spans="1:230" s="14" customFormat="1" ht="14.25" customHeight="1" x14ac:dyDescent="0.2">
      <c r="A30" s="34">
        <v>4</v>
      </c>
      <c r="B30" s="31" t="s">
        <v>28</v>
      </c>
      <c r="C30" s="32"/>
      <c r="D30" s="33"/>
      <c r="E30" s="93"/>
      <c r="F30" s="95">
        <v>0</v>
      </c>
    </row>
    <row r="31" spans="1:230" s="14" customFormat="1" ht="25.5" x14ac:dyDescent="0.2">
      <c r="A31" s="35">
        <v>4.0999999999999996</v>
      </c>
      <c r="B31" s="49" t="s">
        <v>29</v>
      </c>
      <c r="C31" s="32">
        <v>85.02</v>
      </c>
      <c r="D31" s="33" t="s">
        <v>30</v>
      </c>
      <c r="E31" s="94"/>
      <c r="F31" s="97">
        <f t="shared" ref="F31:F40" si="0">ROUND(C31*E31,2)</f>
        <v>0</v>
      </c>
    </row>
    <row r="32" spans="1:230" s="14" customFormat="1" ht="7.5" customHeight="1" x14ac:dyDescent="0.2">
      <c r="A32" s="35"/>
      <c r="B32" s="49"/>
      <c r="C32" s="32"/>
      <c r="D32" s="33"/>
      <c r="E32" s="94"/>
      <c r="F32" s="97">
        <f t="shared" si="0"/>
        <v>0</v>
      </c>
    </row>
    <row r="33" spans="1:6" s="14" customFormat="1" ht="12.75" x14ac:dyDescent="0.2">
      <c r="A33" s="34">
        <v>5</v>
      </c>
      <c r="B33" s="49" t="s">
        <v>31</v>
      </c>
      <c r="C33" s="32">
        <v>89.32</v>
      </c>
      <c r="D33" s="33" t="s">
        <v>32</v>
      </c>
      <c r="E33" s="94"/>
      <c r="F33" s="97">
        <f t="shared" si="0"/>
        <v>0</v>
      </c>
    </row>
    <row r="34" spans="1:6" s="14" customFormat="1" ht="7.5" customHeight="1" x14ac:dyDescent="0.2">
      <c r="A34" s="34"/>
      <c r="B34" s="50"/>
      <c r="C34" s="32"/>
      <c r="D34" s="33"/>
      <c r="E34" s="94"/>
      <c r="F34" s="97">
        <f t="shared" si="0"/>
        <v>0</v>
      </c>
    </row>
    <row r="35" spans="1:6" s="14" customFormat="1" ht="12.75" x14ac:dyDescent="0.2">
      <c r="A35" s="34">
        <v>6</v>
      </c>
      <c r="B35" s="49" t="s">
        <v>33</v>
      </c>
      <c r="C35" s="32">
        <v>28</v>
      </c>
      <c r="D35" s="33" t="s">
        <v>32</v>
      </c>
      <c r="E35" s="94"/>
      <c r="F35" s="97">
        <f t="shared" si="0"/>
        <v>0</v>
      </c>
    </row>
    <row r="36" spans="1:6" s="14" customFormat="1" ht="6.75" customHeight="1" x14ac:dyDescent="0.2">
      <c r="A36" s="34"/>
      <c r="B36" s="50"/>
      <c r="C36" s="32"/>
      <c r="D36" s="33"/>
      <c r="E36" s="94"/>
      <c r="F36" s="97">
        <f t="shared" si="0"/>
        <v>0</v>
      </c>
    </row>
    <row r="37" spans="1:6" s="14" customFormat="1" ht="16.5" customHeight="1" x14ac:dyDescent="0.2">
      <c r="A37" s="34">
        <v>7</v>
      </c>
      <c r="B37" s="50" t="s">
        <v>34</v>
      </c>
      <c r="C37" s="51"/>
      <c r="D37" s="51"/>
      <c r="E37" s="99"/>
      <c r="F37" s="97">
        <f t="shared" si="0"/>
        <v>0</v>
      </c>
    </row>
    <row r="38" spans="1:6" s="14" customFormat="1" ht="12.75" x14ac:dyDescent="0.2">
      <c r="A38" s="35">
        <v>7.1</v>
      </c>
      <c r="B38" s="49" t="s">
        <v>35</v>
      </c>
      <c r="C38" s="32">
        <v>215.26</v>
      </c>
      <c r="D38" s="33" t="s">
        <v>30</v>
      </c>
      <c r="E38" s="94"/>
      <c r="F38" s="97">
        <f t="shared" si="0"/>
        <v>0</v>
      </c>
    </row>
    <row r="39" spans="1:6" s="14" customFormat="1" ht="8.25" customHeight="1" x14ac:dyDescent="0.2">
      <c r="A39" s="35"/>
      <c r="B39" s="50"/>
      <c r="C39" s="32"/>
      <c r="D39" s="33"/>
      <c r="E39" s="94"/>
      <c r="F39" s="97">
        <f t="shared" si="0"/>
        <v>0</v>
      </c>
    </row>
    <row r="40" spans="1:6" s="14" customFormat="1" ht="12.75" x14ac:dyDescent="0.2">
      <c r="A40" s="34">
        <v>8</v>
      </c>
      <c r="B40" s="49" t="s">
        <v>36</v>
      </c>
      <c r="C40" s="32">
        <v>1</v>
      </c>
      <c r="D40" s="33" t="s">
        <v>15</v>
      </c>
      <c r="E40" s="94"/>
      <c r="F40" s="97">
        <f t="shared" si="0"/>
        <v>0</v>
      </c>
    </row>
    <row r="41" spans="1:6" s="14" customFormat="1" ht="12.75" x14ac:dyDescent="0.2">
      <c r="A41" s="34"/>
      <c r="B41" s="49"/>
      <c r="C41" s="32"/>
      <c r="D41" s="33"/>
      <c r="E41" s="94"/>
      <c r="F41" s="95"/>
    </row>
    <row r="42" spans="1:6" s="14" customFormat="1" ht="25.5" x14ac:dyDescent="0.2">
      <c r="A42" s="34">
        <v>9</v>
      </c>
      <c r="B42" s="31" t="s">
        <v>37</v>
      </c>
      <c r="C42" s="32"/>
      <c r="D42" s="33"/>
      <c r="E42" s="94"/>
      <c r="F42" s="95"/>
    </row>
    <row r="43" spans="1:6" s="14" customFormat="1" ht="25.5" x14ac:dyDescent="0.2">
      <c r="A43" s="35">
        <v>9.1</v>
      </c>
      <c r="B43" s="52" t="s">
        <v>38</v>
      </c>
      <c r="C43" s="53">
        <f>220*0.7</f>
        <v>154</v>
      </c>
      <c r="D43" s="54" t="s">
        <v>30</v>
      </c>
      <c r="E43" s="100"/>
      <c r="F43" s="97">
        <f>ROUND(C43*E43,2)</f>
        <v>0</v>
      </c>
    </row>
    <row r="44" spans="1:6" s="14" customFormat="1" ht="25.5" x14ac:dyDescent="0.2">
      <c r="A44" s="35">
        <v>9.1999999999999993</v>
      </c>
      <c r="B44" s="52" t="s">
        <v>39</v>
      </c>
      <c r="C44" s="53">
        <v>1</v>
      </c>
      <c r="D44" s="54" t="s">
        <v>15</v>
      </c>
      <c r="E44" s="100"/>
      <c r="F44" s="97">
        <f>ROUND(C44*E44,2)</f>
        <v>0</v>
      </c>
    </row>
    <row r="45" spans="1:6" s="14" customFormat="1" ht="15" customHeight="1" x14ac:dyDescent="0.2">
      <c r="A45" s="55">
        <v>9.1999999999999993</v>
      </c>
      <c r="B45" s="56" t="s">
        <v>35</v>
      </c>
      <c r="C45" s="57">
        <v>240</v>
      </c>
      <c r="D45" s="58" t="s">
        <v>30</v>
      </c>
      <c r="E45" s="101"/>
      <c r="F45" s="102">
        <f>ROUND(C45*E45,2)</f>
        <v>0</v>
      </c>
    </row>
    <row r="46" spans="1:6" s="14" customFormat="1" ht="12.75" x14ac:dyDescent="0.2">
      <c r="A46" s="34"/>
      <c r="B46" s="49"/>
      <c r="C46" s="32"/>
      <c r="D46" s="33"/>
      <c r="E46" s="94"/>
      <c r="F46" s="95"/>
    </row>
    <row r="47" spans="1:6" s="14" customFormat="1" ht="25.5" x14ac:dyDescent="0.2">
      <c r="A47" s="59">
        <v>10</v>
      </c>
      <c r="B47" s="60" t="s">
        <v>40</v>
      </c>
      <c r="C47" s="37"/>
      <c r="D47" s="38"/>
      <c r="E47" s="96"/>
      <c r="F47" s="103"/>
    </row>
    <row r="48" spans="1:6" s="14" customFormat="1" ht="12.75" x14ac:dyDescent="0.2">
      <c r="A48" s="61">
        <v>10.1</v>
      </c>
      <c r="B48" s="36" t="s">
        <v>41</v>
      </c>
      <c r="C48" s="62">
        <v>2</v>
      </c>
      <c r="D48" s="63" t="s">
        <v>15</v>
      </c>
      <c r="E48" s="104"/>
      <c r="F48" s="105">
        <f>ROUND(C48*E48,2)</f>
        <v>0</v>
      </c>
    </row>
    <row r="49" spans="1:6" s="14" customFormat="1" ht="12.75" x14ac:dyDescent="0.2">
      <c r="A49" s="61">
        <v>10.199999999999999</v>
      </c>
      <c r="B49" s="36" t="s">
        <v>42</v>
      </c>
      <c r="C49" s="62">
        <v>4</v>
      </c>
      <c r="D49" s="63" t="s">
        <v>15</v>
      </c>
      <c r="E49" s="104"/>
      <c r="F49" s="105">
        <f>ROUND(C49*E49,2)</f>
        <v>0</v>
      </c>
    </row>
    <row r="50" spans="1:6" s="14" customFormat="1" ht="12.75" x14ac:dyDescent="0.2">
      <c r="A50" s="61">
        <v>10.3</v>
      </c>
      <c r="B50" s="36" t="s">
        <v>43</v>
      </c>
      <c r="C50" s="62">
        <v>600</v>
      </c>
      <c r="D50" s="63" t="s">
        <v>44</v>
      </c>
      <c r="E50" s="104"/>
      <c r="F50" s="105">
        <f>ROUND(C50*E50,2)</f>
        <v>0</v>
      </c>
    </row>
    <row r="51" spans="1:6" s="14" customFormat="1" ht="12.75" customHeight="1" x14ac:dyDescent="0.2">
      <c r="A51" s="61">
        <v>10.4</v>
      </c>
      <c r="B51" s="36" t="s">
        <v>45</v>
      </c>
      <c r="C51" s="62">
        <v>8</v>
      </c>
      <c r="D51" s="63" t="s">
        <v>15</v>
      </c>
      <c r="E51" s="104"/>
      <c r="F51" s="105">
        <f>ROUND(C51*E51,2)</f>
        <v>0</v>
      </c>
    </row>
    <row r="52" spans="1:6" s="14" customFormat="1" ht="27" customHeight="1" x14ac:dyDescent="0.2">
      <c r="A52" s="61">
        <v>10.5</v>
      </c>
      <c r="B52" s="36" t="s">
        <v>46</v>
      </c>
      <c r="C52" s="62">
        <v>1</v>
      </c>
      <c r="D52" s="63" t="s">
        <v>47</v>
      </c>
      <c r="E52" s="104"/>
      <c r="F52" s="103">
        <f t="shared" ref="F52:F62" si="1">ROUND(C52*E52,2)</f>
        <v>0</v>
      </c>
    </row>
    <row r="53" spans="1:6" s="14" customFormat="1" ht="12.75" customHeight="1" x14ac:dyDescent="0.2">
      <c r="A53" s="61">
        <v>10.6</v>
      </c>
      <c r="B53" s="36" t="s">
        <v>48</v>
      </c>
      <c r="C53" s="62">
        <v>2</v>
      </c>
      <c r="D53" s="63" t="s">
        <v>15</v>
      </c>
      <c r="E53" s="104"/>
      <c r="F53" s="105">
        <f t="shared" si="1"/>
        <v>0</v>
      </c>
    </row>
    <row r="54" spans="1:6" s="14" customFormat="1" ht="12.75" customHeight="1" x14ac:dyDescent="0.2">
      <c r="A54" s="61">
        <v>10.7</v>
      </c>
      <c r="B54" s="36" t="s">
        <v>49</v>
      </c>
      <c r="C54" s="62">
        <v>2</v>
      </c>
      <c r="D54" s="63" t="s">
        <v>15</v>
      </c>
      <c r="E54" s="104"/>
      <c r="F54" s="105">
        <f t="shared" si="1"/>
        <v>0</v>
      </c>
    </row>
    <row r="55" spans="1:6" s="14" customFormat="1" ht="12.75" customHeight="1" x14ac:dyDescent="0.2">
      <c r="A55" s="61">
        <v>10.8</v>
      </c>
      <c r="B55" s="36" t="s">
        <v>50</v>
      </c>
      <c r="C55" s="62">
        <v>16</v>
      </c>
      <c r="D55" s="63" t="s">
        <v>15</v>
      </c>
      <c r="E55" s="104"/>
      <c r="F55" s="105">
        <f t="shared" si="1"/>
        <v>0</v>
      </c>
    </row>
    <row r="56" spans="1:6" s="14" customFormat="1" ht="12.75" customHeight="1" x14ac:dyDescent="0.2">
      <c r="A56" s="61">
        <v>10.9</v>
      </c>
      <c r="B56" s="36" t="s">
        <v>51</v>
      </c>
      <c r="C56" s="62">
        <v>2</v>
      </c>
      <c r="D56" s="63" t="s">
        <v>15</v>
      </c>
      <c r="E56" s="104"/>
      <c r="F56" s="105">
        <f t="shared" si="1"/>
        <v>0</v>
      </c>
    </row>
    <row r="57" spans="1:6" s="14" customFormat="1" ht="12.75" customHeight="1" x14ac:dyDescent="0.2">
      <c r="A57" s="64" t="s">
        <v>52</v>
      </c>
      <c r="B57" s="36" t="s">
        <v>53</v>
      </c>
      <c r="C57" s="62">
        <v>2</v>
      </c>
      <c r="D57" s="63" t="s">
        <v>15</v>
      </c>
      <c r="E57" s="104"/>
      <c r="F57" s="105">
        <f t="shared" si="1"/>
        <v>0</v>
      </c>
    </row>
    <row r="58" spans="1:6" s="14" customFormat="1" ht="12.75" customHeight="1" x14ac:dyDescent="0.2">
      <c r="A58" s="64" t="s">
        <v>54</v>
      </c>
      <c r="B58" s="36" t="s">
        <v>55</v>
      </c>
      <c r="C58" s="62">
        <v>2</v>
      </c>
      <c r="D58" s="63" t="s">
        <v>15</v>
      </c>
      <c r="E58" s="104"/>
      <c r="F58" s="105">
        <f t="shared" si="1"/>
        <v>0</v>
      </c>
    </row>
    <row r="59" spans="1:6" s="14" customFormat="1" ht="12.75" customHeight="1" x14ac:dyDescent="0.2">
      <c r="A59" s="64" t="s">
        <v>56</v>
      </c>
      <c r="B59" s="36" t="s">
        <v>57</v>
      </c>
      <c r="C59" s="62">
        <v>2</v>
      </c>
      <c r="D59" s="63" t="s">
        <v>15</v>
      </c>
      <c r="E59" s="104"/>
      <c r="F59" s="105">
        <f t="shared" si="1"/>
        <v>0</v>
      </c>
    </row>
    <row r="60" spans="1:6" s="14" customFormat="1" ht="12.75" customHeight="1" x14ac:dyDescent="0.2">
      <c r="A60" s="64" t="s">
        <v>58</v>
      </c>
      <c r="B60" s="36" t="s">
        <v>59</v>
      </c>
      <c r="C60" s="62">
        <v>4</v>
      </c>
      <c r="D60" s="63" t="s">
        <v>15</v>
      </c>
      <c r="E60" s="104"/>
      <c r="F60" s="105">
        <f t="shared" si="1"/>
        <v>0</v>
      </c>
    </row>
    <row r="61" spans="1:6" s="14" customFormat="1" ht="12.75" customHeight="1" x14ac:dyDescent="0.2">
      <c r="A61" s="64" t="s">
        <v>60</v>
      </c>
      <c r="B61" s="36" t="s">
        <v>61</v>
      </c>
      <c r="C61" s="62">
        <v>4</v>
      </c>
      <c r="D61" s="63" t="s">
        <v>15</v>
      </c>
      <c r="E61" s="104"/>
      <c r="F61" s="105">
        <f t="shared" si="1"/>
        <v>0</v>
      </c>
    </row>
    <row r="62" spans="1:6" s="14" customFormat="1" ht="12.75" customHeight="1" x14ac:dyDescent="0.2">
      <c r="A62" s="64" t="s">
        <v>62</v>
      </c>
      <c r="B62" s="36" t="s">
        <v>63</v>
      </c>
      <c r="C62" s="62">
        <v>40</v>
      </c>
      <c r="D62" s="63" t="s">
        <v>15</v>
      </c>
      <c r="E62" s="104"/>
      <c r="F62" s="105">
        <f t="shared" si="1"/>
        <v>0</v>
      </c>
    </row>
    <row r="63" spans="1:6" s="14" customFormat="1" ht="12.75" customHeight="1" x14ac:dyDescent="0.2">
      <c r="A63" s="64" t="s">
        <v>64</v>
      </c>
      <c r="B63" s="36" t="s">
        <v>65</v>
      </c>
      <c r="C63" s="62">
        <v>1</v>
      </c>
      <c r="D63" s="63" t="s">
        <v>15</v>
      </c>
      <c r="E63" s="104"/>
      <c r="F63" s="105">
        <f>ROUND(C63*E63,2)</f>
        <v>0</v>
      </c>
    </row>
    <row r="64" spans="1:6" s="14" customFormat="1" ht="12.75" x14ac:dyDescent="0.2">
      <c r="A64" s="34"/>
      <c r="B64" s="49"/>
      <c r="C64" s="32"/>
      <c r="D64" s="33"/>
      <c r="E64" s="94"/>
      <c r="F64" s="95"/>
    </row>
    <row r="65" spans="1:6" s="14" customFormat="1" ht="13.15" customHeight="1" x14ac:dyDescent="0.2">
      <c r="A65" s="65"/>
      <c r="B65" s="66" t="s">
        <v>66</v>
      </c>
      <c r="C65" s="67"/>
      <c r="D65" s="68"/>
      <c r="E65" s="106"/>
      <c r="F65" s="107">
        <f>SUM(F13:F64)</f>
        <v>0</v>
      </c>
    </row>
    <row r="66" spans="1:6" s="14" customFormat="1" ht="13.15" customHeight="1" x14ac:dyDescent="0.2">
      <c r="A66" s="35"/>
      <c r="B66" s="41"/>
      <c r="C66" s="32"/>
      <c r="D66" s="33"/>
      <c r="E66" s="94"/>
      <c r="F66" s="94"/>
    </row>
    <row r="67" spans="1:6" s="14" customFormat="1" ht="13.15" customHeight="1" x14ac:dyDescent="0.2">
      <c r="A67" s="69"/>
      <c r="B67" s="70" t="s">
        <v>67</v>
      </c>
      <c r="C67" s="71"/>
      <c r="D67" s="72"/>
      <c r="E67" s="108"/>
      <c r="F67" s="109">
        <f>F65</f>
        <v>0</v>
      </c>
    </row>
    <row r="68" spans="1:6" s="14" customFormat="1" ht="13.5" customHeight="1" x14ac:dyDescent="0.2">
      <c r="A68" s="73"/>
      <c r="B68" s="66" t="s">
        <v>67</v>
      </c>
      <c r="C68" s="67"/>
      <c r="D68" s="68"/>
      <c r="E68" s="106"/>
      <c r="F68" s="107">
        <f>F67</f>
        <v>0</v>
      </c>
    </row>
    <row r="69" spans="1:6" s="1" customFormat="1" ht="8.25" customHeight="1" x14ac:dyDescent="0.2">
      <c r="A69" s="36"/>
      <c r="B69" s="74"/>
      <c r="C69" s="37"/>
      <c r="D69" s="38"/>
      <c r="E69" s="96"/>
      <c r="F69" s="95"/>
    </row>
    <row r="70" spans="1:6" s="1" customFormat="1" ht="13.15" customHeight="1" x14ac:dyDescent="0.2">
      <c r="A70" s="36"/>
      <c r="B70" s="59" t="s">
        <v>68</v>
      </c>
      <c r="C70" s="75"/>
      <c r="D70" s="38"/>
      <c r="E70" s="96"/>
      <c r="F70" s="110"/>
    </row>
    <row r="71" spans="1:6" s="1" customFormat="1" ht="6" customHeight="1" x14ac:dyDescent="0.2">
      <c r="A71" s="36"/>
      <c r="B71" s="74"/>
      <c r="C71" s="76"/>
      <c r="D71" s="38"/>
      <c r="E71" s="96"/>
      <c r="F71" s="96"/>
    </row>
    <row r="72" spans="1:6" s="1" customFormat="1" ht="12.75" customHeight="1" x14ac:dyDescent="0.2">
      <c r="A72" s="77"/>
      <c r="B72" s="78" t="s">
        <v>69</v>
      </c>
      <c r="C72" s="79">
        <v>0.03</v>
      </c>
      <c r="D72" s="38"/>
      <c r="E72" s="96"/>
      <c r="F72" s="96">
        <f t="shared" ref="F72:F77" si="2">$F$67*C72</f>
        <v>0</v>
      </c>
    </row>
    <row r="73" spans="1:6" s="1" customFormat="1" ht="13.15" customHeight="1" x14ac:dyDescent="0.2">
      <c r="A73" s="36"/>
      <c r="B73" s="78" t="s">
        <v>70</v>
      </c>
      <c r="C73" s="79">
        <v>0.1</v>
      </c>
      <c r="D73" s="38"/>
      <c r="E73" s="96"/>
      <c r="F73" s="96">
        <f t="shared" si="2"/>
        <v>0</v>
      </c>
    </row>
    <row r="74" spans="1:6" s="1" customFormat="1" ht="13.15" customHeight="1" x14ac:dyDescent="0.2">
      <c r="A74" s="36"/>
      <c r="B74" s="78" t="s">
        <v>71</v>
      </c>
      <c r="C74" s="79">
        <v>0.04</v>
      </c>
      <c r="D74" s="38"/>
      <c r="E74" s="96"/>
      <c r="F74" s="96">
        <f t="shared" si="2"/>
        <v>0</v>
      </c>
    </row>
    <row r="75" spans="1:6" s="1" customFormat="1" ht="12.75" customHeight="1" x14ac:dyDescent="0.2">
      <c r="A75" s="36"/>
      <c r="B75" s="78" t="s">
        <v>72</v>
      </c>
      <c r="C75" s="79">
        <v>0.05</v>
      </c>
      <c r="D75" s="38"/>
      <c r="E75" s="96"/>
      <c r="F75" s="96">
        <f t="shared" si="2"/>
        <v>0</v>
      </c>
    </row>
    <row r="76" spans="1:6" s="1" customFormat="1" ht="13.15" customHeight="1" x14ac:dyDescent="0.2">
      <c r="A76" s="36"/>
      <c r="B76" s="78" t="s">
        <v>73</v>
      </c>
      <c r="C76" s="79">
        <v>1.4999999999999999E-2</v>
      </c>
      <c r="D76" s="38"/>
      <c r="E76" s="96"/>
      <c r="F76" s="96">
        <f t="shared" si="2"/>
        <v>0</v>
      </c>
    </row>
    <row r="77" spans="1:6" s="1" customFormat="1" ht="13.15" customHeight="1" x14ac:dyDescent="0.2">
      <c r="A77" s="36"/>
      <c r="B77" s="78" t="s">
        <v>74</v>
      </c>
      <c r="C77" s="79">
        <v>0.01</v>
      </c>
      <c r="D77" s="38"/>
      <c r="E77" s="96"/>
      <c r="F77" s="96">
        <f t="shared" si="2"/>
        <v>0</v>
      </c>
    </row>
    <row r="78" spans="1:6" s="1" customFormat="1" ht="13.15" customHeight="1" x14ac:dyDescent="0.2">
      <c r="A78" s="80"/>
      <c r="B78" s="81" t="s">
        <v>75</v>
      </c>
      <c r="C78" s="82">
        <v>0.18</v>
      </c>
      <c r="D78" s="83"/>
      <c r="E78" s="111"/>
      <c r="F78" s="96">
        <f>$F$73*C78</f>
        <v>0</v>
      </c>
    </row>
    <row r="79" spans="1:6" s="1" customFormat="1" ht="13.15" customHeight="1" x14ac:dyDescent="0.2">
      <c r="A79" s="80"/>
      <c r="B79" s="84" t="s">
        <v>76</v>
      </c>
      <c r="C79" s="85">
        <v>1E-3</v>
      </c>
      <c r="D79" s="83"/>
      <c r="E79" s="111"/>
      <c r="F79" s="96">
        <f>$F$67*C79</f>
        <v>0</v>
      </c>
    </row>
    <row r="80" spans="1:6" s="14" customFormat="1" ht="13.15" customHeight="1" x14ac:dyDescent="0.2">
      <c r="A80" s="80"/>
      <c r="B80" s="84" t="s">
        <v>77</v>
      </c>
      <c r="C80" s="85">
        <v>0.05</v>
      </c>
      <c r="D80" s="83"/>
      <c r="E80" s="111"/>
      <c r="F80" s="96">
        <f>$F$67*C80</f>
        <v>0</v>
      </c>
    </row>
    <row r="81" spans="1:6" s="1" customFormat="1" ht="13.15" customHeight="1" x14ac:dyDescent="0.2">
      <c r="A81" s="36"/>
      <c r="B81" s="86" t="s">
        <v>78</v>
      </c>
      <c r="C81" s="79"/>
      <c r="D81" s="38"/>
      <c r="E81" s="96"/>
      <c r="F81" s="112">
        <f>SUM(F72:F80)</f>
        <v>0</v>
      </c>
    </row>
    <row r="82" spans="1:6" s="1" customFormat="1" ht="13.15" customHeight="1" x14ac:dyDescent="0.2">
      <c r="A82" s="36"/>
      <c r="B82" s="59"/>
      <c r="C82" s="79"/>
      <c r="D82" s="38"/>
      <c r="E82" s="96"/>
      <c r="F82" s="96"/>
    </row>
    <row r="83" spans="1:6" s="1" customFormat="1" ht="13.15" customHeight="1" x14ac:dyDescent="0.2">
      <c r="A83" s="73"/>
      <c r="B83" s="87" t="s">
        <v>79</v>
      </c>
      <c r="C83" s="88"/>
      <c r="D83" s="68"/>
      <c r="E83" s="106"/>
      <c r="F83" s="107">
        <f>F81+F67</f>
        <v>0</v>
      </c>
    </row>
    <row r="84" spans="1:6" s="1" customFormat="1" ht="13.15" customHeight="1" x14ac:dyDescent="0.2">
      <c r="A84" s="36"/>
      <c r="B84" s="59"/>
      <c r="C84" s="79"/>
      <c r="D84" s="38"/>
      <c r="E84" s="96"/>
      <c r="F84" s="96"/>
    </row>
    <row r="85" spans="1:6" s="14" customFormat="1" ht="13.15" customHeight="1" x14ac:dyDescent="0.2">
      <c r="A85" s="89"/>
      <c r="B85" s="90" t="s">
        <v>80</v>
      </c>
      <c r="C85" s="71"/>
      <c r="D85" s="72"/>
      <c r="E85" s="109"/>
      <c r="F85" s="109">
        <f>F83</f>
        <v>0</v>
      </c>
    </row>
    <row r="86" spans="1:6" s="1" customFormat="1" ht="13.15" customHeight="1" x14ac:dyDescent="0.2">
      <c r="B86" s="15"/>
      <c r="C86" s="16"/>
      <c r="D86" s="17"/>
      <c r="E86" s="18"/>
      <c r="F86" s="18"/>
    </row>
    <row r="87" spans="1:6" s="1" customFormat="1" ht="13.15" customHeight="1" x14ac:dyDescent="0.2">
      <c r="A87" s="12"/>
      <c r="B87" s="12"/>
      <c r="C87" s="19"/>
      <c r="D87" s="20"/>
      <c r="E87" s="19"/>
      <c r="F87" s="19"/>
    </row>
    <row r="88" spans="1:6" s="1" customFormat="1" ht="13.15" customHeight="1" x14ac:dyDescent="0.2">
      <c r="A88" s="12"/>
      <c r="B88" s="12"/>
      <c r="C88" s="19"/>
      <c r="D88" s="20"/>
      <c r="E88" s="19"/>
      <c r="F88" s="19"/>
    </row>
    <row r="89" spans="1:6" s="1" customFormat="1" ht="13.15" customHeight="1" x14ac:dyDescent="0.2">
      <c r="A89" s="12"/>
      <c r="B89" s="12"/>
      <c r="C89" s="19"/>
      <c r="D89" s="20"/>
      <c r="E89" s="19"/>
      <c r="F89" s="19"/>
    </row>
    <row r="90" spans="1:6" s="1" customFormat="1" ht="13.15" customHeight="1" x14ac:dyDescent="0.2">
      <c r="A90" s="12"/>
      <c r="B90" s="12"/>
      <c r="C90" s="19"/>
      <c r="D90" s="20"/>
      <c r="E90" s="19"/>
      <c r="F90" s="19"/>
    </row>
    <row r="91" spans="1:6" s="1" customFormat="1" ht="13.15" customHeight="1" x14ac:dyDescent="0.2">
      <c r="A91" s="12"/>
      <c r="B91" s="12"/>
      <c r="C91" s="19"/>
      <c r="D91" s="20"/>
      <c r="E91" s="19"/>
      <c r="F91" s="19"/>
    </row>
    <row r="92" spans="1:6" s="1" customFormat="1" ht="13.15" customHeight="1" x14ac:dyDescent="0.2">
      <c r="A92" s="12"/>
      <c r="B92" s="12"/>
      <c r="C92" s="19"/>
      <c r="D92" s="20"/>
      <c r="E92" s="19"/>
      <c r="F92" s="19"/>
    </row>
    <row r="93" spans="1:6" s="1" customFormat="1" ht="13.15" customHeight="1" x14ac:dyDescent="0.2">
      <c r="A93" s="12"/>
      <c r="B93" s="12"/>
      <c r="C93" s="19"/>
      <c r="D93" s="20"/>
      <c r="E93" s="19"/>
      <c r="F93" s="19"/>
    </row>
    <row r="94" spans="1:6" s="1" customFormat="1" ht="13.15" customHeight="1" x14ac:dyDescent="0.2">
      <c r="A94" s="12"/>
      <c r="B94" s="12"/>
      <c r="C94" s="19"/>
      <c r="D94" s="20"/>
      <c r="E94" s="19"/>
      <c r="F94" s="19"/>
    </row>
    <row r="95" spans="1:6" s="1" customFormat="1" ht="13.15" customHeight="1" x14ac:dyDescent="0.2">
      <c r="A95" s="12"/>
      <c r="B95" s="12"/>
      <c r="C95" s="19"/>
      <c r="D95" s="20"/>
      <c r="E95" s="19"/>
      <c r="F95" s="19"/>
    </row>
    <row r="96" spans="1:6" s="1" customFormat="1" ht="13.15" customHeight="1" x14ac:dyDescent="0.2">
      <c r="A96" s="12"/>
      <c r="B96" s="12"/>
      <c r="C96" s="19"/>
      <c r="D96" s="20"/>
      <c r="E96" s="19"/>
      <c r="F96" s="19"/>
    </row>
    <row r="97" spans="1:6" s="1" customFormat="1" ht="13.15" customHeight="1" x14ac:dyDescent="0.2">
      <c r="A97" s="12"/>
      <c r="B97" s="12"/>
      <c r="C97" s="19"/>
      <c r="D97" s="20"/>
      <c r="E97" s="19"/>
      <c r="F97" s="19"/>
    </row>
    <row r="98" spans="1:6" s="1" customFormat="1" ht="13.15" customHeight="1" x14ac:dyDescent="0.2">
      <c r="A98" s="12"/>
      <c r="B98" s="12"/>
      <c r="C98" s="19"/>
      <c r="D98" s="20"/>
      <c r="E98" s="19"/>
      <c r="F98" s="19"/>
    </row>
    <row r="99" spans="1:6" s="1" customFormat="1" ht="13.15" customHeight="1" x14ac:dyDescent="0.2">
      <c r="A99" s="12"/>
      <c r="B99" s="12"/>
      <c r="C99" s="19"/>
      <c r="D99" s="20"/>
      <c r="E99" s="19"/>
      <c r="F99" s="19"/>
    </row>
    <row r="100" spans="1:6" s="1" customFormat="1" ht="13.15" customHeight="1" x14ac:dyDescent="0.2">
      <c r="A100" s="12"/>
      <c r="B100" s="12"/>
      <c r="C100" s="19"/>
      <c r="D100" s="20"/>
      <c r="E100" s="19"/>
      <c r="F100" s="19"/>
    </row>
    <row r="101" spans="1:6" s="1" customFormat="1" ht="13.15" customHeight="1" x14ac:dyDescent="0.2">
      <c r="A101" s="12"/>
      <c r="B101" s="12"/>
      <c r="C101" s="19"/>
      <c r="D101" s="20"/>
      <c r="E101" s="19"/>
      <c r="F101" s="19"/>
    </row>
    <row r="102" spans="1:6" s="1" customFormat="1" ht="13.15" customHeight="1" x14ac:dyDescent="0.2">
      <c r="A102" s="12"/>
      <c r="B102" s="12"/>
      <c r="C102" s="19"/>
      <c r="D102" s="20"/>
      <c r="E102" s="19"/>
      <c r="F102" s="19"/>
    </row>
    <row r="103" spans="1:6" s="1" customFormat="1" ht="13.15" customHeight="1" x14ac:dyDescent="0.2">
      <c r="A103" s="12"/>
      <c r="B103" s="12"/>
      <c r="C103" s="19"/>
      <c r="D103" s="20"/>
      <c r="E103" s="19"/>
      <c r="F103" s="19"/>
    </row>
    <row r="104" spans="1:6" s="1" customFormat="1" ht="13.15" customHeight="1" x14ac:dyDescent="0.2">
      <c r="A104" s="12"/>
      <c r="B104" s="12"/>
      <c r="C104" s="19"/>
      <c r="D104" s="20"/>
      <c r="E104" s="19"/>
      <c r="F104" s="19"/>
    </row>
    <row r="105" spans="1:6" s="1" customFormat="1" ht="13.15" customHeight="1" x14ac:dyDescent="0.2">
      <c r="A105" s="12"/>
      <c r="B105" s="12"/>
      <c r="C105" s="19"/>
      <c r="D105" s="20"/>
      <c r="E105" s="19"/>
      <c r="F105" s="19"/>
    </row>
    <row r="106" spans="1:6" s="1" customFormat="1" ht="13.15" customHeight="1" x14ac:dyDescent="0.2">
      <c r="A106" s="12"/>
      <c r="B106" s="12"/>
      <c r="C106" s="19"/>
      <c r="D106" s="20"/>
      <c r="E106" s="19"/>
      <c r="F106" s="19"/>
    </row>
    <row r="107" spans="1:6" s="1" customFormat="1" ht="13.15" customHeight="1" x14ac:dyDescent="0.2">
      <c r="A107" s="12"/>
      <c r="B107" s="12"/>
      <c r="C107" s="19"/>
      <c r="D107" s="20"/>
      <c r="E107" s="19"/>
      <c r="F107" s="19"/>
    </row>
    <row r="108" spans="1:6" s="1" customFormat="1" ht="13.15" customHeight="1" x14ac:dyDescent="0.2">
      <c r="A108" s="12"/>
      <c r="B108" s="12"/>
      <c r="C108" s="19"/>
      <c r="D108" s="20"/>
      <c r="E108" s="19"/>
      <c r="F108" s="19"/>
    </row>
    <row r="109" spans="1:6" s="1" customFormat="1" ht="13.15" customHeight="1" x14ac:dyDescent="0.2">
      <c r="A109" s="12"/>
      <c r="B109" s="12"/>
      <c r="C109" s="19"/>
      <c r="D109" s="20"/>
      <c r="E109" s="19"/>
      <c r="F109" s="19"/>
    </row>
    <row r="110" spans="1:6" s="5" customFormat="1" ht="13.15" customHeight="1" x14ac:dyDescent="0.2">
      <c r="A110" s="12"/>
      <c r="B110" s="12"/>
      <c r="C110" s="19"/>
      <c r="D110" s="20"/>
      <c r="E110" s="19"/>
      <c r="F110" s="19"/>
    </row>
    <row r="111" spans="1:6" s="5" customFormat="1" ht="13.15" customHeight="1" x14ac:dyDescent="0.2">
      <c r="A111" s="12"/>
      <c r="B111" s="12"/>
      <c r="C111" s="19"/>
      <c r="D111" s="20"/>
      <c r="E111" s="19"/>
      <c r="F111" s="19"/>
    </row>
    <row r="115" spans="1:6" s="1" customFormat="1" ht="13.15" customHeight="1" x14ac:dyDescent="0.2">
      <c r="A115" s="12"/>
      <c r="B115" s="12"/>
      <c r="C115" s="19"/>
      <c r="D115" s="20"/>
      <c r="E115" s="19"/>
      <c r="F115" s="19"/>
    </row>
    <row r="116" spans="1:6" s="1" customFormat="1" ht="13.15" customHeight="1" x14ac:dyDescent="0.2">
      <c r="A116" s="12"/>
      <c r="B116" s="12"/>
      <c r="C116" s="19"/>
      <c r="D116" s="20"/>
      <c r="E116" s="19"/>
      <c r="F116" s="19"/>
    </row>
    <row r="117" spans="1:6" s="1" customFormat="1" ht="13.15" customHeight="1" x14ac:dyDescent="0.2">
      <c r="A117" s="12"/>
      <c r="B117" s="12"/>
      <c r="C117" s="19"/>
      <c r="D117" s="20"/>
      <c r="E117" s="19"/>
      <c r="F117" s="19"/>
    </row>
    <row r="118" spans="1:6" s="1" customFormat="1" ht="13.15" customHeight="1" x14ac:dyDescent="0.2">
      <c r="A118" s="12"/>
      <c r="B118" s="12"/>
      <c r="C118" s="19"/>
      <c r="D118" s="20"/>
      <c r="E118" s="19"/>
      <c r="F118" s="19"/>
    </row>
    <row r="119" spans="1:6" s="1" customFormat="1" ht="13.15" customHeight="1" x14ac:dyDescent="0.2">
      <c r="A119" s="12"/>
      <c r="B119" s="12"/>
      <c r="C119" s="19"/>
      <c r="D119" s="20"/>
      <c r="E119" s="19"/>
      <c r="F119" s="19"/>
    </row>
    <row r="120" spans="1:6" s="1" customFormat="1" ht="13.15" customHeight="1" x14ac:dyDescent="0.2">
      <c r="A120" s="12"/>
      <c r="B120" s="12"/>
      <c r="C120" s="19"/>
      <c r="D120" s="20"/>
      <c r="E120" s="19"/>
      <c r="F120" s="19"/>
    </row>
    <row r="121" spans="1:6" s="1" customFormat="1" ht="13.15" customHeight="1" x14ac:dyDescent="0.2">
      <c r="A121" s="12"/>
      <c r="B121" s="12"/>
      <c r="C121" s="19"/>
      <c r="D121" s="20"/>
      <c r="E121" s="19"/>
      <c r="F121" s="19"/>
    </row>
    <row r="122" spans="1:6" s="1" customFormat="1" ht="13.15" customHeight="1" x14ac:dyDescent="0.2">
      <c r="A122" s="12"/>
      <c r="B122" s="12"/>
      <c r="C122" s="19"/>
      <c r="D122" s="20"/>
      <c r="E122" s="19"/>
      <c r="F122" s="19"/>
    </row>
    <row r="123" spans="1:6" s="1" customFormat="1" ht="13.15" customHeight="1" x14ac:dyDescent="0.2">
      <c r="A123" s="12"/>
      <c r="B123" s="12"/>
      <c r="C123" s="19"/>
      <c r="D123" s="20"/>
      <c r="E123" s="19"/>
      <c r="F123" s="19"/>
    </row>
    <row r="124" spans="1:6" s="1" customFormat="1" ht="13.15" customHeight="1" x14ac:dyDescent="0.2">
      <c r="A124" s="12"/>
      <c r="B124" s="12"/>
      <c r="C124" s="19"/>
      <c r="D124" s="20"/>
      <c r="E124" s="19"/>
      <c r="F124" s="19"/>
    </row>
    <row r="125" spans="1:6" s="1" customFormat="1" ht="13.15" customHeight="1" x14ac:dyDescent="0.2">
      <c r="A125" s="12"/>
      <c r="B125" s="12"/>
      <c r="C125" s="19"/>
      <c r="D125" s="20"/>
      <c r="E125" s="19"/>
      <c r="F125" s="19"/>
    </row>
    <row r="126" spans="1:6" s="1" customFormat="1" ht="13.15" customHeight="1" x14ac:dyDescent="0.2">
      <c r="A126" s="12"/>
      <c r="B126" s="12"/>
      <c r="C126" s="19"/>
      <c r="D126" s="20"/>
      <c r="E126" s="19"/>
      <c r="F126" s="19"/>
    </row>
    <row r="127" spans="1:6" s="1" customFormat="1" ht="13.15" customHeight="1" x14ac:dyDescent="0.2">
      <c r="A127" s="12"/>
      <c r="B127" s="12"/>
      <c r="C127" s="19"/>
      <c r="D127" s="20"/>
      <c r="E127" s="19"/>
      <c r="F127" s="19"/>
    </row>
    <row r="128" spans="1:6" s="1" customFormat="1" ht="13.15" customHeight="1" x14ac:dyDescent="0.2">
      <c r="A128" s="12"/>
      <c r="B128" s="12"/>
      <c r="C128" s="19"/>
      <c r="D128" s="20"/>
      <c r="E128" s="19"/>
      <c r="F128" s="19"/>
    </row>
    <row r="129" spans="1:6" s="1" customFormat="1" ht="13.15" customHeight="1" x14ac:dyDescent="0.2">
      <c r="A129" s="12"/>
      <c r="B129" s="12"/>
      <c r="C129" s="19"/>
      <c r="D129" s="20"/>
      <c r="E129" s="19"/>
      <c r="F129" s="19"/>
    </row>
    <row r="130" spans="1:6" s="1" customFormat="1" ht="13.15" customHeight="1" x14ac:dyDescent="0.2">
      <c r="A130" s="12"/>
      <c r="B130" s="12"/>
      <c r="C130" s="19"/>
      <c r="D130" s="20"/>
      <c r="E130" s="19"/>
      <c r="F130" s="19"/>
    </row>
    <row r="131" spans="1:6" s="1" customFormat="1" ht="13.15" customHeight="1" x14ac:dyDescent="0.2">
      <c r="A131" s="12"/>
      <c r="B131" s="12"/>
      <c r="C131" s="19"/>
      <c r="D131" s="20"/>
      <c r="E131" s="19"/>
      <c r="F131" s="19"/>
    </row>
    <row r="132" spans="1:6" s="1" customFormat="1" ht="13.15" customHeight="1" x14ac:dyDescent="0.2">
      <c r="A132" s="12"/>
      <c r="B132" s="12"/>
      <c r="C132" s="19"/>
      <c r="D132" s="20"/>
      <c r="E132" s="19"/>
      <c r="F132" s="19"/>
    </row>
    <row r="133" spans="1:6" s="1" customFormat="1" ht="13.15" customHeight="1" x14ac:dyDescent="0.2">
      <c r="A133" s="12"/>
      <c r="B133" s="12"/>
      <c r="C133" s="19"/>
      <c r="D133" s="20"/>
      <c r="E133" s="19"/>
      <c r="F133" s="19"/>
    </row>
    <row r="134" spans="1:6" s="1" customFormat="1" ht="13.15" customHeight="1" x14ac:dyDescent="0.2">
      <c r="A134" s="12"/>
      <c r="B134" s="12"/>
      <c r="C134" s="19"/>
      <c r="D134" s="20"/>
      <c r="E134" s="19"/>
      <c r="F134" s="19"/>
    </row>
    <row r="135" spans="1:6" s="1" customFormat="1" ht="13.15" customHeight="1" x14ac:dyDescent="0.2">
      <c r="A135" s="12"/>
      <c r="B135" s="12"/>
      <c r="C135" s="19"/>
      <c r="D135" s="20"/>
      <c r="E135" s="19"/>
      <c r="F135" s="19"/>
    </row>
    <row r="136" spans="1:6" s="1" customFormat="1" ht="13.15" customHeight="1" x14ac:dyDescent="0.2">
      <c r="A136" s="12"/>
      <c r="B136" s="12"/>
      <c r="C136" s="19"/>
      <c r="D136" s="20"/>
      <c r="E136" s="19"/>
      <c r="F136" s="19"/>
    </row>
    <row r="137" spans="1:6" s="1" customFormat="1" ht="13.15" customHeight="1" x14ac:dyDescent="0.2">
      <c r="A137" s="12"/>
      <c r="B137" s="12"/>
      <c r="C137" s="19"/>
      <c r="D137" s="20"/>
      <c r="E137" s="19"/>
      <c r="F137" s="19"/>
    </row>
    <row r="138" spans="1:6" s="1" customFormat="1" ht="13.15" customHeight="1" x14ac:dyDescent="0.2">
      <c r="A138" s="12"/>
      <c r="B138" s="12"/>
      <c r="C138" s="19"/>
      <c r="D138" s="20"/>
      <c r="E138" s="19"/>
      <c r="F138" s="19"/>
    </row>
    <row r="139" spans="1:6" s="1" customFormat="1" ht="13.15" customHeight="1" x14ac:dyDescent="0.2">
      <c r="A139" s="12"/>
      <c r="B139" s="12"/>
      <c r="C139" s="19"/>
      <c r="D139" s="20"/>
      <c r="E139" s="19"/>
      <c r="F139" s="19"/>
    </row>
    <row r="140" spans="1:6" s="1" customFormat="1" ht="13.15" customHeight="1" x14ac:dyDescent="0.2">
      <c r="A140" s="12"/>
      <c r="B140" s="12"/>
      <c r="C140" s="19"/>
      <c r="D140" s="20"/>
      <c r="E140" s="19"/>
      <c r="F140" s="19"/>
    </row>
    <row r="141" spans="1:6" s="1" customFormat="1" ht="13.15" customHeight="1" x14ac:dyDescent="0.2">
      <c r="A141" s="12"/>
      <c r="B141" s="12"/>
      <c r="C141" s="19"/>
      <c r="D141" s="20"/>
      <c r="E141" s="19"/>
      <c r="F141" s="19"/>
    </row>
    <row r="142" spans="1:6" s="1" customFormat="1" ht="13.15" customHeight="1" x14ac:dyDescent="0.2">
      <c r="A142" s="12"/>
      <c r="B142" s="12"/>
      <c r="C142" s="19"/>
      <c r="D142" s="20"/>
      <c r="E142" s="19"/>
      <c r="F142" s="19"/>
    </row>
    <row r="143" spans="1:6" s="1" customFormat="1" ht="13.15" customHeight="1" x14ac:dyDescent="0.2">
      <c r="A143" s="12"/>
      <c r="B143" s="12"/>
      <c r="C143" s="19"/>
      <c r="D143" s="20"/>
      <c r="E143" s="19"/>
      <c r="F143" s="19"/>
    </row>
    <row r="144" spans="1:6" s="1" customFormat="1" ht="13.15" customHeight="1" x14ac:dyDescent="0.2">
      <c r="A144" s="12"/>
      <c r="B144" s="12"/>
      <c r="C144" s="19"/>
      <c r="D144" s="20"/>
      <c r="E144" s="19"/>
      <c r="F144" s="19"/>
    </row>
    <row r="145" spans="1:6" s="1" customFormat="1" ht="13.15" customHeight="1" x14ac:dyDescent="0.2">
      <c r="A145" s="12"/>
      <c r="B145" s="12"/>
      <c r="C145" s="19"/>
      <c r="D145" s="20"/>
      <c r="E145" s="19"/>
      <c r="F145" s="19"/>
    </row>
    <row r="146" spans="1:6" s="1" customFormat="1" ht="13.15" customHeight="1" x14ac:dyDescent="0.2">
      <c r="A146" s="12"/>
      <c r="B146" s="12"/>
      <c r="C146" s="19"/>
      <c r="D146" s="20"/>
      <c r="E146" s="19"/>
      <c r="F146" s="19"/>
    </row>
    <row r="147" spans="1:6" s="1" customFormat="1" ht="13.15" customHeight="1" x14ac:dyDescent="0.2">
      <c r="A147" s="12"/>
      <c r="B147" s="12"/>
      <c r="C147" s="19"/>
      <c r="D147" s="20"/>
      <c r="E147" s="19"/>
      <c r="F147" s="19"/>
    </row>
    <row r="148" spans="1:6" s="1" customFormat="1" ht="13.15" customHeight="1" x14ac:dyDescent="0.2">
      <c r="A148" s="12"/>
      <c r="B148" s="12"/>
      <c r="C148" s="19"/>
      <c r="D148" s="20"/>
      <c r="E148" s="19"/>
      <c r="F148" s="19"/>
    </row>
    <row r="149" spans="1:6" s="1" customFormat="1" ht="13.15" customHeight="1" x14ac:dyDescent="0.2">
      <c r="A149" s="12"/>
      <c r="B149" s="12"/>
      <c r="C149" s="19"/>
      <c r="D149" s="20"/>
      <c r="E149" s="19"/>
      <c r="F149" s="19"/>
    </row>
    <row r="150" spans="1:6" s="1" customFormat="1" ht="13.15" customHeight="1" x14ac:dyDescent="0.2">
      <c r="A150" s="12"/>
      <c r="B150" s="12"/>
      <c r="C150" s="19"/>
      <c r="D150" s="20"/>
      <c r="E150" s="19"/>
      <c r="F150" s="19"/>
    </row>
    <row r="151" spans="1:6" s="1" customFormat="1" ht="13.15" customHeight="1" x14ac:dyDescent="0.2">
      <c r="A151" s="12"/>
      <c r="B151" s="12"/>
      <c r="C151" s="19"/>
      <c r="D151" s="20"/>
      <c r="E151" s="19"/>
      <c r="F151" s="19"/>
    </row>
    <row r="152" spans="1:6" s="1" customFormat="1" ht="13.15" customHeight="1" x14ac:dyDescent="0.2">
      <c r="A152" s="12"/>
      <c r="B152" s="12"/>
      <c r="C152" s="19"/>
      <c r="D152" s="20"/>
      <c r="E152" s="19"/>
      <c r="F152" s="19"/>
    </row>
    <row r="153" spans="1:6" s="1" customFormat="1" ht="13.15" customHeight="1" x14ac:dyDescent="0.2">
      <c r="A153" s="12"/>
      <c r="B153" s="12"/>
      <c r="C153" s="19"/>
      <c r="D153" s="20"/>
      <c r="E153" s="19"/>
      <c r="F153" s="19"/>
    </row>
    <row r="154" spans="1:6" s="1" customFormat="1" ht="13.15" customHeight="1" x14ac:dyDescent="0.2">
      <c r="A154" s="12"/>
      <c r="B154" s="12"/>
      <c r="C154" s="19"/>
      <c r="D154" s="20"/>
      <c r="E154" s="19"/>
      <c r="F154" s="19"/>
    </row>
    <row r="155" spans="1:6" s="1" customFormat="1" ht="13.15" customHeight="1" x14ac:dyDescent="0.2">
      <c r="A155" s="12"/>
      <c r="B155" s="12"/>
      <c r="C155" s="19"/>
      <c r="D155" s="20"/>
      <c r="E155" s="19"/>
      <c r="F155" s="19"/>
    </row>
    <row r="156" spans="1:6" s="1" customFormat="1" ht="13.15" customHeight="1" x14ac:dyDescent="0.2">
      <c r="A156" s="12"/>
      <c r="B156" s="12"/>
      <c r="C156" s="19"/>
      <c r="D156" s="20"/>
      <c r="E156" s="19"/>
      <c r="F156" s="19"/>
    </row>
    <row r="157" spans="1:6" s="1" customFormat="1" ht="13.15" customHeight="1" x14ac:dyDescent="0.2">
      <c r="A157" s="12"/>
      <c r="B157" s="12"/>
      <c r="C157" s="19"/>
      <c r="D157" s="20"/>
      <c r="E157" s="19"/>
      <c r="F157" s="19"/>
    </row>
    <row r="158" spans="1:6" s="1" customFormat="1" ht="13.15" customHeight="1" x14ac:dyDescent="0.2">
      <c r="A158" s="12"/>
      <c r="B158" s="12"/>
      <c r="C158" s="19"/>
      <c r="D158" s="20"/>
      <c r="E158" s="19"/>
      <c r="F158" s="19"/>
    </row>
    <row r="159" spans="1:6" s="1" customFormat="1" ht="13.15" customHeight="1" x14ac:dyDescent="0.2">
      <c r="A159" s="12"/>
      <c r="B159" s="12"/>
      <c r="C159" s="19"/>
      <c r="D159" s="20"/>
      <c r="E159" s="19"/>
      <c r="F159" s="19"/>
    </row>
    <row r="160" spans="1:6" s="1" customFormat="1" ht="13.15" customHeight="1" x14ac:dyDescent="0.2">
      <c r="A160" s="12"/>
      <c r="B160" s="12"/>
      <c r="C160" s="19"/>
      <c r="D160" s="20"/>
      <c r="E160" s="19"/>
      <c r="F160" s="19"/>
    </row>
    <row r="161" spans="1:6" s="1" customFormat="1" ht="13.15" customHeight="1" x14ac:dyDescent="0.2">
      <c r="A161" s="12"/>
      <c r="B161" s="12"/>
      <c r="C161" s="19"/>
      <c r="D161" s="20"/>
      <c r="E161" s="19"/>
      <c r="F161" s="19"/>
    </row>
    <row r="162" spans="1:6" s="1" customFormat="1" ht="13.15" customHeight="1" x14ac:dyDescent="0.2">
      <c r="A162" s="12"/>
      <c r="B162" s="12"/>
      <c r="C162" s="19"/>
      <c r="D162" s="20"/>
      <c r="E162" s="19"/>
      <c r="F162" s="19"/>
    </row>
    <row r="163" spans="1:6" s="1" customFormat="1" ht="13.15" customHeight="1" x14ac:dyDescent="0.2">
      <c r="A163" s="12"/>
      <c r="B163" s="12"/>
      <c r="C163" s="19"/>
      <c r="D163" s="20"/>
      <c r="E163" s="19"/>
      <c r="F163" s="19"/>
    </row>
    <row r="164" spans="1:6" s="1" customFormat="1" ht="13.15" customHeight="1" x14ac:dyDescent="0.2">
      <c r="A164" s="12"/>
      <c r="B164" s="12"/>
      <c r="C164" s="19"/>
      <c r="D164" s="20"/>
      <c r="E164" s="19"/>
      <c r="F164" s="19"/>
    </row>
    <row r="165" spans="1:6" s="1" customFormat="1" ht="13.15" customHeight="1" x14ac:dyDescent="0.2">
      <c r="A165" s="12"/>
      <c r="B165" s="12"/>
      <c r="C165" s="19"/>
      <c r="D165" s="20"/>
      <c r="E165" s="19"/>
      <c r="F165" s="19"/>
    </row>
    <row r="166" spans="1:6" s="1" customFormat="1" ht="13.15" customHeight="1" x14ac:dyDescent="0.2">
      <c r="A166" s="12"/>
      <c r="B166" s="12"/>
      <c r="C166" s="19"/>
      <c r="D166" s="20"/>
      <c r="E166" s="19"/>
      <c r="F166" s="19"/>
    </row>
    <row r="167" spans="1:6" s="1" customFormat="1" ht="13.15" customHeight="1" x14ac:dyDescent="0.2">
      <c r="A167" s="12"/>
      <c r="B167" s="12"/>
      <c r="C167" s="19"/>
      <c r="D167" s="20"/>
      <c r="E167" s="19"/>
      <c r="F167" s="19"/>
    </row>
    <row r="168" spans="1:6" s="1" customFormat="1" ht="13.15" customHeight="1" x14ac:dyDescent="0.2">
      <c r="A168" s="12"/>
      <c r="B168" s="12"/>
      <c r="C168" s="19"/>
      <c r="D168" s="20"/>
      <c r="E168" s="19"/>
      <c r="F168" s="19"/>
    </row>
    <row r="169" spans="1:6" s="1" customFormat="1" ht="13.15" customHeight="1" x14ac:dyDescent="0.2">
      <c r="A169" s="12"/>
      <c r="B169" s="12"/>
      <c r="C169" s="19"/>
      <c r="D169" s="20"/>
      <c r="E169" s="19"/>
      <c r="F169" s="19"/>
    </row>
    <row r="170" spans="1:6" s="1" customFormat="1" ht="13.15" customHeight="1" x14ac:dyDescent="0.2">
      <c r="A170" s="12"/>
      <c r="B170" s="12"/>
      <c r="C170" s="19"/>
      <c r="D170" s="20"/>
      <c r="E170" s="19"/>
      <c r="F170" s="19"/>
    </row>
    <row r="171" spans="1:6" s="1" customFormat="1" ht="13.15" customHeight="1" x14ac:dyDescent="0.2">
      <c r="A171" s="12"/>
      <c r="B171" s="12"/>
      <c r="C171" s="19"/>
      <c r="D171" s="20"/>
      <c r="E171" s="19"/>
      <c r="F171" s="19"/>
    </row>
    <row r="172" spans="1:6" s="1" customFormat="1" ht="13.15" customHeight="1" x14ac:dyDescent="0.2">
      <c r="A172" s="12"/>
      <c r="B172" s="12"/>
      <c r="C172" s="19"/>
      <c r="D172" s="20"/>
      <c r="E172" s="19"/>
      <c r="F172" s="19"/>
    </row>
    <row r="173" spans="1:6" s="1" customFormat="1" ht="13.15" customHeight="1" x14ac:dyDescent="0.2">
      <c r="A173" s="12"/>
      <c r="B173" s="12"/>
      <c r="C173" s="19"/>
      <c r="D173" s="20"/>
      <c r="E173" s="19"/>
      <c r="F173" s="19"/>
    </row>
    <row r="174" spans="1:6" s="1" customFormat="1" ht="13.15" customHeight="1" x14ac:dyDescent="0.2">
      <c r="A174" s="12"/>
      <c r="B174" s="12"/>
      <c r="C174" s="19"/>
      <c r="D174" s="20"/>
      <c r="E174" s="19"/>
      <c r="F174" s="19"/>
    </row>
    <row r="175" spans="1:6" s="1" customFormat="1" ht="13.15" customHeight="1" x14ac:dyDescent="0.2">
      <c r="A175" s="12"/>
      <c r="B175" s="12"/>
      <c r="C175" s="19"/>
      <c r="D175" s="20"/>
      <c r="E175" s="19"/>
      <c r="F175" s="19"/>
    </row>
    <row r="176" spans="1:6" s="1" customFormat="1" ht="13.15" customHeight="1" x14ac:dyDescent="0.2">
      <c r="A176" s="12"/>
      <c r="B176" s="12"/>
      <c r="C176" s="19"/>
      <c r="D176" s="20"/>
      <c r="E176" s="19"/>
      <c r="F176" s="19"/>
    </row>
    <row r="177" spans="1:6" s="1" customFormat="1" ht="13.15" customHeight="1" x14ac:dyDescent="0.2">
      <c r="A177" s="12"/>
      <c r="B177" s="12"/>
      <c r="C177" s="19"/>
      <c r="D177" s="20"/>
      <c r="E177" s="19"/>
      <c r="F177" s="19"/>
    </row>
    <row r="178" spans="1:6" s="1" customFormat="1" ht="13.15" customHeight="1" x14ac:dyDescent="0.2">
      <c r="A178" s="12"/>
      <c r="B178" s="12"/>
      <c r="C178" s="19"/>
      <c r="D178" s="20"/>
      <c r="E178" s="19"/>
      <c r="F178" s="19"/>
    </row>
    <row r="179" spans="1:6" s="1" customFormat="1" ht="13.15" customHeight="1" x14ac:dyDescent="0.2">
      <c r="A179" s="12"/>
      <c r="B179" s="12"/>
      <c r="C179" s="19"/>
      <c r="D179" s="20"/>
      <c r="E179" s="19"/>
      <c r="F179" s="19"/>
    </row>
    <row r="180" spans="1:6" s="1" customFormat="1" ht="13.15" customHeight="1" x14ac:dyDescent="0.2">
      <c r="A180" s="12"/>
      <c r="B180" s="12"/>
      <c r="C180" s="19"/>
      <c r="D180" s="20"/>
      <c r="E180" s="19"/>
      <c r="F180" s="19"/>
    </row>
    <row r="181" spans="1:6" s="1" customFormat="1" ht="13.15" customHeight="1" x14ac:dyDescent="0.2">
      <c r="A181" s="12"/>
      <c r="B181" s="12"/>
      <c r="C181" s="19"/>
      <c r="D181" s="20"/>
      <c r="E181" s="19"/>
      <c r="F181" s="19"/>
    </row>
    <row r="182" spans="1:6" s="1" customFormat="1" ht="13.15" customHeight="1" x14ac:dyDescent="0.2">
      <c r="A182" s="12"/>
      <c r="B182" s="12"/>
      <c r="C182" s="19"/>
      <c r="D182" s="20"/>
      <c r="E182" s="19"/>
      <c r="F182" s="19"/>
    </row>
    <row r="183" spans="1:6" s="1" customFormat="1" ht="13.15" customHeight="1" x14ac:dyDescent="0.2">
      <c r="A183" s="12"/>
      <c r="B183" s="12"/>
      <c r="C183" s="19"/>
      <c r="D183" s="20"/>
      <c r="E183" s="19"/>
      <c r="F183" s="19"/>
    </row>
    <row r="184" spans="1:6" s="1" customFormat="1" ht="13.15" customHeight="1" x14ac:dyDescent="0.2">
      <c r="A184" s="12"/>
      <c r="B184" s="12"/>
      <c r="C184" s="19"/>
      <c r="D184" s="20"/>
      <c r="E184" s="19"/>
      <c r="F184" s="19"/>
    </row>
    <row r="185" spans="1:6" s="1" customFormat="1" ht="13.15" customHeight="1" x14ac:dyDescent="0.2">
      <c r="A185" s="12"/>
      <c r="B185" s="12"/>
      <c r="C185" s="19"/>
      <c r="D185" s="20"/>
      <c r="E185" s="19"/>
      <c r="F185" s="19"/>
    </row>
    <row r="186" spans="1:6" s="1" customFormat="1" ht="13.15" customHeight="1" x14ac:dyDescent="0.2">
      <c r="A186" s="12"/>
      <c r="B186" s="12"/>
      <c r="C186" s="19"/>
      <c r="D186" s="20"/>
      <c r="E186" s="19"/>
      <c r="F186" s="19"/>
    </row>
    <row r="187" spans="1:6" s="1" customFormat="1" ht="13.15" customHeight="1" x14ac:dyDescent="0.2">
      <c r="A187" s="12"/>
      <c r="B187" s="12"/>
      <c r="C187" s="19"/>
      <c r="D187" s="20"/>
      <c r="E187" s="19"/>
      <c r="F187" s="19"/>
    </row>
    <row r="188" spans="1:6" s="1" customFormat="1" ht="13.15" customHeight="1" x14ac:dyDescent="0.2">
      <c r="A188" s="12"/>
      <c r="B188" s="12"/>
      <c r="C188" s="19"/>
      <c r="D188" s="20"/>
      <c r="E188" s="19"/>
      <c r="F188" s="19"/>
    </row>
    <row r="189" spans="1:6" s="1" customFormat="1" ht="13.15" customHeight="1" x14ac:dyDescent="0.2">
      <c r="A189" s="12"/>
      <c r="B189" s="12"/>
      <c r="C189" s="19"/>
      <c r="D189" s="20"/>
      <c r="E189" s="19"/>
      <c r="F189" s="19"/>
    </row>
    <row r="190" spans="1:6" s="1" customFormat="1" ht="13.15" customHeight="1" x14ac:dyDescent="0.2">
      <c r="A190" s="12"/>
      <c r="B190" s="12"/>
      <c r="C190" s="19"/>
      <c r="D190" s="20"/>
      <c r="E190" s="19"/>
      <c r="F190" s="19"/>
    </row>
    <row r="191" spans="1:6" s="1" customFormat="1" ht="13.15" customHeight="1" x14ac:dyDescent="0.2">
      <c r="A191" s="12"/>
      <c r="B191" s="12"/>
      <c r="C191" s="19"/>
      <c r="D191" s="20"/>
      <c r="E191" s="19"/>
      <c r="F191" s="19"/>
    </row>
    <row r="192" spans="1:6" s="1" customFormat="1" ht="13.15" customHeight="1" x14ac:dyDescent="0.2">
      <c r="A192" s="12"/>
      <c r="B192" s="12"/>
      <c r="C192" s="19"/>
      <c r="D192" s="20"/>
      <c r="E192" s="19"/>
      <c r="F192" s="19"/>
    </row>
    <row r="193" spans="1:6" s="1" customFormat="1" ht="13.15" customHeight="1" x14ac:dyDescent="0.2">
      <c r="A193" s="12"/>
      <c r="B193" s="12"/>
      <c r="C193" s="19"/>
      <c r="D193" s="20"/>
      <c r="E193" s="19"/>
      <c r="F193" s="19"/>
    </row>
    <row r="194" spans="1:6" s="1" customFormat="1" ht="13.15" customHeight="1" x14ac:dyDescent="0.2">
      <c r="A194" s="12"/>
      <c r="B194" s="12"/>
      <c r="C194" s="19"/>
      <c r="D194" s="20"/>
      <c r="E194" s="19"/>
      <c r="F194" s="19"/>
    </row>
    <row r="195" spans="1:6" s="1" customFormat="1" ht="13.15" customHeight="1" x14ac:dyDescent="0.2">
      <c r="A195" s="12"/>
      <c r="B195" s="12"/>
      <c r="C195" s="19"/>
      <c r="D195" s="20"/>
      <c r="E195" s="19"/>
      <c r="F195" s="19"/>
    </row>
    <row r="196" spans="1:6" s="1" customFormat="1" ht="13.15" customHeight="1" x14ac:dyDescent="0.2">
      <c r="A196" s="12"/>
      <c r="B196" s="12"/>
      <c r="C196" s="19"/>
      <c r="D196" s="20"/>
      <c r="E196" s="19"/>
      <c r="F196" s="19"/>
    </row>
    <row r="197" spans="1:6" s="1" customFormat="1" ht="13.15" customHeight="1" x14ac:dyDescent="0.2">
      <c r="A197" s="12"/>
      <c r="B197" s="12"/>
      <c r="C197" s="19"/>
      <c r="D197" s="20"/>
      <c r="E197" s="19"/>
      <c r="F197" s="19"/>
    </row>
    <row r="198" spans="1:6" s="1" customFormat="1" ht="13.15" customHeight="1" x14ac:dyDescent="0.2">
      <c r="A198" s="12"/>
      <c r="B198" s="12"/>
      <c r="C198" s="19"/>
      <c r="D198" s="20"/>
      <c r="E198" s="19"/>
      <c r="F198" s="19"/>
    </row>
    <row r="199" spans="1:6" s="1" customFormat="1" ht="13.15" customHeight="1" x14ac:dyDescent="0.2">
      <c r="A199" s="12"/>
      <c r="B199" s="12"/>
      <c r="C199" s="19"/>
      <c r="D199" s="20"/>
      <c r="E199" s="19"/>
      <c r="F199" s="19"/>
    </row>
    <row r="200" spans="1:6" s="1" customFormat="1" ht="13.15" customHeight="1" x14ac:dyDescent="0.2">
      <c r="A200" s="12"/>
      <c r="B200" s="12"/>
      <c r="C200" s="19"/>
      <c r="D200" s="20"/>
      <c r="E200" s="19"/>
      <c r="F200" s="19"/>
    </row>
    <row r="201" spans="1:6" s="1" customFormat="1" ht="13.15" customHeight="1" x14ac:dyDescent="0.2">
      <c r="A201" s="12"/>
      <c r="B201" s="12"/>
      <c r="C201" s="19"/>
      <c r="D201" s="20"/>
      <c r="E201" s="19"/>
      <c r="F201" s="19"/>
    </row>
    <row r="202" spans="1:6" s="1" customFormat="1" ht="13.15" customHeight="1" x14ac:dyDescent="0.2">
      <c r="A202" s="12"/>
      <c r="B202" s="12"/>
      <c r="C202" s="19"/>
      <c r="D202" s="20"/>
      <c r="E202" s="19"/>
      <c r="F202" s="19"/>
    </row>
    <row r="203" spans="1:6" s="1" customFormat="1" ht="13.15" customHeight="1" x14ac:dyDescent="0.2">
      <c r="A203" s="12"/>
      <c r="B203" s="12"/>
      <c r="C203" s="19"/>
      <c r="D203" s="20"/>
      <c r="E203" s="19"/>
      <c r="F203" s="19"/>
    </row>
    <row r="204" spans="1:6" s="1" customFormat="1" ht="13.15" customHeight="1" x14ac:dyDescent="0.2">
      <c r="A204" s="12"/>
      <c r="B204" s="12"/>
      <c r="C204" s="19"/>
      <c r="D204" s="20"/>
      <c r="E204" s="19"/>
      <c r="F204" s="19"/>
    </row>
    <row r="205" spans="1:6" s="1" customFormat="1" ht="13.15" customHeight="1" x14ac:dyDescent="0.2">
      <c r="A205" s="12"/>
      <c r="B205" s="12"/>
      <c r="C205" s="19"/>
      <c r="D205" s="20"/>
      <c r="E205" s="19"/>
      <c r="F205" s="19"/>
    </row>
    <row r="206" spans="1:6" s="1" customFormat="1" ht="13.15" customHeight="1" x14ac:dyDescent="0.2">
      <c r="A206" s="12"/>
      <c r="B206" s="12"/>
      <c r="C206" s="19"/>
      <c r="D206" s="20"/>
      <c r="E206" s="19"/>
      <c r="F206" s="19"/>
    </row>
    <row r="207" spans="1:6" s="1" customFormat="1" ht="13.15" customHeight="1" x14ac:dyDescent="0.2">
      <c r="A207" s="12"/>
      <c r="B207" s="12"/>
      <c r="C207" s="19"/>
      <c r="D207" s="20"/>
      <c r="E207" s="19"/>
      <c r="F207" s="19"/>
    </row>
    <row r="208" spans="1:6" s="1" customFormat="1" ht="13.15" customHeight="1" x14ac:dyDescent="0.2">
      <c r="A208" s="12"/>
      <c r="B208" s="12"/>
      <c r="C208" s="19"/>
      <c r="D208" s="20"/>
      <c r="E208" s="19"/>
      <c r="F208" s="19"/>
    </row>
    <row r="209" spans="1:6" s="1" customFormat="1" ht="13.15" customHeight="1" x14ac:dyDescent="0.2">
      <c r="A209" s="12"/>
      <c r="B209" s="12"/>
      <c r="C209" s="19"/>
      <c r="D209" s="20"/>
      <c r="E209" s="19"/>
      <c r="F209" s="19"/>
    </row>
    <row r="210" spans="1:6" s="1" customFormat="1" ht="13.15" customHeight="1" x14ac:dyDescent="0.2">
      <c r="A210" s="12"/>
      <c r="B210" s="12"/>
      <c r="C210" s="19"/>
      <c r="D210" s="20"/>
      <c r="E210" s="19"/>
      <c r="F210" s="19"/>
    </row>
    <row r="211" spans="1:6" s="1" customFormat="1" ht="13.15" customHeight="1" x14ac:dyDescent="0.2">
      <c r="A211" s="12"/>
      <c r="B211" s="12"/>
      <c r="C211" s="19"/>
      <c r="D211" s="20"/>
      <c r="E211" s="19"/>
      <c r="F211" s="19"/>
    </row>
    <row r="212" spans="1:6" s="1" customFormat="1" ht="13.15" customHeight="1" x14ac:dyDescent="0.2">
      <c r="A212" s="12"/>
      <c r="B212" s="12"/>
      <c r="C212" s="19"/>
      <c r="D212" s="20"/>
      <c r="E212" s="19"/>
      <c r="F212" s="19"/>
    </row>
    <row r="213" spans="1:6" s="1" customFormat="1" ht="13.15" customHeight="1" x14ac:dyDescent="0.2">
      <c r="A213" s="12"/>
      <c r="B213" s="12"/>
      <c r="C213" s="19"/>
      <c r="D213" s="20"/>
      <c r="E213" s="19"/>
      <c r="F213" s="19"/>
    </row>
    <row r="214" spans="1:6" s="1" customFormat="1" ht="13.15" customHeight="1" x14ac:dyDescent="0.2">
      <c r="A214" s="12"/>
      <c r="B214" s="12"/>
      <c r="C214" s="19"/>
      <c r="D214" s="20"/>
      <c r="E214" s="19"/>
      <c r="F214" s="19"/>
    </row>
    <row r="215" spans="1:6" s="1" customFormat="1" ht="13.15" customHeight="1" x14ac:dyDescent="0.2">
      <c r="A215" s="12"/>
      <c r="B215" s="12"/>
      <c r="C215" s="19"/>
      <c r="D215" s="20"/>
      <c r="E215" s="19"/>
      <c r="F215" s="19"/>
    </row>
    <row r="216" spans="1:6" s="1" customFormat="1" ht="13.15" customHeight="1" x14ac:dyDescent="0.2">
      <c r="A216" s="12"/>
      <c r="B216" s="12"/>
      <c r="C216" s="19"/>
      <c r="D216" s="20"/>
      <c r="E216" s="19"/>
      <c r="F216" s="19"/>
    </row>
    <row r="217" spans="1:6" s="1" customFormat="1" ht="13.15" customHeight="1" x14ac:dyDescent="0.2">
      <c r="A217" s="12"/>
      <c r="B217" s="12"/>
      <c r="C217" s="19"/>
      <c r="D217" s="20"/>
      <c r="E217" s="19"/>
      <c r="F217" s="19"/>
    </row>
    <row r="218" spans="1:6" s="1" customFormat="1" ht="13.15" customHeight="1" x14ac:dyDescent="0.2">
      <c r="A218" s="12"/>
      <c r="B218" s="12"/>
      <c r="C218" s="19"/>
      <c r="D218" s="20"/>
      <c r="E218" s="19"/>
      <c r="F218" s="19"/>
    </row>
    <row r="219" spans="1:6" s="1" customFormat="1" ht="13.15" customHeight="1" x14ac:dyDescent="0.2">
      <c r="A219" s="12"/>
      <c r="B219" s="12"/>
      <c r="C219" s="19"/>
      <c r="D219" s="20"/>
      <c r="E219" s="19"/>
      <c r="F219" s="19"/>
    </row>
    <row r="220" spans="1:6" s="1" customFormat="1" ht="13.15" customHeight="1" x14ac:dyDescent="0.2">
      <c r="A220" s="12"/>
      <c r="B220" s="12"/>
      <c r="C220" s="19"/>
      <c r="D220" s="20"/>
      <c r="E220" s="19"/>
      <c r="F220" s="19"/>
    </row>
    <row r="221" spans="1:6" s="1" customFormat="1" ht="13.15" customHeight="1" x14ac:dyDescent="0.2">
      <c r="A221" s="12"/>
      <c r="B221" s="12"/>
      <c r="C221" s="19"/>
      <c r="D221" s="20"/>
      <c r="E221" s="19"/>
      <c r="F221" s="19"/>
    </row>
    <row r="222" spans="1:6" s="1" customFormat="1" ht="13.15" customHeight="1" x14ac:dyDescent="0.2">
      <c r="A222" s="12"/>
      <c r="B222" s="12"/>
      <c r="C222" s="19"/>
      <c r="D222" s="20"/>
      <c r="E222" s="19"/>
      <c r="F222" s="19"/>
    </row>
    <row r="223" spans="1:6" s="1" customFormat="1" ht="13.15" customHeight="1" x14ac:dyDescent="0.2">
      <c r="A223" s="12"/>
      <c r="B223" s="12"/>
      <c r="C223" s="19"/>
      <c r="D223" s="20"/>
      <c r="E223" s="19"/>
      <c r="F223" s="19"/>
    </row>
    <row r="224" spans="1:6" s="1" customFormat="1" ht="13.15" customHeight="1" x14ac:dyDescent="0.2">
      <c r="A224" s="12"/>
      <c r="B224" s="12"/>
      <c r="C224" s="19"/>
      <c r="D224" s="20"/>
      <c r="E224" s="19"/>
      <c r="F224" s="19"/>
    </row>
    <row r="225" spans="1:6" s="1" customFormat="1" ht="13.15" customHeight="1" x14ac:dyDescent="0.2">
      <c r="A225" s="12"/>
      <c r="B225" s="12"/>
      <c r="C225" s="19"/>
      <c r="D225" s="20"/>
      <c r="E225" s="19"/>
      <c r="F225" s="19"/>
    </row>
    <row r="226" spans="1:6" s="1" customFormat="1" ht="13.15" customHeight="1" x14ac:dyDescent="0.2">
      <c r="A226" s="12"/>
      <c r="B226" s="12"/>
      <c r="C226" s="19"/>
      <c r="D226" s="20"/>
      <c r="E226" s="19"/>
      <c r="F226" s="19"/>
    </row>
    <row r="227" spans="1:6" s="1" customFormat="1" ht="13.15" customHeight="1" x14ac:dyDescent="0.2">
      <c r="A227" s="12"/>
      <c r="B227" s="12"/>
      <c r="C227" s="19"/>
      <c r="D227" s="20"/>
      <c r="E227" s="19"/>
      <c r="F227" s="19"/>
    </row>
    <row r="228" spans="1:6" s="1" customFormat="1" ht="13.15" customHeight="1" x14ac:dyDescent="0.2">
      <c r="A228" s="12"/>
      <c r="B228" s="12"/>
      <c r="C228" s="19"/>
      <c r="D228" s="20"/>
      <c r="E228" s="19"/>
      <c r="F228" s="19"/>
    </row>
    <row r="229" spans="1:6" s="1" customFormat="1" ht="13.15" customHeight="1" x14ac:dyDescent="0.2">
      <c r="A229" s="12"/>
      <c r="B229" s="12"/>
      <c r="C229" s="19"/>
      <c r="D229" s="20"/>
      <c r="E229" s="19"/>
      <c r="F229" s="19"/>
    </row>
    <row r="230" spans="1:6" s="1" customFormat="1" ht="13.15" customHeight="1" x14ac:dyDescent="0.2">
      <c r="A230" s="12"/>
      <c r="B230" s="12"/>
      <c r="C230" s="19"/>
      <c r="D230" s="20"/>
      <c r="E230" s="19"/>
      <c r="F230" s="19"/>
    </row>
    <row r="231" spans="1:6" s="1" customFormat="1" ht="13.15" customHeight="1" x14ac:dyDescent="0.2">
      <c r="A231" s="12"/>
      <c r="B231" s="12"/>
      <c r="C231" s="19"/>
      <c r="D231" s="20"/>
      <c r="E231" s="19"/>
      <c r="F231" s="19"/>
    </row>
    <row r="232" spans="1:6" s="1" customFormat="1" ht="13.15" customHeight="1" x14ac:dyDescent="0.2">
      <c r="A232" s="12"/>
      <c r="B232" s="12"/>
      <c r="C232" s="19"/>
      <c r="D232" s="20"/>
      <c r="E232" s="19"/>
      <c r="F232" s="19"/>
    </row>
    <row r="233" spans="1:6" s="1" customFormat="1" ht="13.15" customHeight="1" x14ac:dyDescent="0.2">
      <c r="A233" s="12"/>
      <c r="B233" s="12"/>
      <c r="C233" s="19"/>
      <c r="D233" s="20"/>
      <c r="E233" s="19"/>
      <c r="F233" s="19"/>
    </row>
    <row r="234" spans="1:6" s="1" customFormat="1" ht="13.15" customHeight="1" x14ac:dyDescent="0.2">
      <c r="A234" s="12"/>
      <c r="B234" s="12"/>
      <c r="C234" s="19"/>
      <c r="D234" s="20"/>
      <c r="E234" s="19"/>
      <c r="F234" s="19"/>
    </row>
    <row r="235" spans="1:6" s="1" customFormat="1" ht="13.15" customHeight="1" x14ac:dyDescent="0.2">
      <c r="A235" s="12"/>
      <c r="B235" s="12"/>
      <c r="C235" s="19"/>
      <c r="D235" s="20"/>
      <c r="E235" s="19"/>
      <c r="F235" s="19"/>
    </row>
    <row r="236" spans="1:6" s="1" customFormat="1" ht="13.15" customHeight="1" x14ac:dyDescent="0.2">
      <c r="A236" s="12"/>
      <c r="B236" s="12"/>
      <c r="C236" s="19"/>
      <c r="D236" s="20"/>
      <c r="E236" s="19"/>
      <c r="F236" s="19"/>
    </row>
    <row r="237" spans="1:6" s="1" customFormat="1" ht="13.15" customHeight="1" x14ac:dyDescent="0.2">
      <c r="A237" s="12"/>
      <c r="B237" s="12"/>
      <c r="C237" s="19"/>
      <c r="D237" s="20"/>
      <c r="E237" s="19"/>
      <c r="F237" s="19"/>
    </row>
    <row r="238" spans="1:6" s="1" customFormat="1" ht="13.15" customHeight="1" x14ac:dyDescent="0.2">
      <c r="A238" s="12"/>
      <c r="B238" s="12"/>
      <c r="C238" s="19"/>
      <c r="D238" s="20"/>
      <c r="E238" s="19"/>
      <c r="F238" s="19"/>
    </row>
    <row r="239" spans="1:6" s="1" customFormat="1" ht="13.15" customHeight="1" x14ac:dyDescent="0.2">
      <c r="A239" s="12"/>
      <c r="B239" s="12"/>
      <c r="C239" s="19"/>
      <c r="D239" s="20"/>
      <c r="E239" s="19"/>
      <c r="F239" s="19"/>
    </row>
    <row r="240" spans="1:6" s="1" customFormat="1" ht="13.15" customHeight="1" x14ac:dyDescent="0.2">
      <c r="A240" s="12"/>
      <c r="B240" s="12"/>
      <c r="C240" s="19"/>
      <c r="D240" s="20"/>
      <c r="E240" s="19"/>
      <c r="F240" s="19"/>
    </row>
    <row r="241" spans="1:6" s="1" customFormat="1" ht="13.15" customHeight="1" x14ac:dyDescent="0.2">
      <c r="A241" s="12"/>
      <c r="B241" s="12"/>
      <c r="C241" s="19"/>
      <c r="D241" s="20"/>
      <c r="E241" s="19"/>
      <c r="F241" s="19"/>
    </row>
    <row r="242" spans="1:6" s="1" customFormat="1" ht="13.15" customHeight="1" x14ac:dyDescent="0.2">
      <c r="A242" s="12"/>
      <c r="B242" s="12"/>
      <c r="C242" s="19"/>
      <c r="D242" s="20"/>
      <c r="E242" s="19"/>
      <c r="F242" s="19"/>
    </row>
    <row r="243" spans="1:6" s="1" customFormat="1" ht="13.15" customHeight="1" x14ac:dyDescent="0.2">
      <c r="A243" s="12"/>
      <c r="B243" s="12"/>
      <c r="C243" s="19"/>
      <c r="D243" s="20"/>
      <c r="E243" s="19"/>
      <c r="F243" s="19"/>
    </row>
    <row r="244" spans="1:6" s="1" customFormat="1" ht="13.15" customHeight="1" x14ac:dyDescent="0.2">
      <c r="A244" s="12"/>
      <c r="B244" s="12"/>
      <c r="C244" s="19"/>
      <c r="D244" s="20"/>
      <c r="E244" s="19"/>
      <c r="F244" s="19"/>
    </row>
    <row r="245" spans="1:6" s="1" customFormat="1" ht="13.15" customHeight="1" x14ac:dyDescent="0.2">
      <c r="A245" s="12"/>
      <c r="B245" s="12"/>
      <c r="C245" s="19"/>
      <c r="D245" s="20"/>
      <c r="E245" s="19"/>
      <c r="F245" s="19"/>
    </row>
    <row r="246" spans="1:6" s="1" customFormat="1" ht="13.15" customHeight="1" x14ac:dyDescent="0.2">
      <c r="A246" s="12"/>
      <c r="B246" s="12"/>
      <c r="C246" s="19"/>
      <c r="D246" s="20"/>
      <c r="E246" s="19"/>
      <c r="F246" s="19"/>
    </row>
    <row r="247" spans="1:6" s="1" customFormat="1" ht="13.15" customHeight="1" x14ac:dyDescent="0.2">
      <c r="A247" s="12"/>
      <c r="B247" s="12"/>
      <c r="C247" s="19"/>
      <c r="D247" s="20"/>
      <c r="E247" s="19"/>
      <c r="F247" s="19"/>
    </row>
    <row r="248" spans="1:6" s="1" customFormat="1" ht="13.15" customHeight="1" x14ac:dyDescent="0.2">
      <c r="A248" s="12"/>
      <c r="B248" s="12"/>
      <c r="C248" s="19"/>
      <c r="D248" s="20"/>
      <c r="E248" s="19"/>
      <c r="F248" s="19"/>
    </row>
    <row r="249" spans="1:6" s="1" customFormat="1" ht="13.15" customHeight="1" x14ac:dyDescent="0.2">
      <c r="A249" s="12"/>
      <c r="B249" s="12"/>
      <c r="C249" s="19"/>
      <c r="D249" s="20"/>
      <c r="E249" s="19"/>
      <c r="F249" s="19"/>
    </row>
    <row r="250" spans="1:6" s="1" customFormat="1" ht="13.15" customHeight="1" x14ac:dyDescent="0.2">
      <c r="A250" s="12"/>
      <c r="B250" s="12"/>
      <c r="C250" s="19"/>
      <c r="D250" s="20"/>
      <c r="E250" s="19"/>
      <c r="F250" s="19"/>
    </row>
    <row r="251" spans="1:6" s="1" customFormat="1" ht="13.15" customHeight="1" x14ac:dyDescent="0.2">
      <c r="A251" s="12"/>
      <c r="B251" s="12"/>
      <c r="C251" s="19"/>
      <c r="D251" s="20"/>
      <c r="E251" s="19"/>
      <c r="F251" s="19"/>
    </row>
    <row r="252" spans="1:6" s="1" customFormat="1" ht="13.15" customHeight="1" x14ac:dyDescent="0.2">
      <c r="A252" s="12"/>
      <c r="B252" s="12"/>
      <c r="C252" s="19"/>
      <c r="D252" s="20"/>
      <c r="E252" s="19"/>
      <c r="F252" s="19"/>
    </row>
    <row r="253" spans="1:6" s="1" customFormat="1" ht="13.15" customHeight="1" x14ac:dyDescent="0.2">
      <c r="A253" s="12"/>
      <c r="B253" s="12"/>
      <c r="C253" s="19"/>
      <c r="D253" s="20"/>
      <c r="E253" s="19"/>
      <c r="F253" s="19"/>
    </row>
    <row r="254" spans="1:6" s="1" customFormat="1" ht="13.15" customHeight="1" x14ac:dyDescent="0.2">
      <c r="A254" s="12"/>
      <c r="B254" s="12"/>
      <c r="C254" s="19"/>
      <c r="D254" s="20"/>
      <c r="E254" s="19"/>
      <c r="F254" s="19"/>
    </row>
    <row r="255" spans="1:6" s="1" customFormat="1" ht="13.15" customHeight="1" x14ac:dyDescent="0.2">
      <c r="A255" s="12"/>
      <c r="B255" s="12"/>
      <c r="C255" s="19"/>
      <c r="D255" s="20"/>
      <c r="E255" s="19"/>
      <c r="F255" s="19"/>
    </row>
    <row r="256" spans="1:6" s="1" customFormat="1" ht="13.15" customHeight="1" x14ac:dyDescent="0.2">
      <c r="A256" s="12"/>
      <c r="B256" s="12"/>
      <c r="C256" s="19"/>
      <c r="D256" s="20"/>
      <c r="E256" s="19"/>
      <c r="F256" s="19"/>
    </row>
    <row r="257" spans="1:6" s="1" customFormat="1" ht="13.15" customHeight="1" x14ac:dyDescent="0.2">
      <c r="A257" s="12"/>
      <c r="B257" s="12"/>
      <c r="C257" s="19"/>
      <c r="D257" s="20"/>
      <c r="E257" s="19"/>
      <c r="F257" s="19"/>
    </row>
    <row r="258" spans="1:6" s="1" customFormat="1" ht="13.15" customHeight="1" x14ac:dyDescent="0.2">
      <c r="A258" s="12"/>
      <c r="B258" s="12"/>
      <c r="C258" s="19"/>
      <c r="D258" s="20"/>
      <c r="E258" s="19"/>
      <c r="F258" s="19"/>
    </row>
    <row r="259" spans="1:6" s="1" customFormat="1" ht="13.15" customHeight="1" x14ac:dyDescent="0.2">
      <c r="A259" s="12"/>
      <c r="B259" s="12"/>
      <c r="C259" s="19"/>
      <c r="D259" s="20"/>
      <c r="E259" s="19"/>
      <c r="F259" s="19"/>
    </row>
    <row r="260" spans="1:6" s="1" customFormat="1" ht="13.15" customHeight="1" x14ac:dyDescent="0.2">
      <c r="A260" s="12"/>
      <c r="B260" s="12"/>
      <c r="C260" s="19"/>
      <c r="D260" s="20"/>
      <c r="E260" s="19"/>
      <c r="F260" s="19"/>
    </row>
    <row r="261" spans="1:6" s="1" customFormat="1" ht="13.15" customHeight="1" x14ac:dyDescent="0.2">
      <c r="A261" s="12"/>
      <c r="B261" s="12"/>
      <c r="C261" s="19"/>
      <c r="D261" s="20"/>
      <c r="E261" s="19"/>
      <c r="F261" s="19"/>
    </row>
    <row r="262" spans="1:6" s="1" customFormat="1" ht="13.15" customHeight="1" x14ac:dyDescent="0.2">
      <c r="A262" s="12"/>
      <c r="B262" s="12"/>
      <c r="C262" s="19"/>
      <c r="D262" s="20"/>
      <c r="E262" s="19"/>
      <c r="F262" s="19"/>
    </row>
    <row r="263" spans="1:6" s="1" customFormat="1" ht="13.15" customHeight="1" x14ac:dyDescent="0.2">
      <c r="A263" s="12"/>
      <c r="B263" s="12"/>
      <c r="C263" s="19"/>
      <c r="D263" s="20"/>
      <c r="E263" s="19"/>
      <c r="F263" s="19"/>
    </row>
    <row r="264" spans="1:6" s="1" customFormat="1" ht="13.15" customHeight="1" x14ac:dyDescent="0.2">
      <c r="A264" s="12"/>
      <c r="B264" s="12"/>
      <c r="C264" s="19"/>
      <c r="D264" s="20"/>
      <c r="E264" s="19"/>
      <c r="F264" s="19"/>
    </row>
    <row r="265" spans="1:6" s="1" customFormat="1" ht="13.15" customHeight="1" x14ac:dyDescent="0.2">
      <c r="A265" s="12"/>
      <c r="B265" s="12"/>
      <c r="C265" s="19"/>
      <c r="D265" s="20"/>
      <c r="E265" s="19"/>
      <c r="F265" s="19"/>
    </row>
    <row r="266" spans="1:6" s="1" customFormat="1" ht="13.15" customHeight="1" x14ac:dyDescent="0.2">
      <c r="A266" s="12"/>
      <c r="B266" s="12"/>
      <c r="C266" s="19"/>
      <c r="D266" s="20"/>
      <c r="E266" s="19"/>
      <c r="F266" s="19"/>
    </row>
    <row r="267" spans="1:6" s="1" customFormat="1" ht="13.15" customHeight="1" x14ac:dyDescent="0.2">
      <c r="A267" s="12"/>
      <c r="B267" s="12"/>
      <c r="C267" s="19"/>
      <c r="D267" s="20"/>
      <c r="E267" s="19"/>
      <c r="F267" s="19"/>
    </row>
    <row r="268" spans="1:6" s="1" customFormat="1" ht="13.15" customHeight="1" x14ac:dyDescent="0.2">
      <c r="A268" s="12"/>
      <c r="B268" s="12"/>
      <c r="C268" s="19"/>
      <c r="D268" s="20"/>
      <c r="E268" s="19"/>
      <c r="F268" s="19"/>
    </row>
    <row r="269" spans="1:6" s="1" customFormat="1" ht="13.15" customHeight="1" x14ac:dyDescent="0.2">
      <c r="A269" s="12"/>
      <c r="B269" s="12"/>
      <c r="C269" s="19"/>
      <c r="D269" s="20"/>
      <c r="E269" s="19"/>
      <c r="F269" s="19"/>
    </row>
    <row r="270" spans="1:6" s="1" customFormat="1" ht="13.15" customHeight="1" x14ac:dyDescent="0.2">
      <c r="A270" s="12"/>
      <c r="B270" s="12"/>
      <c r="C270" s="19"/>
      <c r="D270" s="20"/>
      <c r="E270" s="19"/>
      <c r="F270" s="19"/>
    </row>
    <row r="271" spans="1:6" s="1" customFormat="1" ht="13.15" customHeight="1" x14ac:dyDescent="0.2">
      <c r="A271" s="12"/>
      <c r="B271" s="12"/>
      <c r="C271" s="19"/>
      <c r="D271" s="20"/>
      <c r="E271" s="19"/>
      <c r="F271" s="19"/>
    </row>
    <row r="272" spans="1:6" s="1" customFormat="1" ht="13.15" customHeight="1" x14ac:dyDescent="0.2">
      <c r="A272" s="12"/>
      <c r="B272" s="12"/>
      <c r="C272" s="19"/>
      <c r="D272" s="20"/>
      <c r="E272" s="19"/>
      <c r="F272" s="19"/>
    </row>
    <row r="273" spans="1:6" s="1" customFormat="1" ht="13.15" customHeight="1" x14ac:dyDescent="0.2">
      <c r="A273" s="12"/>
      <c r="B273" s="12"/>
      <c r="C273" s="19"/>
      <c r="D273" s="20"/>
      <c r="E273" s="19"/>
      <c r="F273" s="19"/>
    </row>
    <row r="274" spans="1:6" s="1" customFormat="1" ht="13.15" customHeight="1" x14ac:dyDescent="0.2">
      <c r="A274" s="12"/>
      <c r="B274" s="12"/>
      <c r="C274" s="19"/>
      <c r="D274" s="20"/>
      <c r="E274" s="19"/>
      <c r="F274" s="19"/>
    </row>
    <row r="275" spans="1:6" s="1" customFormat="1" ht="13.15" customHeight="1" x14ac:dyDescent="0.2">
      <c r="A275" s="12"/>
      <c r="B275" s="12"/>
      <c r="C275" s="19"/>
      <c r="D275" s="20"/>
      <c r="E275" s="19"/>
      <c r="F275" s="19"/>
    </row>
    <row r="276" spans="1:6" s="1" customFormat="1" ht="13.15" customHeight="1" x14ac:dyDescent="0.2">
      <c r="A276" s="12"/>
      <c r="B276" s="12"/>
      <c r="C276" s="19"/>
      <c r="D276" s="20"/>
      <c r="E276" s="19"/>
      <c r="F276" s="19"/>
    </row>
    <row r="277" spans="1:6" s="1" customFormat="1" ht="13.15" customHeight="1" x14ac:dyDescent="0.2">
      <c r="A277" s="12"/>
      <c r="B277" s="12"/>
      <c r="C277" s="19"/>
      <c r="D277" s="20"/>
      <c r="E277" s="19"/>
      <c r="F277" s="19"/>
    </row>
    <row r="278" spans="1:6" s="1" customFormat="1" ht="13.15" customHeight="1" x14ac:dyDescent="0.2">
      <c r="A278" s="12"/>
      <c r="B278" s="12"/>
      <c r="C278" s="19"/>
      <c r="D278" s="20"/>
      <c r="E278" s="19"/>
      <c r="F278" s="19"/>
    </row>
    <row r="279" spans="1:6" s="1" customFormat="1" ht="13.15" customHeight="1" x14ac:dyDescent="0.2">
      <c r="A279" s="12"/>
      <c r="B279" s="12"/>
      <c r="C279" s="19"/>
      <c r="D279" s="20"/>
      <c r="E279" s="19"/>
      <c r="F279" s="19"/>
    </row>
    <row r="280" spans="1:6" s="1" customFormat="1" ht="13.15" customHeight="1" x14ac:dyDescent="0.2">
      <c r="A280" s="12"/>
      <c r="B280" s="12"/>
      <c r="C280" s="19"/>
      <c r="D280" s="20"/>
      <c r="E280" s="19"/>
      <c r="F280" s="19"/>
    </row>
    <row r="281" spans="1:6" s="1" customFormat="1" ht="13.15" customHeight="1" x14ac:dyDescent="0.2">
      <c r="A281" s="12"/>
      <c r="B281" s="12"/>
      <c r="C281" s="19"/>
      <c r="D281" s="20"/>
      <c r="E281" s="19"/>
      <c r="F281" s="19"/>
    </row>
    <row r="282" spans="1:6" s="1" customFormat="1" ht="13.15" customHeight="1" x14ac:dyDescent="0.2">
      <c r="A282" s="12"/>
      <c r="B282" s="12"/>
      <c r="C282" s="19"/>
      <c r="D282" s="20"/>
      <c r="E282" s="19"/>
      <c r="F282" s="19"/>
    </row>
    <row r="283" spans="1:6" s="1" customFormat="1" ht="13.15" customHeight="1" x14ac:dyDescent="0.2">
      <c r="A283" s="12"/>
      <c r="B283" s="12"/>
      <c r="C283" s="19"/>
      <c r="D283" s="20"/>
      <c r="E283" s="19"/>
      <c r="F283" s="19"/>
    </row>
    <row r="284" spans="1:6" s="1" customFormat="1" ht="13.15" customHeight="1" x14ac:dyDescent="0.2">
      <c r="A284" s="12"/>
      <c r="B284" s="12"/>
      <c r="C284" s="19"/>
      <c r="D284" s="20"/>
      <c r="E284" s="19"/>
      <c r="F284" s="19"/>
    </row>
    <row r="285" spans="1:6" s="1" customFormat="1" ht="13.15" customHeight="1" x14ac:dyDescent="0.2">
      <c r="A285" s="12"/>
      <c r="B285" s="12"/>
      <c r="C285" s="19"/>
      <c r="D285" s="20"/>
      <c r="E285" s="19"/>
      <c r="F285" s="19"/>
    </row>
    <row r="286" spans="1:6" s="1" customFormat="1" ht="13.15" customHeight="1" x14ac:dyDescent="0.2">
      <c r="A286" s="12"/>
      <c r="B286" s="12"/>
      <c r="C286" s="19"/>
      <c r="D286" s="20"/>
      <c r="E286" s="19"/>
      <c r="F286" s="19"/>
    </row>
    <row r="287" spans="1:6" s="1" customFormat="1" ht="13.15" customHeight="1" x14ac:dyDescent="0.2">
      <c r="A287" s="12"/>
      <c r="B287" s="12"/>
      <c r="C287" s="19"/>
      <c r="D287" s="20"/>
      <c r="E287" s="19"/>
      <c r="F287" s="19"/>
    </row>
    <row r="288" spans="1:6" s="1" customFormat="1" ht="13.15" customHeight="1" x14ac:dyDescent="0.2">
      <c r="A288" s="12"/>
      <c r="B288" s="12"/>
      <c r="C288" s="19"/>
      <c r="D288" s="20"/>
      <c r="E288" s="19"/>
      <c r="F288" s="19"/>
    </row>
    <row r="289" spans="1:6" s="1" customFormat="1" ht="13.15" customHeight="1" x14ac:dyDescent="0.2">
      <c r="A289" s="12"/>
      <c r="B289" s="12"/>
      <c r="C289" s="19"/>
      <c r="D289" s="20"/>
      <c r="E289" s="19"/>
      <c r="F289" s="19"/>
    </row>
    <row r="290" spans="1:6" s="1" customFormat="1" ht="13.15" customHeight="1" x14ac:dyDescent="0.2">
      <c r="A290" s="12"/>
      <c r="B290" s="12"/>
      <c r="C290" s="19"/>
      <c r="D290" s="20"/>
      <c r="E290" s="19"/>
      <c r="F290" s="19"/>
    </row>
    <row r="291" spans="1:6" s="1" customFormat="1" ht="13.15" customHeight="1" x14ac:dyDescent="0.2">
      <c r="A291" s="12"/>
      <c r="B291" s="12"/>
      <c r="C291" s="19"/>
      <c r="D291" s="20"/>
      <c r="E291" s="19"/>
      <c r="F291" s="19"/>
    </row>
    <row r="292" spans="1:6" s="1" customFormat="1" ht="13.15" customHeight="1" x14ac:dyDescent="0.2">
      <c r="A292" s="12"/>
      <c r="B292" s="12"/>
      <c r="C292" s="19"/>
      <c r="D292" s="20"/>
      <c r="E292" s="19"/>
      <c r="F292" s="19"/>
    </row>
    <row r="293" spans="1:6" s="1" customFormat="1" ht="13.15" customHeight="1" x14ac:dyDescent="0.2">
      <c r="A293" s="12"/>
      <c r="B293" s="12"/>
      <c r="C293" s="19"/>
      <c r="D293" s="20"/>
      <c r="E293" s="19"/>
      <c r="F293" s="19"/>
    </row>
    <row r="294" spans="1:6" s="1" customFormat="1" ht="13.15" customHeight="1" x14ac:dyDescent="0.2">
      <c r="A294" s="12"/>
      <c r="B294" s="12"/>
      <c r="C294" s="19"/>
      <c r="D294" s="20"/>
      <c r="E294" s="19"/>
      <c r="F294" s="19"/>
    </row>
    <row r="295" spans="1:6" s="1" customFormat="1" ht="13.15" customHeight="1" x14ac:dyDescent="0.2">
      <c r="A295" s="12"/>
      <c r="B295" s="12"/>
      <c r="C295" s="19"/>
      <c r="D295" s="20"/>
      <c r="E295" s="19"/>
      <c r="F295" s="19"/>
    </row>
    <row r="296" spans="1:6" s="1" customFormat="1" ht="13.15" customHeight="1" x14ac:dyDescent="0.2">
      <c r="A296" s="12"/>
      <c r="B296" s="12"/>
      <c r="C296" s="19"/>
      <c r="D296" s="20"/>
      <c r="E296" s="19"/>
      <c r="F296" s="19"/>
    </row>
    <row r="297" spans="1:6" s="1" customFormat="1" ht="13.15" customHeight="1" x14ac:dyDescent="0.2">
      <c r="A297" s="12"/>
      <c r="B297" s="12"/>
      <c r="C297" s="19"/>
      <c r="D297" s="20"/>
      <c r="E297" s="19"/>
      <c r="F297" s="19"/>
    </row>
    <row r="298" spans="1:6" s="1" customFormat="1" ht="13.15" customHeight="1" x14ac:dyDescent="0.2">
      <c r="A298" s="12"/>
      <c r="B298" s="12"/>
      <c r="C298" s="19"/>
      <c r="D298" s="20"/>
      <c r="E298" s="19"/>
      <c r="F298" s="19"/>
    </row>
    <row r="299" spans="1:6" s="1" customFormat="1" ht="13.15" customHeight="1" x14ac:dyDescent="0.2">
      <c r="A299" s="12"/>
      <c r="B299" s="12"/>
      <c r="C299" s="19"/>
      <c r="D299" s="20"/>
      <c r="E299" s="19"/>
      <c r="F299" s="19"/>
    </row>
    <row r="300" spans="1:6" s="1" customFormat="1" ht="13.15" customHeight="1" x14ac:dyDescent="0.2">
      <c r="A300" s="12"/>
      <c r="B300" s="12"/>
      <c r="C300" s="19"/>
      <c r="D300" s="20"/>
      <c r="E300" s="19"/>
      <c r="F300" s="19"/>
    </row>
    <row r="301" spans="1:6" s="1" customFormat="1" ht="13.15" customHeight="1" x14ac:dyDescent="0.2">
      <c r="A301" s="12"/>
      <c r="B301" s="12"/>
      <c r="C301" s="19"/>
      <c r="D301" s="20"/>
      <c r="E301" s="19"/>
      <c r="F301" s="19"/>
    </row>
    <row r="302" spans="1:6" s="1" customFormat="1" ht="13.15" customHeight="1" x14ac:dyDescent="0.2">
      <c r="A302" s="12"/>
      <c r="B302" s="12"/>
      <c r="C302" s="19"/>
      <c r="D302" s="20"/>
      <c r="E302" s="19"/>
      <c r="F302" s="19"/>
    </row>
    <row r="303" spans="1:6" s="1" customFormat="1" ht="13.15" customHeight="1" x14ac:dyDescent="0.2">
      <c r="A303" s="12"/>
      <c r="B303" s="12"/>
      <c r="C303" s="19"/>
      <c r="D303" s="20"/>
      <c r="E303" s="19"/>
      <c r="F303" s="19"/>
    </row>
    <row r="304" spans="1:6" s="1" customFormat="1" ht="13.15" customHeight="1" x14ac:dyDescent="0.2">
      <c r="A304" s="12"/>
      <c r="B304" s="12"/>
      <c r="C304" s="19"/>
      <c r="D304" s="20"/>
      <c r="E304" s="19"/>
      <c r="F304" s="19"/>
    </row>
    <row r="305" spans="1:6" s="1" customFormat="1" ht="13.15" customHeight="1" x14ac:dyDescent="0.2">
      <c r="A305" s="12"/>
      <c r="B305" s="12"/>
      <c r="C305" s="19"/>
      <c r="D305" s="20"/>
      <c r="E305" s="19"/>
      <c r="F305" s="19"/>
    </row>
    <row r="306" spans="1:6" s="1" customFormat="1" ht="13.15" customHeight="1" x14ac:dyDescent="0.2">
      <c r="A306" s="12"/>
      <c r="B306" s="12"/>
      <c r="C306" s="19"/>
      <c r="D306" s="20"/>
      <c r="E306" s="19"/>
      <c r="F306" s="19"/>
    </row>
    <row r="307" spans="1:6" s="1" customFormat="1" ht="13.15" customHeight="1" x14ac:dyDescent="0.2">
      <c r="A307" s="12"/>
      <c r="B307" s="12"/>
      <c r="C307" s="19"/>
      <c r="D307" s="20"/>
      <c r="E307" s="19"/>
      <c r="F307" s="19"/>
    </row>
    <row r="308" spans="1:6" s="1" customFormat="1" ht="13.15" customHeight="1" x14ac:dyDescent="0.2">
      <c r="A308" s="12"/>
      <c r="B308" s="12"/>
      <c r="C308" s="19"/>
      <c r="D308" s="20"/>
      <c r="E308" s="19"/>
      <c r="F308" s="19"/>
    </row>
    <row r="309" spans="1:6" s="1" customFormat="1" ht="13.15" customHeight="1" x14ac:dyDescent="0.2">
      <c r="A309" s="12"/>
      <c r="B309" s="12"/>
      <c r="C309" s="19"/>
      <c r="D309" s="20"/>
      <c r="E309" s="19"/>
      <c r="F309" s="19"/>
    </row>
    <row r="310" spans="1:6" s="1" customFormat="1" ht="13.15" customHeight="1" x14ac:dyDescent="0.2">
      <c r="A310" s="12"/>
      <c r="B310" s="12"/>
      <c r="C310" s="19"/>
      <c r="D310" s="20"/>
      <c r="E310" s="19"/>
      <c r="F310" s="19"/>
    </row>
    <row r="311" spans="1:6" s="1" customFormat="1" ht="13.15" customHeight="1" x14ac:dyDescent="0.2">
      <c r="A311" s="12"/>
      <c r="B311" s="12"/>
      <c r="C311" s="19"/>
      <c r="D311" s="20"/>
      <c r="E311" s="19"/>
      <c r="F311" s="19"/>
    </row>
    <row r="312" spans="1:6" s="1" customFormat="1" ht="13.15" customHeight="1" x14ac:dyDescent="0.2">
      <c r="A312" s="12"/>
      <c r="B312" s="12"/>
      <c r="C312" s="19"/>
      <c r="D312" s="20"/>
      <c r="E312" s="19"/>
      <c r="F312" s="19"/>
    </row>
    <row r="313" spans="1:6" s="1" customFormat="1" ht="13.15" customHeight="1" x14ac:dyDescent="0.2">
      <c r="A313" s="12"/>
      <c r="B313" s="12"/>
      <c r="C313" s="19"/>
      <c r="D313" s="20"/>
      <c r="E313" s="19"/>
      <c r="F313" s="19"/>
    </row>
    <row r="314" spans="1:6" s="1" customFormat="1" ht="13.15" customHeight="1" x14ac:dyDescent="0.2">
      <c r="A314" s="12"/>
      <c r="B314" s="12"/>
      <c r="C314" s="19"/>
      <c r="D314" s="20"/>
      <c r="E314" s="19"/>
      <c r="F314" s="19"/>
    </row>
    <row r="315" spans="1:6" s="1" customFormat="1" ht="13.15" customHeight="1" x14ac:dyDescent="0.2">
      <c r="A315" s="12"/>
      <c r="B315" s="12"/>
      <c r="C315" s="19"/>
      <c r="D315" s="20"/>
      <c r="E315" s="19"/>
      <c r="F315" s="19"/>
    </row>
    <row r="316" spans="1:6" s="1" customFormat="1" ht="13.15" customHeight="1" x14ac:dyDescent="0.2">
      <c r="A316" s="12"/>
      <c r="B316" s="12"/>
      <c r="C316" s="19"/>
      <c r="D316" s="20"/>
      <c r="E316" s="19"/>
      <c r="F316" s="19"/>
    </row>
    <row r="317" spans="1:6" s="1" customFormat="1" ht="13.15" customHeight="1" x14ac:dyDescent="0.2">
      <c r="A317" s="12"/>
      <c r="B317" s="12"/>
      <c r="C317" s="19"/>
      <c r="D317" s="20"/>
      <c r="E317" s="19"/>
      <c r="F317" s="19"/>
    </row>
    <row r="318" spans="1:6" s="1" customFormat="1" ht="13.15" customHeight="1" x14ac:dyDescent="0.2">
      <c r="A318" s="12"/>
      <c r="B318" s="12"/>
      <c r="C318" s="19"/>
      <c r="D318" s="20"/>
      <c r="E318" s="19"/>
      <c r="F318" s="19"/>
    </row>
    <row r="319" spans="1:6" s="1" customFormat="1" ht="13.15" customHeight="1" x14ac:dyDescent="0.2">
      <c r="A319" s="12"/>
      <c r="B319" s="12"/>
      <c r="C319" s="19"/>
      <c r="D319" s="20"/>
      <c r="E319" s="19"/>
      <c r="F319" s="19"/>
    </row>
    <row r="320" spans="1:6" s="1" customFormat="1" ht="13.15" customHeight="1" x14ac:dyDescent="0.2">
      <c r="A320" s="12"/>
      <c r="B320" s="12"/>
      <c r="C320" s="19"/>
      <c r="D320" s="20"/>
      <c r="E320" s="19"/>
      <c r="F320" s="19"/>
    </row>
    <row r="321" spans="1:6" s="1" customFormat="1" ht="13.15" customHeight="1" x14ac:dyDescent="0.2">
      <c r="A321" s="12"/>
      <c r="B321" s="12"/>
      <c r="C321" s="19"/>
      <c r="D321" s="20"/>
      <c r="E321" s="19"/>
      <c r="F321" s="19"/>
    </row>
    <row r="322" spans="1:6" s="1" customFormat="1" ht="13.15" customHeight="1" x14ac:dyDescent="0.2">
      <c r="A322" s="12"/>
      <c r="B322" s="12"/>
      <c r="C322" s="19"/>
      <c r="D322" s="20"/>
      <c r="E322" s="19"/>
      <c r="F322" s="19"/>
    </row>
    <row r="323" spans="1:6" s="1" customFormat="1" ht="13.15" customHeight="1" x14ac:dyDescent="0.2">
      <c r="A323" s="12"/>
      <c r="B323" s="12"/>
      <c r="C323" s="19"/>
      <c r="D323" s="20"/>
      <c r="E323" s="19"/>
      <c r="F323" s="19"/>
    </row>
    <row r="324" spans="1:6" s="1" customFormat="1" ht="13.15" customHeight="1" x14ac:dyDescent="0.2">
      <c r="A324" s="12"/>
      <c r="B324" s="12"/>
      <c r="C324" s="19"/>
      <c r="D324" s="20"/>
      <c r="E324" s="19"/>
      <c r="F324" s="19"/>
    </row>
    <row r="325" spans="1:6" s="1" customFormat="1" ht="13.15" customHeight="1" x14ac:dyDescent="0.2">
      <c r="A325" s="12"/>
      <c r="B325" s="12"/>
      <c r="C325" s="19"/>
      <c r="D325" s="20"/>
      <c r="E325" s="19"/>
      <c r="F325" s="19"/>
    </row>
    <row r="326" spans="1:6" s="1" customFormat="1" ht="13.15" customHeight="1" x14ac:dyDescent="0.2">
      <c r="A326" s="12"/>
      <c r="B326" s="12"/>
      <c r="C326" s="19"/>
      <c r="D326" s="20"/>
      <c r="E326" s="19"/>
      <c r="F326" s="19"/>
    </row>
    <row r="327" spans="1:6" s="1" customFormat="1" ht="13.15" customHeight="1" x14ac:dyDescent="0.2">
      <c r="A327" s="12"/>
      <c r="B327" s="12"/>
      <c r="C327" s="19"/>
      <c r="D327" s="20"/>
      <c r="E327" s="19"/>
      <c r="F327" s="19"/>
    </row>
    <row r="328" spans="1:6" s="1" customFormat="1" ht="13.15" customHeight="1" x14ac:dyDescent="0.2">
      <c r="A328" s="12"/>
      <c r="B328" s="12"/>
      <c r="C328" s="19"/>
      <c r="D328" s="20"/>
      <c r="E328" s="19"/>
      <c r="F328" s="19"/>
    </row>
    <row r="329" spans="1:6" s="1" customFormat="1" ht="13.15" customHeight="1" x14ac:dyDescent="0.2">
      <c r="A329" s="12"/>
      <c r="B329" s="12"/>
      <c r="C329" s="19"/>
      <c r="D329" s="20"/>
      <c r="E329" s="19"/>
      <c r="F329" s="19"/>
    </row>
    <row r="330" spans="1:6" s="1" customFormat="1" ht="13.15" customHeight="1" x14ac:dyDescent="0.2">
      <c r="A330" s="12"/>
      <c r="B330" s="12"/>
      <c r="C330" s="19"/>
      <c r="D330" s="20"/>
      <c r="E330" s="19"/>
      <c r="F330" s="19"/>
    </row>
    <row r="331" spans="1:6" s="1" customFormat="1" ht="13.15" customHeight="1" x14ac:dyDescent="0.2">
      <c r="A331" s="12"/>
      <c r="B331" s="12"/>
      <c r="C331" s="19"/>
      <c r="D331" s="20"/>
      <c r="E331" s="19"/>
      <c r="F331" s="19"/>
    </row>
    <row r="332" spans="1:6" s="1" customFormat="1" ht="13.15" customHeight="1" x14ac:dyDescent="0.2">
      <c r="A332" s="12"/>
      <c r="B332" s="12"/>
      <c r="C332" s="19"/>
      <c r="D332" s="20"/>
      <c r="E332" s="19"/>
      <c r="F332" s="19"/>
    </row>
    <row r="333" spans="1:6" s="1" customFormat="1" ht="13.15" customHeight="1" x14ac:dyDescent="0.2">
      <c r="A333" s="12"/>
      <c r="B333" s="12"/>
      <c r="C333" s="19"/>
      <c r="D333" s="20"/>
      <c r="E333" s="19"/>
      <c r="F333" s="19"/>
    </row>
    <row r="334" spans="1:6" s="1" customFormat="1" ht="13.15" customHeight="1" x14ac:dyDescent="0.2">
      <c r="A334" s="12"/>
      <c r="B334" s="12"/>
      <c r="C334" s="19"/>
      <c r="D334" s="20"/>
      <c r="E334" s="19"/>
      <c r="F334" s="19"/>
    </row>
    <row r="335" spans="1:6" s="1" customFormat="1" ht="13.15" customHeight="1" x14ac:dyDescent="0.2">
      <c r="A335" s="12"/>
      <c r="B335" s="12"/>
      <c r="C335" s="19"/>
      <c r="D335" s="20"/>
      <c r="E335" s="19"/>
      <c r="F335" s="19"/>
    </row>
    <row r="336" spans="1:6" s="1" customFormat="1" ht="13.15" customHeight="1" x14ac:dyDescent="0.2">
      <c r="A336" s="12"/>
      <c r="B336" s="12"/>
      <c r="C336" s="19"/>
      <c r="D336" s="20"/>
      <c r="E336" s="19"/>
      <c r="F336" s="19"/>
    </row>
    <row r="337" spans="1:6" s="1" customFormat="1" ht="13.15" customHeight="1" x14ac:dyDescent="0.2">
      <c r="A337" s="12"/>
      <c r="B337" s="12"/>
      <c r="C337" s="19"/>
      <c r="D337" s="20"/>
      <c r="E337" s="19"/>
      <c r="F337" s="19"/>
    </row>
    <row r="338" spans="1:6" s="1" customFormat="1" ht="13.15" customHeight="1" x14ac:dyDescent="0.2">
      <c r="A338" s="12"/>
      <c r="B338" s="12"/>
      <c r="C338" s="19"/>
      <c r="D338" s="20"/>
      <c r="E338" s="19"/>
      <c r="F338" s="19"/>
    </row>
    <row r="339" spans="1:6" s="1" customFormat="1" ht="13.15" customHeight="1" x14ac:dyDescent="0.2">
      <c r="A339" s="12"/>
      <c r="B339" s="12"/>
      <c r="C339" s="19"/>
      <c r="D339" s="20"/>
      <c r="E339" s="19"/>
      <c r="F339" s="19"/>
    </row>
    <row r="340" spans="1:6" s="1" customFormat="1" ht="13.15" customHeight="1" x14ac:dyDescent="0.2">
      <c r="A340" s="12"/>
      <c r="B340" s="12"/>
      <c r="C340" s="19"/>
      <c r="D340" s="20"/>
      <c r="E340" s="19"/>
      <c r="F340" s="19"/>
    </row>
    <row r="341" spans="1:6" s="1" customFormat="1" ht="13.15" customHeight="1" x14ac:dyDescent="0.2">
      <c r="A341" s="12"/>
      <c r="B341" s="12"/>
      <c r="C341" s="19"/>
      <c r="D341" s="20"/>
      <c r="E341" s="19"/>
      <c r="F341" s="19"/>
    </row>
    <row r="342" spans="1:6" s="1" customFormat="1" ht="13.15" customHeight="1" x14ac:dyDescent="0.2">
      <c r="A342" s="12"/>
      <c r="B342" s="12"/>
      <c r="C342" s="19"/>
      <c r="D342" s="20"/>
      <c r="E342" s="19"/>
      <c r="F342" s="19"/>
    </row>
    <row r="343" spans="1:6" s="1" customFormat="1" ht="13.15" customHeight="1" x14ac:dyDescent="0.2">
      <c r="A343" s="12"/>
      <c r="B343" s="12"/>
      <c r="C343" s="19"/>
      <c r="D343" s="20"/>
      <c r="E343" s="19"/>
      <c r="F343" s="19"/>
    </row>
    <row r="344" spans="1:6" s="1" customFormat="1" ht="13.15" customHeight="1" x14ac:dyDescent="0.2">
      <c r="A344" s="12"/>
      <c r="B344" s="12"/>
      <c r="C344" s="19"/>
      <c r="D344" s="20"/>
      <c r="E344" s="19"/>
      <c r="F344" s="19"/>
    </row>
    <row r="345" spans="1:6" s="1" customFormat="1" ht="13.15" customHeight="1" x14ac:dyDescent="0.2">
      <c r="A345" s="12"/>
      <c r="B345" s="12"/>
      <c r="C345" s="19"/>
      <c r="D345" s="20"/>
      <c r="E345" s="19"/>
      <c r="F345" s="19"/>
    </row>
    <row r="346" spans="1:6" s="1" customFormat="1" ht="13.15" customHeight="1" x14ac:dyDescent="0.2">
      <c r="A346" s="12"/>
      <c r="B346" s="12"/>
      <c r="C346" s="19"/>
      <c r="D346" s="20"/>
      <c r="E346" s="19"/>
      <c r="F346" s="19"/>
    </row>
    <row r="347" spans="1:6" s="1" customFormat="1" ht="13.15" customHeight="1" x14ac:dyDescent="0.2">
      <c r="A347" s="12"/>
      <c r="B347" s="12"/>
      <c r="C347" s="19"/>
      <c r="D347" s="20"/>
      <c r="E347" s="19"/>
      <c r="F347" s="19"/>
    </row>
    <row r="348" spans="1:6" s="1" customFormat="1" ht="13.15" customHeight="1" x14ac:dyDescent="0.2">
      <c r="A348" s="12"/>
      <c r="B348" s="12"/>
      <c r="C348" s="19"/>
      <c r="D348" s="20"/>
      <c r="E348" s="19"/>
      <c r="F348" s="19"/>
    </row>
    <row r="349" spans="1:6" s="1" customFormat="1" ht="13.15" customHeight="1" x14ac:dyDescent="0.2">
      <c r="A349" s="12"/>
      <c r="B349" s="12"/>
      <c r="C349" s="19"/>
      <c r="D349" s="20"/>
      <c r="E349" s="19"/>
      <c r="F349" s="19"/>
    </row>
    <row r="350" spans="1:6" s="1" customFormat="1" ht="13.15" customHeight="1" x14ac:dyDescent="0.2">
      <c r="A350" s="12"/>
      <c r="B350" s="12"/>
      <c r="C350" s="19"/>
      <c r="D350" s="20"/>
      <c r="E350" s="19"/>
      <c r="F350" s="19"/>
    </row>
    <row r="351" spans="1:6" s="1" customFormat="1" ht="13.15" customHeight="1" x14ac:dyDescent="0.2">
      <c r="A351" s="12"/>
      <c r="B351" s="12"/>
      <c r="C351" s="19"/>
      <c r="D351" s="20"/>
      <c r="E351" s="19"/>
      <c r="F351" s="19"/>
    </row>
    <row r="352" spans="1:6" s="1" customFormat="1" ht="13.15" customHeight="1" x14ac:dyDescent="0.2">
      <c r="A352" s="12"/>
      <c r="B352" s="12"/>
      <c r="C352" s="19"/>
      <c r="D352" s="20"/>
      <c r="E352" s="19"/>
      <c r="F352" s="19"/>
    </row>
    <row r="353" spans="1:6" s="1" customFormat="1" ht="13.15" customHeight="1" x14ac:dyDescent="0.2">
      <c r="A353" s="12"/>
      <c r="B353" s="12"/>
      <c r="C353" s="19"/>
      <c r="D353" s="20"/>
      <c r="E353" s="19"/>
      <c r="F353" s="19"/>
    </row>
    <row r="354" spans="1:6" s="1" customFormat="1" ht="13.15" customHeight="1" x14ac:dyDescent="0.2">
      <c r="A354" s="12"/>
      <c r="B354" s="12"/>
      <c r="C354" s="19"/>
      <c r="D354" s="20"/>
      <c r="E354" s="19"/>
      <c r="F354" s="19"/>
    </row>
    <row r="355" spans="1:6" s="1" customFormat="1" ht="13.15" customHeight="1" x14ac:dyDescent="0.2">
      <c r="A355" s="12"/>
      <c r="B355" s="12"/>
      <c r="C355" s="19"/>
      <c r="D355" s="20"/>
      <c r="E355" s="19"/>
      <c r="F355" s="19"/>
    </row>
    <row r="356" spans="1:6" s="1" customFormat="1" ht="13.15" customHeight="1" x14ac:dyDescent="0.2">
      <c r="A356" s="12"/>
      <c r="B356" s="12"/>
      <c r="C356" s="19"/>
      <c r="D356" s="20"/>
      <c r="E356" s="19"/>
      <c r="F356" s="19"/>
    </row>
    <row r="357" spans="1:6" s="1" customFormat="1" ht="13.15" customHeight="1" x14ac:dyDescent="0.2">
      <c r="A357" s="12"/>
      <c r="B357" s="12"/>
      <c r="C357" s="19"/>
      <c r="D357" s="20"/>
      <c r="E357" s="19"/>
      <c r="F357" s="19"/>
    </row>
    <row r="358" spans="1:6" s="1" customFormat="1" ht="13.15" customHeight="1" x14ac:dyDescent="0.2">
      <c r="A358" s="12"/>
      <c r="B358" s="12"/>
      <c r="C358" s="19"/>
      <c r="D358" s="20"/>
      <c r="E358" s="19"/>
      <c r="F358" s="19"/>
    </row>
    <row r="359" spans="1:6" s="1" customFormat="1" ht="13.15" customHeight="1" x14ac:dyDescent="0.2">
      <c r="A359" s="12"/>
      <c r="B359" s="12"/>
      <c r="C359" s="19"/>
      <c r="D359" s="20"/>
      <c r="E359" s="19"/>
      <c r="F359" s="19"/>
    </row>
    <row r="360" spans="1:6" s="1" customFormat="1" ht="13.15" customHeight="1" x14ac:dyDescent="0.2">
      <c r="A360" s="12"/>
      <c r="B360" s="12"/>
      <c r="C360" s="19"/>
      <c r="D360" s="20"/>
      <c r="E360" s="19"/>
      <c r="F360" s="19"/>
    </row>
    <row r="361" spans="1:6" s="1" customFormat="1" ht="13.15" customHeight="1" x14ac:dyDescent="0.2">
      <c r="A361" s="12"/>
      <c r="B361" s="12"/>
      <c r="C361" s="19"/>
      <c r="D361" s="20"/>
      <c r="E361" s="19"/>
      <c r="F361" s="19"/>
    </row>
    <row r="362" spans="1:6" s="1" customFormat="1" ht="13.15" customHeight="1" x14ac:dyDescent="0.2">
      <c r="A362" s="12"/>
      <c r="B362" s="12"/>
      <c r="C362" s="19"/>
      <c r="D362" s="20"/>
      <c r="E362" s="19"/>
      <c r="F362" s="19"/>
    </row>
    <row r="363" spans="1:6" s="1" customFormat="1" ht="13.15" customHeight="1" x14ac:dyDescent="0.2">
      <c r="A363" s="12"/>
      <c r="B363" s="12"/>
      <c r="C363" s="19"/>
      <c r="D363" s="20"/>
      <c r="E363" s="19"/>
      <c r="F363" s="19"/>
    </row>
    <row r="364" spans="1:6" s="1" customFormat="1" ht="13.15" customHeight="1" x14ac:dyDescent="0.2">
      <c r="A364" s="12"/>
      <c r="B364" s="12"/>
      <c r="C364" s="19"/>
      <c r="D364" s="20"/>
      <c r="E364" s="19"/>
      <c r="F364" s="19"/>
    </row>
    <row r="365" spans="1:6" s="1" customFormat="1" ht="13.15" customHeight="1" x14ac:dyDescent="0.2">
      <c r="A365" s="12"/>
      <c r="B365" s="12"/>
      <c r="C365" s="19"/>
      <c r="D365" s="20"/>
      <c r="E365" s="19"/>
      <c r="F365" s="19"/>
    </row>
    <row r="366" spans="1:6" s="21" customFormat="1" ht="13.15" customHeight="1" x14ac:dyDescent="0.2">
      <c r="A366" s="12"/>
      <c r="B366" s="12"/>
      <c r="C366" s="19"/>
      <c r="D366" s="20"/>
      <c r="E366" s="19"/>
      <c r="F366" s="19"/>
    </row>
    <row r="367" spans="1:6" s="21" customFormat="1" ht="13.15" customHeight="1" x14ac:dyDescent="0.2">
      <c r="A367" s="12"/>
      <c r="B367" s="12"/>
      <c r="C367" s="19"/>
      <c r="D367" s="20"/>
      <c r="E367" s="19"/>
      <c r="F367" s="19"/>
    </row>
    <row r="368" spans="1:6" s="21" customFormat="1" ht="13.15" customHeight="1" x14ac:dyDescent="0.2">
      <c r="A368" s="12"/>
      <c r="B368" s="12"/>
      <c r="C368" s="19"/>
      <c r="D368" s="20"/>
      <c r="E368" s="19"/>
      <c r="F368" s="19"/>
    </row>
    <row r="369" spans="1:6" s="21" customFormat="1" ht="13.15" customHeight="1" x14ac:dyDescent="0.2">
      <c r="A369" s="12"/>
      <c r="B369" s="12"/>
      <c r="C369" s="19"/>
      <c r="D369" s="20"/>
      <c r="E369" s="19"/>
      <c r="F369" s="19"/>
    </row>
    <row r="370" spans="1:6" s="21" customFormat="1" ht="13.15" customHeight="1" x14ac:dyDescent="0.2">
      <c r="A370" s="12"/>
      <c r="B370" s="12"/>
      <c r="C370" s="19"/>
      <c r="D370" s="20"/>
      <c r="E370" s="19"/>
      <c r="F370" s="19"/>
    </row>
    <row r="371" spans="1:6" s="21" customFormat="1" ht="13.15" customHeight="1" x14ac:dyDescent="0.2">
      <c r="A371" s="12"/>
      <c r="B371" s="12"/>
      <c r="C371" s="19"/>
      <c r="D371" s="20"/>
      <c r="E371" s="19"/>
      <c r="F371" s="19"/>
    </row>
    <row r="372" spans="1:6" s="21" customFormat="1" ht="13.15" customHeight="1" x14ac:dyDescent="0.2">
      <c r="A372" s="12"/>
      <c r="B372" s="12"/>
      <c r="C372" s="19"/>
      <c r="D372" s="20"/>
      <c r="E372" s="19"/>
      <c r="F372" s="19"/>
    </row>
    <row r="373" spans="1:6" s="21" customFormat="1" ht="13.15" customHeight="1" x14ac:dyDescent="0.2">
      <c r="A373" s="12"/>
      <c r="B373" s="12"/>
      <c r="C373" s="19"/>
      <c r="D373" s="20"/>
      <c r="E373" s="19"/>
      <c r="F373" s="19"/>
    </row>
    <row r="374" spans="1:6" s="21" customFormat="1" ht="13.15" customHeight="1" x14ac:dyDescent="0.2">
      <c r="A374" s="12"/>
      <c r="B374" s="12"/>
      <c r="C374" s="19"/>
      <c r="D374" s="20"/>
      <c r="E374" s="19"/>
      <c r="F374" s="19"/>
    </row>
    <row r="375" spans="1:6" s="21" customFormat="1" ht="13.15" customHeight="1" x14ac:dyDescent="0.2">
      <c r="A375" s="12"/>
      <c r="B375" s="12"/>
      <c r="C375" s="19"/>
      <c r="D375" s="20"/>
      <c r="E375" s="19"/>
      <c r="F375" s="19"/>
    </row>
    <row r="376" spans="1:6" s="21" customFormat="1" ht="13.15" customHeight="1" x14ac:dyDescent="0.2">
      <c r="A376" s="12"/>
      <c r="B376" s="12"/>
      <c r="C376" s="19"/>
      <c r="D376" s="20"/>
      <c r="E376" s="19"/>
      <c r="F376" s="19"/>
    </row>
    <row r="377" spans="1:6" s="21" customFormat="1" ht="13.15" customHeight="1" x14ac:dyDescent="0.2">
      <c r="A377" s="12"/>
      <c r="B377" s="12"/>
      <c r="C377" s="19"/>
      <c r="D377" s="20"/>
      <c r="E377" s="19"/>
      <c r="F377" s="19"/>
    </row>
    <row r="378" spans="1:6" s="21" customFormat="1" ht="13.15" customHeight="1" x14ac:dyDescent="0.2">
      <c r="A378" s="12"/>
      <c r="B378" s="12"/>
      <c r="C378" s="19"/>
      <c r="D378" s="20"/>
      <c r="E378" s="19"/>
      <c r="F378" s="19"/>
    </row>
    <row r="379" spans="1:6" s="22" customFormat="1" ht="13.15" customHeight="1" x14ac:dyDescent="0.2">
      <c r="A379" s="12"/>
      <c r="B379" s="12"/>
      <c r="C379" s="19"/>
      <c r="D379" s="20"/>
      <c r="E379" s="19"/>
      <c r="F379" s="19"/>
    </row>
    <row r="380" spans="1:6" s="5" customFormat="1" ht="13.15" customHeight="1" x14ac:dyDescent="0.2">
      <c r="A380" s="12"/>
      <c r="B380" s="12"/>
      <c r="C380" s="19"/>
      <c r="D380" s="20"/>
      <c r="E380" s="19"/>
      <c r="F380" s="19"/>
    </row>
    <row r="381" spans="1:6" s="21" customFormat="1" ht="13.15" customHeight="1" x14ac:dyDescent="0.2">
      <c r="A381" s="12"/>
      <c r="B381" s="12"/>
      <c r="C381" s="19"/>
      <c r="D381" s="20"/>
      <c r="E381" s="19"/>
      <c r="F381" s="19"/>
    </row>
    <row r="382" spans="1:6" s="21" customFormat="1" ht="13.15" customHeight="1" x14ac:dyDescent="0.2">
      <c r="A382" s="12"/>
      <c r="B382" s="12"/>
      <c r="C382" s="19"/>
      <c r="D382" s="20"/>
      <c r="E382" s="19"/>
      <c r="F382" s="19"/>
    </row>
    <row r="383" spans="1:6" s="21" customFormat="1" ht="13.15" customHeight="1" x14ac:dyDescent="0.2">
      <c r="A383" s="12"/>
      <c r="B383" s="12"/>
      <c r="C383" s="19"/>
      <c r="D383" s="20"/>
      <c r="E383" s="19"/>
      <c r="F383" s="19"/>
    </row>
    <row r="384" spans="1:6" s="21" customFormat="1" ht="13.15" customHeight="1" x14ac:dyDescent="0.2">
      <c r="A384" s="12"/>
      <c r="B384" s="12"/>
      <c r="C384" s="19"/>
      <c r="D384" s="20"/>
      <c r="E384" s="19"/>
      <c r="F384" s="19"/>
    </row>
    <row r="385" spans="1:6" s="5" customFormat="1" ht="13.15" customHeight="1" x14ac:dyDescent="0.2">
      <c r="A385" s="12"/>
      <c r="B385" s="12"/>
      <c r="C385" s="19"/>
      <c r="D385" s="20"/>
      <c r="E385" s="19"/>
      <c r="F385" s="19"/>
    </row>
    <row r="386" spans="1:6" s="21" customFormat="1" ht="13.15" customHeight="1" x14ac:dyDescent="0.2">
      <c r="A386" s="12"/>
      <c r="B386" s="12"/>
      <c r="C386" s="19"/>
      <c r="D386" s="20"/>
      <c r="E386" s="19"/>
      <c r="F386" s="19"/>
    </row>
    <row r="387" spans="1:6" s="21" customFormat="1" ht="13.15" customHeight="1" x14ac:dyDescent="0.2">
      <c r="A387" s="12"/>
      <c r="B387" s="12"/>
      <c r="C387" s="19"/>
      <c r="D387" s="20"/>
      <c r="E387" s="19"/>
      <c r="F387" s="19"/>
    </row>
    <row r="388" spans="1:6" s="21" customFormat="1" ht="13.15" customHeight="1" x14ac:dyDescent="0.2">
      <c r="A388" s="12"/>
      <c r="B388" s="12"/>
      <c r="C388" s="19"/>
      <c r="D388" s="20"/>
      <c r="E388" s="19"/>
      <c r="F388" s="19"/>
    </row>
    <row r="389" spans="1:6" s="21" customFormat="1" ht="13.15" customHeight="1" x14ac:dyDescent="0.2">
      <c r="A389" s="12"/>
      <c r="B389" s="12"/>
      <c r="C389" s="19"/>
      <c r="D389" s="20"/>
      <c r="E389" s="19"/>
      <c r="F389" s="19"/>
    </row>
    <row r="390" spans="1:6" s="21" customFormat="1" ht="13.15" customHeight="1" x14ac:dyDescent="0.2">
      <c r="A390" s="12"/>
      <c r="B390" s="12"/>
      <c r="C390" s="19"/>
      <c r="D390" s="20"/>
      <c r="E390" s="19"/>
      <c r="F390" s="19"/>
    </row>
    <row r="391" spans="1:6" s="21" customFormat="1" ht="13.15" customHeight="1" x14ac:dyDescent="0.2">
      <c r="A391" s="12"/>
      <c r="B391" s="12"/>
      <c r="C391" s="19"/>
      <c r="D391" s="20"/>
      <c r="E391" s="19"/>
      <c r="F391" s="19"/>
    </row>
    <row r="392" spans="1:6" s="21" customFormat="1" ht="13.15" customHeight="1" x14ac:dyDescent="0.2">
      <c r="A392" s="12"/>
      <c r="B392" s="12"/>
      <c r="C392" s="19"/>
      <c r="D392" s="20"/>
      <c r="E392" s="19"/>
      <c r="F392" s="19"/>
    </row>
    <row r="393" spans="1:6" s="21" customFormat="1" ht="13.15" customHeight="1" x14ac:dyDescent="0.2">
      <c r="A393" s="12"/>
      <c r="B393" s="12"/>
      <c r="C393" s="19"/>
      <c r="D393" s="20"/>
      <c r="E393" s="19"/>
      <c r="F393" s="19"/>
    </row>
    <row r="394" spans="1:6" s="5" customFormat="1" ht="13.15" customHeight="1" x14ac:dyDescent="0.2">
      <c r="A394" s="12"/>
      <c r="B394" s="12"/>
      <c r="C394" s="19"/>
      <c r="D394" s="20"/>
      <c r="E394" s="19"/>
      <c r="F394" s="19"/>
    </row>
    <row r="395" spans="1:6" s="21" customFormat="1" ht="13.15" customHeight="1" x14ac:dyDescent="0.2">
      <c r="A395" s="12"/>
      <c r="B395" s="12"/>
      <c r="C395" s="19"/>
      <c r="D395" s="20"/>
      <c r="E395" s="19"/>
      <c r="F395" s="19"/>
    </row>
    <row r="396" spans="1:6" s="21" customFormat="1" ht="13.15" customHeight="1" x14ac:dyDescent="0.2">
      <c r="A396" s="12"/>
      <c r="B396" s="12"/>
      <c r="C396" s="19"/>
      <c r="D396" s="20"/>
      <c r="E396" s="19"/>
      <c r="F396" s="19"/>
    </row>
    <row r="397" spans="1:6" s="1" customFormat="1" ht="13.15" customHeight="1" x14ac:dyDescent="0.2">
      <c r="A397" s="12"/>
      <c r="B397" s="12"/>
      <c r="C397" s="19"/>
      <c r="D397" s="20"/>
      <c r="E397" s="19"/>
      <c r="F397" s="19"/>
    </row>
    <row r="398" spans="1:6" s="1" customFormat="1" ht="13.15" customHeight="1" x14ac:dyDescent="0.2">
      <c r="A398" s="12"/>
      <c r="B398" s="12"/>
      <c r="C398" s="19"/>
      <c r="D398" s="20"/>
      <c r="E398" s="19"/>
      <c r="F398" s="19"/>
    </row>
    <row r="399" spans="1:6" s="1" customFormat="1" ht="13.15" customHeight="1" x14ac:dyDescent="0.2">
      <c r="A399" s="12"/>
      <c r="B399" s="12"/>
      <c r="C399" s="19"/>
      <c r="D399" s="20"/>
      <c r="E399" s="19"/>
      <c r="F399" s="19"/>
    </row>
    <row r="400" spans="1:6" s="1" customFormat="1" ht="13.15" customHeight="1" x14ac:dyDescent="0.2">
      <c r="A400" s="12"/>
      <c r="B400" s="12"/>
      <c r="C400" s="19"/>
      <c r="D400" s="20"/>
      <c r="E400" s="19"/>
      <c r="F400" s="19"/>
    </row>
    <row r="401" spans="1:6" s="1" customFormat="1" ht="13.15" customHeight="1" x14ac:dyDescent="0.2">
      <c r="A401" s="12"/>
      <c r="B401" s="12"/>
      <c r="C401" s="19"/>
      <c r="D401" s="20"/>
      <c r="E401" s="19"/>
      <c r="F401" s="19"/>
    </row>
    <row r="402" spans="1:6" s="1" customFormat="1" ht="13.15" customHeight="1" x14ac:dyDescent="0.2">
      <c r="A402" s="12"/>
      <c r="B402" s="12"/>
      <c r="C402" s="19"/>
      <c r="D402" s="20"/>
      <c r="E402" s="19"/>
      <c r="F402" s="19"/>
    </row>
    <row r="403" spans="1:6" s="1" customFormat="1" ht="13.15" customHeight="1" x14ac:dyDescent="0.2">
      <c r="A403" s="12"/>
      <c r="B403" s="12"/>
      <c r="C403" s="19"/>
      <c r="D403" s="20"/>
      <c r="E403" s="19"/>
      <c r="F403" s="19"/>
    </row>
    <row r="404" spans="1:6" s="1" customFormat="1" ht="13.15" customHeight="1" x14ac:dyDescent="0.2">
      <c r="A404" s="12"/>
      <c r="B404" s="12"/>
      <c r="C404" s="19"/>
      <c r="D404" s="20"/>
      <c r="E404" s="19"/>
      <c r="F404" s="19"/>
    </row>
    <row r="405" spans="1:6" s="1" customFormat="1" ht="13.15" customHeight="1" x14ac:dyDescent="0.2">
      <c r="A405" s="12"/>
      <c r="B405" s="12"/>
      <c r="C405" s="19"/>
      <c r="D405" s="20"/>
      <c r="E405" s="19"/>
      <c r="F405" s="19"/>
    </row>
    <row r="406" spans="1:6" s="1" customFormat="1" ht="13.15" customHeight="1" x14ac:dyDescent="0.2">
      <c r="A406" s="12"/>
      <c r="B406" s="12"/>
      <c r="C406" s="19"/>
      <c r="D406" s="20"/>
      <c r="E406" s="19"/>
      <c r="F406" s="19"/>
    </row>
    <row r="407" spans="1:6" s="1" customFormat="1" ht="13.15" customHeight="1" x14ac:dyDescent="0.2">
      <c r="A407" s="12"/>
      <c r="B407" s="12"/>
      <c r="C407" s="19"/>
      <c r="D407" s="20"/>
      <c r="E407" s="19"/>
      <c r="F407" s="19"/>
    </row>
    <row r="408" spans="1:6" s="1" customFormat="1" ht="13.15" customHeight="1" x14ac:dyDescent="0.2">
      <c r="A408" s="12"/>
      <c r="B408" s="12"/>
      <c r="C408" s="19"/>
      <c r="D408" s="20"/>
      <c r="E408" s="19"/>
      <c r="F408" s="19"/>
    </row>
    <row r="409" spans="1:6" s="1" customFormat="1" ht="13.15" customHeight="1" x14ac:dyDescent="0.2">
      <c r="A409" s="12"/>
      <c r="B409" s="12"/>
      <c r="C409" s="19"/>
      <c r="D409" s="20"/>
      <c r="E409" s="19"/>
      <c r="F409" s="19"/>
    </row>
    <row r="410" spans="1:6" s="1" customFormat="1" ht="13.15" customHeight="1" x14ac:dyDescent="0.2">
      <c r="A410" s="12"/>
      <c r="B410" s="12"/>
      <c r="C410" s="19"/>
      <c r="D410" s="20"/>
      <c r="E410" s="19"/>
      <c r="F410" s="19"/>
    </row>
    <row r="411" spans="1:6" s="1" customFormat="1" ht="13.15" customHeight="1" x14ac:dyDescent="0.2">
      <c r="A411" s="12"/>
      <c r="B411" s="12"/>
      <c r="C411" s="19"/>
      <c r="D411" s="20"/>
      <c r="E411" s="19"/>
      <c r="F411" s="19"/>
    </row>
    <row r="412" spans="1:6" s="1" customFormat="1" ht="13.15" customHeight="1" x14ac:dyDescent="0.2">
      <c r="A412" s="12"/>
      <c r="B412" s="12"/>
      <c r="C412" s="19"/>
      <c r="D412" s="20"/>
      <c r="E412" s="19"/>
      <c r="F412" s="19"/>
    </row>
    <row r="413" spans="1:6" s="1" customFormat="1" ht="13.15" customHeight="1" x14ac:dyDescent="0.2">
      <c r="A413" s="12"/>
      <c r="B413" s="12"/>
      <c r="C413" s="19"/>
      <c r="D413" s="20"/>
      <c r="E413" s="19"/>
      <c r="F413" s="19"/>
    </row>
    <row r="414" spans="1:6" s="1" customFormat="1" ht="13.15" customHeight="1" x14ac:dyDescent="0.2">
      <c r="A414" s="12"/>
      <c r="B414" s="12"/>
      <c r="C414" s="19"/>
      <c r="D414" s="20"/>
      <c r="E414" s="19"/>
      <c r="F414" s="19"/>
    </row>
    <row r="415" spans="1:6" s="1" customFormat="1" ht="13.15" customHeight="1" x14ac:dyDescent="0.2">
      <c r="A415" s="12"/>
      <c r="B415" s="12"/>
      <c r="C415" s="19"/>
      <c r="D415" s="20"/>
      <c r="E415" s="19"/>
      <c r="F415" s="19"/>
    </row>
    <row r="416" spans="1:6" s="1" customFormat="1" ht="13.15" customHeight="1" x14ac:dyDescent="0.2">
      <c r="A416" s="12"/>
      <c r="B416" s="12"/>
      <c r="C416" s="19"/>
      <c r="D416" s="20"/>
      <c r="E416" s="19"/>
      <c r="F416" s="19"/>
    </row>
    <row r="417" spans="1:6" s="1" customFormat="1" ht="13.15" customHeight="1" x14ac:dyDescent="0.2">
      <c r="A417" s="12"/>
      <c r="B417" s="12"/>
      <c r="C417" s="19"/>
      <c r="D417" s="20"/>
      <c r="E417" s="19"/>
      <c r="F417" s="19"/>
    </row>
    <row r="418" spans="1:6" s="1" customFormat="1" ht="13.15" customHeight="1" x14ac:dyDescent="0.2">
      <c r="A418" s="12"/>
      <c r="B418" s="12"/>
      <c r="C418" s="19"/>
      <c r="D418" s="20"/>
      <c r="E418" s="19"/>
      <c r="F418" s="19"/>
    </row>
    <row r="419" spans="1:6" s="1" customFormat="1" ht="13.15" customHeight="1" x14ac:dyDescent="0.2">
      <c r="A419" s="12"/>
      <c r="B419" s="12"/>
      <c r="C419" s="19"/>
      <c r="D419" s="20"/>
      <c r="E419" s="19"/>
      <c r="F419" s="19"/>
    </row>
    <row r="420" spans="1:6" s="1" customFormat="1" ht="13.15" customHeight="1" x14ac:dyDescent="0.2">
      <c r="A420" s="12"/>
      <c r="B420" s="12"/>
      <c r="C420" s="19"/>
      <c r="D420" s="20"/>
      <c r="E420" s="19"/>
      <c r="F420" s="19"/>
    </row>
    <row r="421" spans="1:6" s="1" customFormat="1" ht="13.15" customHeight="1" x14ac:dyDescent="0.2">
      <c r="A421" s="12"/>
      <c r="B421" s="12"/>
      <c r="C421" s="19"/>
      <c r="D421" s="20"/>
      <c r="E421" s="19"/>
      <c r="F421" s="19"/>
    </row>
    <row r="422" spans="1:6" s="1" customFormat="1" ht="13.15" customHeight="1" x14ac:dyDescent="0.2">
      <c r="A422" s="12"/>
      <c r="B422" s="12"/>
      <c r="C422" s="19"/>
      <c r="D422" s="20"/>
      <c r="E422" s="19"/>
      <c r="F422" s="19"/>
    </row>
    <row r="423" spans="1:6" s="1" customFormat="1" ht="13.15" customHeight="1" x14ac:dyDescent="0.2">
      <c r="A423" s="12"/>
      <c r="B423" s="12"/>
      <c r="C423" s="19"/>
      <c r="D423" s="20"/>
      <c r="E423" s="19"/>
      <c r="F423" s="19"/>
    </row>
    <row r="424" spans="1:6" s="1" customFormat="1" ht="13.15" customHeight="1" x14ac:dyDescent="0.2">
      <c r="A424" s="12"/>
      <c r="B424" s="12"/>
      <c r="C424" s="19"/>
      <c r="D424" s="20"/>
      <c r="E424" s="19"/>
      <c r="F424" s="19"/>
    </row>
    <row r="425" spans="1:6" s="1" customFormat="1" ht="13.15" customHeight="1" x14ac:dyDescent="0.2">
      <c r="A425" s="12"/>
      <c r="B425" s="12"/>
      <c r="C425" s="19"/>
      <c r="D425" s="20"/>
      <c r="E425" s="19"/>
      <c r="F425" s="19"/>
    </row>
    <row r="426" spans="1:6" s="1" customFormat="1" ht="13.15" customHeight="1" x14ac:dyDescent="0.2">
      <c r="A426" s="12"/>
      <c r="B426" s="12"/>
      <c r="C426" s="19"/>
      <c r="D426" s="20"/>
      <c r="E426" s="19"/>
      <c r="F426" s="19"/>
    </row>
    <row r="427" spans="1:6" s="1" customFormat="1" ht="13.15" customHeight="1" x14ac:dyDescent="0.2">
      <c r="A427" s="12"/>
      <c r="B427" s="12"/>
      <c r="C427" s="19"/>
      <c r="D427" s="20"/>
      <c r="E427" s="19"/>
      <c r="F427" s="19"/>
    </row>
    <row r="428" spans="1:6" s="1" customFormat="1" ht="13.15" customHeight="1" x14ac:dyDescent="0.2">
      <c r="A428" s="12"/>
      <c r="B428" s="12"/>
      <c r="C428" s="19"/>
      <c r="D428" s="20"/>
      <c r="E428" s="19"/>
      <c r="F428" s="19"/>
    </row>
    <row r="429" spans="1:6" s="1" customFormat="1" ht="13.15" customHeight="1" x14ac:dyDescent="0.2">
      <c r="A429" s="12"/>
      <c r="B429" s="12"/>
      <c r="C429" s="19"/>
      <c r="D429" s="20"/>
      <c r="E429" s="19"/>
      <c r="F429" s="19"/>
    </row>
    <row r="430" spans="1:6" s="1" customFormat="1" ht="13.15" customHeight="1" x14ac:dyDescent="0.2">
      <c r="A430" s="12"/>
      <c r="B430" s="12"/>
      <c r="C430" s="19"/>
      <c r="D430" s="20"/>
      <c r="E430" s="19"/>
      <c r="F430" s="19"/>
    </row>
    <row r="431" spans="1:6" s="1" customFormat="1" ht="13.15" customHeight="1" x14ac:dyDescent="0.2">
      <c r="A431" s="12"/>
      <c r="B431" s="12"/>
      <c r="C431" s="19"/>
      <c r="D431" s="20"/>
      <c r="E431" s="19"/>
      <c r="F431" s="19"/>
    </row>
    <row r="432" spans="1:6" s="1" customFormat="1" ht="13.15" customHeight="1" x14ac:dyDescent="0.2">
      <c r="A432" s="12"/>
      <c r="B432" s="12"/>
      <c r="C432" s="19"/>
      <c r="D432" s="20"/>
      <c r="E432" s="19"/>
      <c r="F432" s="19"/>
    </row>
    <row r="433" spans="1:6" s="1" customFormat="1" ht="13.15" customHeight="1" x14ac:dyDescent="0.2">
      <c r="A433" s="12"/>
      <c r="B433" s="12"/>
      <c r="C433" s="19"/>
      <c r="D433" s="20"/>
      <c r="E433" s="19"/>
      <c r="F433" s="19"/>
    </row>
    <row r="434" spans="1:6" s="1" customFormat="1" ht="13.15" customHeight="1" x14ac:dyDescent="0.2">
      <c r="A434" s="12"/>
      <c r="B434" s="12"/>
      <c r="C434" s="19"/>
      <c r="D434" s="20"/>
      <c r="E434" s="19"/>
      <c r="F434" s="19"/>
    </row>
    <row r="435" spans="1:6" s="1" customFormat="1" ht="13.15" customHeight="1" x14ac:dyDescent="0.2">
      <c r="A435" s="12"/>
      <c r="B435" s="12"/>
      <c r="C435" s="19"/>
      <c r="D435" s="20"/>
      <c r="E435" s="19"/>
      <c r="F435" s="19"/>
    </row>
    <row r="458" spans="1:6" s="1" customFormat="1" ht="13.15" customHeight="1" x14ac:dyDescent="0.2">
      <c r="A458" s="12"/>
      <c r="B458" s="12"/>
      <c r="C458" s="19"/>
      <c r="D458" s="20"/>
      <c r="E458" s="19"/>
      <c r="F458" s="19"/>
    </row>
    <row r="476" spans="1:6" s="23" customFormat="1" ht="13.15" customHeight="1" x14ac:dyDescent="0.2">
      <c r="A476" s="12"/>
      <c r="B476" s="12"/>
      <c r="C476" s="19"/>
      <c r="D476" s="20"/>
      <c r="E476" s="19"/>
      <c r="F476" s="19"/>
    </row>
    <row r="499" spans="1:6" s="1" customFormat="1" ht="13.15" customHeight="1" x14ac:dyDescent="0.2">
      <c r="A499" s="12"/>
      <c r="B499" s="12"/>
      <c r="C499" s="19"/>
      <c r="D499" s="20"/>
      <c r="E499" s="19"/>
      <c r="F499" s="19"/>
    </row>
    <row r="543" spans="1:6" s="1" customFormat="1" ht="13.15" customHeight="1" x14ac:dyDescent="0.2">
      <c r="A543" s="12"/>
      <c r="B543" s="12"/>
      <c r="C543" s="19"/>
      <c r="D543" s="20"/>
      <c r="E543" s="19"/>
      <c r="F543" s="19"/>
    </row>
    <row r="587" spans="1:6" s="1" customFormat="1" ht="13.15" customHeight="1" x14ac:dyDescent="0.2">
      <c r="A587" s="12"/>
      <c r="B587" s="12"/>
      <c r="C587" s="19"/>
      <c r="D587" s="20"/>
      <c r="E587" s="19"/>
      <c r="F587" s="19"/>
    </row>
    <row r="631" spans="1:6" s="1" customFormat="1" ht="13.15" customHeight="1" x14ac:dyDescent="0.2">
      <c r="A631" s="12"/>
      <c r="B631" s="12"/>
      <c r="C631" s="19"/>
      <c r="D631" s="20"/>
      <c r="E631" s="19"/>
      <c r="F631" s="19"/>
    </row>
    <row r="675" spans="1:6" s="1" customFormat="1" ht="13.15" customHeight="1" x14ac:dyDescent="0.2">
      <c r="A675" s="12"/>
      <c r="B675" s="12"/>
      <c r="C675" s="19"/>
      <c r="D675" s="20"/>
      <c r="E675" s="19"/>
      <c r="F675" s="19"/>
    </row>
    <row r="682" spans="1:6" s="1" customFormat="1" ht="13.15" customHeight="1" x14ac:dyDescent="0.2">
      <c r="A682" s="12"/>
      <c r="B682" s="12"/>
      <c r="C682" s="19"/>
      <c r="D682" s="20"/>
      <c r="E682" s="19"/>
      <c r="F682" s="19"/>
    </row>
    <row r="683" spans="1:6" s="1" customFormat="1" ht="13.15" customHeight="1" x14ac:dyDescent="0.2">
      <c r="A683" s="12"/>
      <c r="B683" s="12"/>
      <c r="C683" s="19"/>
      <c r="D683" s="20"/>
      <c r="E683" s="19"/>
      <c r="F683" s="19"/>
    </row>
    <row r="686" spans="1:6" s="1" customFormat="1" ht="13.15" customHeight="1" x14ac:dyDescent="0.2">
      <c r="A686" s="12"/>
      <c r="B686" s="12"/>
      <c r="C686" s="19"/>
      <c r="D686" s="20"/>
      <c r="E686" s="19"/>
      <c r="F686" s="19"/>
    </row>
    <row r="687" spans="1:6" s="1" customFormat="1" ht="13.15" customHeight="1" x14ac:dyDescent="0.2">
      <c r="A687" s="12"/>
      <c r="B687" s="12"/>
      <c r="C687" s="19"/>
      <c r="D687" s="20"/>
      <c r="E687" s="19"/>
      <c r="F687" s="19"/>
    </row>
    <row r="713" spans="1:6" s="1" customFormat="1" ht="13.15" customHeight="1" x14ac:dyDescent="0.2">
      <c r="A713" s="12"/>
      <c r="B713" s="12"/>
      <c r="C713" s="19"/>
      <c r="D713" s="20"/>
      <c r="E713" s="19"/>
      <c r="F713" s="19"/>
    </row>
    <row r="714" spans="1:6" s="1" customFormat="1" ht="13.15" customHeight="1" x14ac:dyDescent="0.2">
      <c r="A714" s="12"/>
      <c r="B714" s="12"/>
      <c r="C714" s="19"/>
      <c r="D714" s="20"/>
      <c r="E714" s="19"/>
      <c r="F714" s="19"/>
    </row>
    <row r="731" spans="1:6" s="1" customFormat="1" ht="13.15" customHeight="1" x14ac:dyDescent="0.2">
      <c r="A731" s="12"/>
      <c r="B731" s="12"/>
      <c r="C731" s="19"/>
      <c r="D731" s="20"/>
      <c r="E731" s="19"/>
      <c r="F731" s="19"/>
    </row>
    <row r="752" spans="1:6" s="1" customFormat="1" ht="13.15" customHeight="1" x14ac:dyDescent="0.2">
      <c r="A752" s="12"/>
      <c r="B752" s="12"/>
      <c r="C752" s="19"/>
      <c r="D752" s="20"/>
      <c r="E752" s="19"/>
      <c r="F752" s="19"/>
    </row>
    <row r="757" spans="1:6" s="1" customFormat="1" ht="13.15" customHeight="1" x14ac:dyDescent="0.2">
      <c r="A757" s="12"/>
      <c r="B757" s="12"/>
      <c r="C757" s="19"/>
      <c r="D757" s="20"/>
      <c r="E757" s="19"/>
      <c r="F757" s="19"/>
    </row>
    <row r="768" spans="1:6" s="1" customFormat="1" ht="13.15" customHeight="1" x14ac:dyDescent="0.2">
      <c r="A768" s="12"/>
      <c r="B768" s="12"/>
      <c r="C768" s="19"/>
      <c r="D768" s="20"/>
      <c r="E768" s="19"/>
      <c r="F768" s="19"/>
    </row>
    <row r="775" spans="1:6" s="1" customFormat="1" ht="13.15" customHeight="1" x14ac:dyDescent="0.2">
      <c r="A775" s="12"/>
      <c r="B775" s="12"/>
      <c r="C775" s="19"/>
      <c r="D775" s="20"/>
      <c r="E775" s="19"/>
      <c r="F775" s="19"/>
    </row>
    <row r="791" spans="1:6" s="1" customFormat="1" ht="13.15" customHeight="1" x14ac:dyDescent="0.2">
      <c r="A791" s="12"/>
      <c r="B791" s="12"/>
      <c r="C791" s="19"/>
      <c r="D791" s="20"/>
      <c r="E791" s="19"/>
      <c r="F791" s="19"/>
    </row>
    <row r="801" spans="1:6" s="1" customFormat="1" ht="13.15" customHeight="1" x14ac:dyDescent="0.2">
      <c r="A801" s="12"/>
      <c r="B801" s="12"/>
      <c r="C801" s="19"/>
      <c r="D801" s="20"/>
      <c r="E801" s="19"/>
      <c r="F801" s="19"/>
    </row>
    <row r="803" spans="1:6" s="1" customFormat="1" ht="13.15" customHeight="1" x14ac:dyDescent="0.2">
      <c r="A803" s="12"/>
      <c r="B803" s="12"/>
      <c r="C803" s="19"/>
      <c r="D803" s="20"/>
      <c r="E803" s="19"/>
      <c r="F803" s="19"/>
    </row>
    <row r="804" spans="1:6" s="1" customFormat="1" ht="13.15" customHeight="1" x14ac:dyDescent="0.2">
      <c r="A804" s="12"/>
      <c r="B804" s="12"/>
      <c r="C804" s="19"/>
      <c r="D804" s="20"/>
      <c r="E804" s="19"/>
      <c r="F804" s="19"/>
    </row>
    <row r="879" spans="1:6" s="1" customFormat="1" ht="13.15" customHeight="1" x14ac:dyDescent="0.2">
      <c r="A879" s="12"/>
      <c r="B879" s="12"/>
      <c r="C879" s="19"/>
      <c r="D879" s="20"/>
      <c r="E879" s="19"/>
      <c r="F879" s="19"/>
    </row>
    <row r="1792" spans="1:6" s="1" customFormat="1" ht="13.15" customHeight="1" x14ac:dyDescent="0.2">
      <c r="A1792" s="12"/>
      <c r="B1792" s="12"/>
      <c r="C1792" s="19"/>
      <c r="D1792" s="20"/>
      <c r="E1792" s="19"/>
      <c r="F1792" s="19"/>
    </row>
    <row r="1793" spans="1:6" s="1" customFormat="1" ht="13.15" customHeight="1" x14ac:dyDescent="0.2">
      <c r="A1793" s="12"/>
      <c r="B1793" s="12"/>
      <c r="C1793" s="19"/>
      <c r="D1793" s="20"/>
      <c r="E1793" s="19"/>
      <c r="F1793" s="19"/>
    </row>
    <row r="1794" spans="1:6" s="1" customFormat="1" ht="13.15" customHeight="1" x14ac:dyDescent="0.2">
      <c r="A1794" s="12"/>
      <c r="B1794" s="12"/>
      <c r="C1794" s="19"/>
      <c r="D1794" s="20"/>
      <c r="E1794" s="19"/>
      <c r="F1794" s="19"/>
    </row>
    <row r="1795" spans="1:6" s="1" customFormat="1" ht="13.15" customHeight="1" x14ac:dyDescent="0.2">
      <c r="A1795" s="12"/>
      <c r="B1795" s="12"/>
      <c r="C1795" s="19"/>
      <c r="D1795" s="20"/>
      <c r="E1795" s="19"/>
      <c r="F1795" s="19"/>
    </row>
    <row r="1796" spans="1:6" s="1" customFormat="1" ht="13.15" customHeight="1" x14ac:dyDescent="0.2">
      <c r="A1796" s="12"/>
      <c r="B1796" s="12"/>
      <c r="C1796" s="19"/>
      <c r="D1796" s="20"/>
      <c r="E1796" s="19"/>
      <c r="F1796" s="19"/>
    </row>
    <row r="1797" spans="1:6" s="1" customFormat="1" ht="13.15" customHeight="1" x14ac:dyDescent="0.2">
      <c r="A1797" s="12"/>
      <c r="B1797" s="12"/>
      <c r="C1797" s="19"/>
      <c r="D1797" s="20"/>
      <c r="E1797" s="19"/>
      <c r="F1797" s="19"/>
    </row>
    <row r="1798" spans="1:6" s="1" customFormat="1" ht="13.15" customHeight="1" x14ac:dyDescent="0.2">
      <c r="A1798" s="12"/>
      <c r="B1798" s="12"/>
      <c r="C1798" s="19"/>
      <c r="D1798" s="20"/>
      <c r="E1798" s="19"/>
      <c r="F1798" s="19"/>
    </row>
    <row r="1799" spans="1:6" s="1" customFormat="1" ht="13.15" customHeight="1" x14ac:dyDescent="0.2">
      <c r="A1799" s="12"/>
      <c r="B1799" s="12"/>
      <c r="C1799" s="19"/>
      <c r="D1799" s="20"/>
      <c r="E1799" s="19"/>
      <c r="F1799" s="19"/>
    </row>
    <row r="1800" spans="1:6" s="1" customFormat="1" ht="13.15" customHeight="1" x14ac:dyDescent="0.2">
      <c r="A1800" s="12"/>
      <c r="B1800" s="12"/>
      <c r="C1800" s="19"/>
      <c r="D1800" s="20"/>
      <c r="E1800" s="19"/>
      <c r="F1800" s="19"/>
    </row>
    <row r="1801" spans="1:6" s="1" customFormat="1" ht="13.15" customHeight="1" x14ac:dyDescent="0.2">
      <c r="A1801" s="12"/>
      <c r="B1801" s="12"/>
      <c r="C1801" s="19"/>
      <c r="D1801" s="20"/>
      <c r="E1801" s="19"/>
      <c r="F1801" s="19"/>
    </row>
    <row r="1802" spans="1:6" s="1" customFormat="1" ht="13.15" customHeight="1" x14ac:dyDescent="0.2">
      <c r="A1802" s="12"/>
      <c r="B1802" s="12"/>
      <c r="C1802" s="19"/>
      <c r="D1802" s="20"/>
      <c r="E1802" s="19"/>
      <c r="F1802" s="19"/>
    </row>
    <row r="1803" spans="1:6" s="1" customFormat="1" ht="13.15" customHeight="1" x14ac:dyDescent="0.2">
      <c r="A1803" s="12"/>
      <c r="B1803" s="12"/>
      <c r="C1803" s="19"/>
      <c r="D1803" s="20"/>
      <c r="E1803" s="19"/>
      <c r="F1803" s="19"/>
    </row>
    <row r="1804" spans="1:6" s="1" customFormat="1" ht="13.15" customHeight="1" x14ac:dyDescent="0.2">
      <c r="A1804" s="12"/>
      <c r="B1804" s="12"/>
      <c r="C1804" s="19"/>
      <c r="D1804" s="20"/>
      <c r="E1804" s="19"/>
      <c r="F1804" s="19"/>
    </row>
    <row r="1805" spans="1:6" s="1" customFormat="1" ht="13.15" customHeight="1" x14ac:dyDescent="0.2">
      <c r="A1805" s="12"/>
      <c r="B1805" s="12"/>
      <c r="C1805" s="19"/>
      <c r="D1805" s="20"/>
      <c r="E1805" s="19"/>
      <c r="F1805" s="19"/>
    </row>
    <row r="1806" spans="1:6" s="1" customFormat="1" ht="13.15" customHeight="1" x14ac:dyDescent="0.2">
      <c r="A1806" s="12"/>
      <c r="B1806" s="12"/>
      <c r="C1806" s="19"/>
      <c r="D1806" s="20"/>
      <c r="E1806" s="19"/>
      <c r="F1806" s="19"/>
    </row>
    <row r="1807" spans="1:6" s="1" customFormat="1" ht="13.15" customHeight="1" x14ac:dyDescent="0.2">
      <c r="A1807" s="12"/>
      <c r="B1807" s="12"/>
      <c r="C1807" s="19"/>
      <c r="D1807" s="20"/>
      <c r="E1807" s="19"/>
      <c r="F1807" s="19"/>
    </row>
    <row r="1808" spans="1:6" s="1" customFormat="1" ht="13.15" customHeight="1" x14ac:dyDescent="0.2">
      <c r="A1808" s="12"/>
      <c r="B1808" s="12"/>
      <c r="C1808" s="19"/>
      <c r="D1808" s="20"/>
      <c r="E1808" s="19"/>
      <c r="F1808" s="19"/>
    </row>
    <row r="1809" spans="1:6" s="1" customFormat="1" ht="13.15" customHeight="1" x14ac:dyDescent="0.2">
      <c r="A1809" s="12"/>
      <c r="B1809" s="12"/>
      <c r="C1809" s="19"/>
      <c r="D1809" s="20"/>
      <c r="E1809" s="19"/>
      <c r="F1809" s="19"/>
    </row>
    <row r="1810" spans="1:6" s="1" customFormat="1" ht="13.15" customHeight="1" x14ac:dyDescent="0.2">
      <c r="A1810" s="12"/>
      <c r="B1810" s="12"/>
      <c r="C1810" s="19"/>
      <c r="D1810" s="20"/>
      <c r="E1810" s="19"/>
      <c r="F1810" s="19"/>
    </row>
    <row r="1811" spans="1:6" s="1" customFormat="1" ht="13.15" customHeight="1" x14ac:dyDescent="0.2">
      <c r="A1811" s="12"/>
      <c r="B1811" s="12"/>
      <c r="C1811" s="19"/>
      <c r="D1811" s="20"/>
      <c r="E1811" s="19"/>
      <c r="F1811" s="19"/>
    </row>
    <row r="1812" spans="1:6" s="1" customFormat="1" ht="13.15" customHeight="1" x14ac:dyDescent="0.2">
      <c r="A1812" s="12"/>
      <c r="B1812" s="12"/>
      <c r="C1812" s="19"/>
      <c r="D1812" s="20"/>
      <c r="E1812" s="19"/>
      <c r="F1812" s="19"/>
    </row>
    <row r="1813" spans="1:6" s="1" customFormat="1" ht="13.15" customHeight="1" x14ac:dyDescent="0.2">
      <c r="A1813" s="12"/>
      <c r="B1813" s="12"/>
      <c r="C1813" s="19"/>
      <c r="D1813" s="20"/>
      <c r="E1813" s="19"/>
      <c r="F1813" s="19"/>
    </row>
    <row r="1814" spans="1:6" s="1" customFormat="1" ht="13.15" customHeight="1" x14ac:dyDescent="0.2">
      <c r="A1814" s="12"/>
      <c r="B1814" s="12"/>
      <c r="C1814" s="19"/>
      <c r="D1814" s="20"/>
      <c r="E1814" s="19"/>
      <c r="F1814" s="19"/>
    </row>
    <row r="1815" spans="1:6" s="1" customFormat="1" ht="13.15" customHeight="1" x14ac:dyDescent="0.2">
      <c r="A1815" s="12"/>
      <c r="B1815" s="12"/>
      <c r="C1815" s="19"/>
      <c r="D1815" s="20"/>
      <c r="E1815" s="19"/>
      <c r="F1815" s="19"/>
    </row>
    <row r="1816" spans="1:6" s="1" customFormat="1" ht="13.15" customHeight="1" x14ac:dyDescent="0.2">
      <c r="A1816" s="12"/>
      <c r="B1816" s="12"/>
      <c r="C1816" s="19"/>
      <c r="D1816" s="20"/>
      <c r="E1816" s="19"/>
      <c r="F1816" s="19"/>
    </row>
    <row r="1817" spans="1:6" s="1" customFormat="1" ht="13.15" customHeight="1" x14ac:dyDescent="0.2">
      <c r="A1817" s="12"/>
      <c r="B1817" s="12"/>
      <c r="C1817" s="19"/>
      <c r="D1817" s="20"/>
      <c r="E1817" s="19"/>
      <c r="F1817" s="19"/>
    </row>
    <row r="1818" spans="1:6" s="1" customFormat="1" ht="13.15" customHeight="1" x14ac:dyDescent="0.2">
      <c r="A1818" s="12"/>
      <c r="B1818" s="12"/>
      <c r="C1818" s="19"/>
      <c r="D1818" s="20"/>
      <c r="E1818" s="19"/>
      <c r="F1818" s="19"/>
    </row>
    <row r="1819" spans="1:6" s="1" customFormat="1" ht="13.15" customHeight="1" x14ac:dyDescent="0.2">
      <c r="A1819" s="12"/>
      <c r="B1819" s="12"/>
      <c r="C1819" s="19"/>
      <c r="D1819" s="20"/>
      <c r="E1819" s="19"/>
      <c r="F1819" s="19"/>
    </row>
    <row r="1820" spans="1:6" s="1" customFormat="1" ht="13.15" customHeight="1" x14ac:dyDescent="0.2">
      <c r="A1820" s="12"/>
      <c r="B1820" s="12"/>
      <c r="C1820" s="19"/>
      <c r="D1820" s="20"/>
      <c r="E1820" s="19"/>
      <c r="F1820" s="19"/>
    </row>
    <row r="1821" spans="1:6" s="1" customFormat="1" ht="13.15" customHeight="1" x14ac:dyDescent="0.2">
      <c r="A1821" s="12"/>
      <c r="B1821" s="12"/>
      <c r="C1821" s="19"/>
      <c r="D1821" s="20"/>
      <c r="E1821" s="19"/>
      <c r="F1821" s="19"/>
    </row>
    <row r="1822" spans="1:6" s="1" customFormat="1" ht="13.15" customHeight="1" x14ac:dyDescent="0.2">
      <c r="A1822" s="12"/>
      <c r="B1822" s="12"/>
      <c r="C1822" s="19"/>
      <c r="D1822" s="20"/>
      <c r="E1822" s="19"/>
      <c r="F1822" s="19"/>
    </row>
    <row r="1823" spans="1:6" s="1" customFormat="1" ht="13.15" customHeight="1" x14ac:dyDescent="0.2">
      <c r="A1823" s="12"/>
      <c r="B1823" s="12"/>
      <c r="C1823" s="19"/>
      <c r="D1823" s="20"/>
      <c r="E1823" s="19"/>
      <c r="F1823" s="19"/>
    </row>
    <row r="1824" spans="1:6" s="1" customFormat="1" ht="13.15" customHeight="1" x14ac:dyDescent="0.2">
      <c r="A1824" s="12"/>
      <c r="B1824" s="12"/>
      <c r="C1824" s="19"/>
      <c r="D1824" s="20"/>
      <c r="E1824" s="19"/>
      <c r="F1824" s="19"/>
    </row>
    <row r="1825" spans="1:6" s="1" customFormat="1" ht="13.15" customHeight="1" x14ac:dyDescent="0.2">
      <c r="A1825" s="12"/>
      <c r="B1825" s="12"/>
      <c r="C1825" s="19"/>
      <c r="D1825" s="20"/>
      <c r="E1825" s="19"/>
      <c r="F1825" s="19"/>
    </row>
    <row r="1826" spans="1:6" s="1" customFormat="1" ht="13.15" customHeight="1" x14ac:dyDescent="0.2">
      <c r="A1826" s="12"/>
      <c r="B1826" s="12"/>
      <c r="C1826" s="19"/>
      <c r="D1826" s="20"/>
      <c r="E1826" s="19"/>
      <c r="F1826" s="19"/>
    </row>
    <row r="1827" spans="1:6" s="1" customFormat="1" ht="13.15" customHeight="1" x14ac:dyDescent="0.2">
      <c r="A1827" s="12"/>
      <c r="B1827" s="12"/>
      <c r="C1827" s="19"/>
      <c r="D1827" s="20"/>
      <c r="E1827" s="19"/>
      <c r="F1827" s="19"/>
    </row>
    <row r="1828" spans="1:6" s="1" customFormat="1" ht="13.15" customHeight="1" x14ac:dyDescent="0.2">
      <c r="A1828" s="12"/>
      <c r="B1828" s="12"/>
      <c r="C1828" s="19"/>
      <c r="D1828" s="20"/>
      <c r="E1828" s="19"/>
      <c r="F1828" s="19"/>
    </row>
    <row r="1829" spans="1:6" s="1" customFormat="1" ht="13.15" customHeight="1" x14ac:dyDescent="0.2">
      <c r="A1829" s="12"/>
      <c r="B1829" s="12"/>
      <c r="C1829" s="19"/>
      <c r="D1829" s="20"/>
      <c r="E1829" s="19"/>
      <c r="F1829" s="19"/>
    </row>
    <row r="1830" spans="1:6" s="1" customFormat="1" ht="13.15" customHeight="1" x14ac:dyDescent="0.2">
      <c r="A1830" s="12"/>
      <c r="B1830" s="12"/>
      <c r="C1830" s="19"/>
      <c r="D1830" s="20"/>
      <c r="E1830" s="19"/>
      <c r="F1830" s="19"/>
    </row>
    <row r="1831" spans="1:6" s="1" customFormat="1" ht="13.15" customHeight="1" x14ac:dyDescent="0.2">
      <c r="A1831" s="12"/>
      <c r="B1831" s="12"/>
      <c r="C1831" s="19"/>
      <c r="D1831" s="20"/>
      <c r="E1831" s="19"/>
      <c r="F1831" s="19"/>
    </row>
    <row r="1832" spans="1:6" s="1" customFormat="1" ht="13.15" customHeight="1" x14ac:dyDescent="0.2">
      <c r="A1832" s="12"/>
      <c r="B1832" s="12"/>
      <c r="C1832" s="19"/>
      <c r="D1832" s="20"/>
      <c r="E1832" s="19"/>
      <c r="F1832" s="19"/>
    </row>
    <row r="1833" spans="1:6" s="1" customFormat="1" ht="13.15" customHeight="1" x14ac:dyDescent="0.2">
      <c r="A1833" s="12"/>
      <c r="B1833" s="12"/>
      <c r="C1833" s="19"/>
      <c r="D1833" s="20"/>
      <c r="E1833" s="19"/>
      <c r="F1833" s="19"/>
    </row>
    <row r="1834" spans="1:6" s="1" customFormat="1" ht="13.15" customHeight="1" x14ac:dyDescent="0.2">
      <c r="A1834" s="12"/>
      <c r="B1834" s="12"/>
      <c r="C1834" s="19"/>
      <c r="D1834" s="20"/>
      <c r="E1834" s="19"/>
      <c r="F1834" s="19"/>
    </row>
    <row r="1835" spans="1:6" s="1" customFormat="1" ht="13.15" customHeight="1" x14ac:dyDescent="0.2">
      <c r="A1835" s="12"/>
      <c r="B1835" s="12"/>
      <c r="C1835" s="19"/>
      <c r="D1835" s="20"/>
      <c r="E1835" s="19"/>
      <c r="F1835" s="19"/>
    </row>
    <row r="1836" spans="1:6" s="1" customFormat="1" ht="13.15" customHeight="1" x14ac:dyDescent="0.2">
      <c r="A1836" s="12"/>
      <c r="B1836" s="12"/>
      <c r="C1836" s="19"/>
      <c r="D1836" s="20"/>
      <c r="E1836" s="19"/>
      <c r="F1836" s="19"/>
    </row>
    <row r="1837" spans="1:6" s="1" customFormat="1" ht="13.15" customHeight="1" x14ac:dyDescent="0.2">
      <c r="A1837" s="12"/>
      <c r="B1837" s="12"/>
      <c r="C1837" s="19"/>
      <c r="D1837" s="20"/>
      <c r="E1837" s="19"/>
      <c r="F1837" s="19"/>
    </row>
    <row r="1838" spans="1:6" s="1" customFormat="1" ht="13.15" customHeight="1" x14ac:dyDescent="0.2">
      <c r="A1838" s="12"/>
      <c r="B1838" s="12"/>
      <c r="C1838" s="19"/>
      <c r="D1838" s="20"/>
      <c r="E1838" s="19"/>
      <c r="F1838" s="19"/>
    </row>
    <row r="1839" spans="1:6" s="1" customFormat="1" ht="13.15" customHeight="1" x14ac:dyDescent="0.2">
      <c r="A1839" s="12"/>
      <c r="B1839" s="12"/>
      <c r="C1839" s="19"/>
      <c r="D1839" s="20"/>
      <c r="E1839" s="19"/>
      <c r="F1839" s="19"/>
    </row>
    <row r="1840" spans="1:6" s="1" customFormat="1" ht="13.15" customHeight="1" x14ac:dyDescent="0.2">
      <c r="A1840" s="12"/>
      <c r="B1840" s="12"/>
      <c r="C1840" s="19"/>
      <c r="D1840" s="20"/>
      <c r="E1840" s="19"/>
      <c r="F1840" s="19"/>
    </row>
    <row r="1841" spans="1:6" s="1" customFormat="1" ht="13.15" customHeight="1" x14ac:dyDescent="0.2">
      <c r="A1841" s="12"/>
      <c r="B1841" s="12"/>
      <c r="C1841" s="19"/>
      <c r="D1841" s="20"/>
      <c r="E1841" s="19"/>
      <c r="F1841" s="19"/>
    </row>
    <row r="1842" spans="1:6" s="1" customFormat="1" ht="13.15" customHeight="1" x14ac:dyDescent="0.2">
      <c r="A1842" s="12"/>
      <c r="B1842" s="12"/>
      <c r="C1842" s="19"/>
      <c r="D1842" s="20"/>
      <c r="E1842" s="19"/>
      <c r="F1842" s="19"/>
    </row>
    <row r="1843" spans="1:6" s="1" customFormat="1" ht="13.15" customHeight="1" x14ac:dyDescent="0.2">
      <c r="A1843" s="12"/>
      <c r="B1843" s="12"/>
      <c r="C1843" s="19"/>
      <c r="D1843" s="20"/>
      <c r="E1843" s="19"/>
      <c r="F1843" s="19"/>
    </row>
    <row r="1844" spans="1:6" s="1" customFormat="1" ht="13.15" customHeight="1" x14ac:dyDescent="0.2">
      <c r="A1844" s="12"/>
      <c r="B1844" s="12"/>
      <c r="C1844" s="19"/>
      <c r="D1844" s="20"/>
      <c r="E1844" s="19"/>
      <c r="F1844" s="19"/>
    </row>
    <row r="1845" spans="1:6" s="1" customFormat="1" ht="13.15" customHeight="1" x14ac:dyDescent="0.2">
      <c r="A1845" s="12"/>
      <c r="B1845" s="12"/>
      <c r="C1845" s="19"/>
      <c r="D1845" s="20"/>
      <c r="E1845" s="19"/>
      <c r="F1845" s="19"/>
    </row>
    <row r="1846" spans="1:6" s="1" customFormat="1" ht="13.15" customHeight="1" x14ac:dyDescent="0.2">
      <c r="A1846" s="12"/>
      <c r="B1846" s="12"/>
      <c r="C1846" s="19"/>
      <c r="D1846" s="20"/>
      <c r="E1846" s="19"/>
      <c r="F1846" s="19"/>
    </row>
    <row r="1847" spans="1:6" s="1" customFormat="1" ht="13.15" customHeight="1" x14ac:dyDescent="0.2">
      <c r="A1847" s="12"/>
      <c r="B1847" s="12"/>
      <c r="C1847" s="19"/>
      <c r="D1847" s="20"/>
      <c r="E1847" s="19"/>
      <c r="F1847" s="19"/>
    </row>
  </sheetData>
  <sheetProtection algorithmName="SHA-512" hashValue="9+p8zSZc/6Y4W5oQetWzkUCqy5nY9z1x0o3tVfNEdmsPvzEO44EKiImUt+BkxHL4g6Vokx24GKu2Ee5MYlBHVA==" saltValue="NMrGZaJpGkQV3pS3xXyHrg==" spinCount="100000" sheet="1"/>
  <mergeCells count="6">
    <mergeCell ref="A9:F9"/>
    <mergeCell ref="A1:F1"/>
    <mergeCell ref="A2:F2"/>
    <mergeCell ref="A3:F3"/>
    <mergeCell ref="A4:F4"/>
    <mergeCell ref="A5:F5"/>
  </mergeCells>
  <printOptions horizontalCentered="1"/>
  <pageMargins left="0.19685039370078741" right="0.23622047244094491" top="0.19685039370078741" bottom="0.19685039370078741" header="0.19685039370078741" footer="0.19685039370078741"/>
  <pageSetup scale="91" orientation="portrait" horizontalDpi="4294967295" verticalDpi="4294967295" r:id="rId1"/>
  <headerFooter alignWithMargins="0">
    <oddFooter>&amp;CPág &amp;P de &amp;N&amp;RPlataforma  para Compresores  Aire Acondicionados</oddFooter>
  </headerFooter>
  <rowBreaks count="1" manualBreakCount="1">
    <brk id="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PARTIDAS</vt:lpstr>
      <vt:lpstr>'LISTA DE PARTIDAS'!Área_de_impresión</vt:lpstr>
      <vt:lpstr>'LISTA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Sasha María Aquino</cp:lastModifiedBy>
  <cp:lastPrinted>2021-12-29T16:57:42Z</cp:lastPrinted>
  <dcterms:created xsi:type="dcterms:W3CDTF">2021-12-29T16:22:26Z</dcterms:created>
  <dcterms:modified xsi:type="dcterms:W3CDTF">2021-12-29T18:45:58Z</dcterms:modified>
</cp:coreProperties>
</file>